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1088" i="1"/>
  <c r="E1088"/>
  <c r="F1088" s="1"/>
  <c r="G1088" s="1"/>
  <c r="H1088" s="1"/>
  <c r="I1088" s="1"/>
  <c r="J1088" s="1"/>
  <c r="K1088" s="1"/>
  <c r="L1088" s="1"/>
  <c r="M1088" s="1"/>
  <c r="N1088" s="1"/>
  <c r="O1088" s="1"/>
  <c r="P1088" s="1"/>
  <c r="Q1088" s="1"/>
  <c r="R1088" s="1"/>
  <c r="S1088" s="1"/>
  <c r="T1088" s="1"/>
  <c r="U1088" s="1"/>
  <c r="V1088" s="1"/>
  <c r="W1088" s="1"/>
  <c r="X1088" s="1"/>
  <c r="Y1088" s="1"/>
  <c r="Z1088" s="1"/>
  <c r="AA1088" s="1"/>
  <c r="AB1088" s="1"/>
  <c r="AC1088" s="1"/>
  <c r="AD1088" s="1"/>
  <c r="AE1088" s="1"/>
  <c r="AF1088" s="1"/>
  <c r="AG1088" s="1"/>
  <c r="AH1088" s="1"/>
  <c r="AI1088" s="1"/>
  <c r="AJ1088" s="1"/>
  <c r="AK1088" s="1"/>
  <c r="AL1088" s="1"/>
  <c r="AM1088" s="1"/>
  <c r="AN1088" s="1"/>
  <c r="AO1088" s="1"/>
  <c r="AP1088" s="1"/>
  <c r="AQ1088" s="1"/>
  <c r="AR1088" s="1"/>
  <c r="AS1088" s="1"/>
  <c r="AT1088" s="1"/>
  <c r="AU1088" s="1"/>
  <c r="AV1088" s="1"/>
  <c r="AW1088" s="1"/>
  <c r="AX1088" s="1"/>
  <c r="AY1088" s="1"/>
  <c r="AZ1088" s="1"/>
  <c r="BA1088" s="1"/>
  <c r="BB1088" s="1"/>
  <c r="BC1088" s="1"/>
  <c r="BD1088" s="1"/>
  <c r="BE1088" s="1"/>
  <c r="BF1088" s="1"/>
  <c r="BG1088" s="1"/>
  <c r="BH1088" s="1"/>
  <c r="BI1088" s="1"/>
  <c r="C1088"/>
  <c r="D55"/>
  <c r="E55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55"/>
  <c r="D510"/>
  <c r="E510"/>
  <c r="F510" s="1"/>
  <c r="G510" s="1"/>
  <c r="H510" s="1"/>
  <c r="I510" s="1"/>
  <c r="J510" s="1"/>
  <c r="K510" s="1"/>
  <c r="L510" s="1"/>
  <c r="M510" s="1"/>
  <c r="N510" s="1"/>
  <c r="O510" s="1"/>
  <c r="P510" s="1"/>
  <c r="Q510" s="1"/>
  <c r="R510" s="1"/>
  <c r="S510" s="1"/>
  <c r="T510" s="1"/>
  <c r="U510" s="1"/>
  <c r="V510" s="1"/>
  <c r="W510" s="1"/>
  <c r="X510" s="1"/>
  <c r="Y510" s="1"/>
  <c r="Z510" s="1"/>
  <c r="AA510" s="1"/>
  <c r="AB510" s="1"/>
  <c r="AC510" s="1"/>
  <c r="AD510" s="1"/>
  <c r="AE510" s="1"/>
  <c r="AF510" s="1"/>
  <c r="AG510" s="1"/>
  <c r="AH510" s="1"/>
  <c r="AI510" s="1"/>
  <c r="AJ510" s="1"/>
  <c r="AK510" s="1"/>
  <c r="AL510" s="1"/>
  <c r="AM510" s="1"/>
  <c r="AN510" s="1"/>
  <c r="AO510" s="1"/>
  <c r="AP510" s="1"/>
  <c r="AQ510" s="1"/>
  <c r="AR510" s="1"/>
  <c r="AS510" s="1"/>
  <c r="AT510" s="1"/>
  <c r="AU510" s="1"/>
  <c r="AV510" s="1"/>
  <c r="AW510" s="1"/>
  <c r="AX510" s="1"/>
  <c r="AY510" s="1"/>
  <c r="AZ510" s="1"/>
  <c r="BA510" s="1"/>
  <c r="BB510" s="1"/>
  <c r="BC510" s="1"/>
  <c r="BD510" s="1"/>
  <c r="BE510" s="1"/>
  <c r="BF510" s="1"/>
  <c r="BG510" s="1"/>
  <c r="BH510" s="1"/>
  <c r="BI510" s="1"/>
  <c r="C510"/>
  <c r="F862"/>
  <c r="G862"/>
  <c r="H862" s="1"/>
  <c r="I862" s="1"/>
  <c r="J862" s="1"/>
  <c r="K862" s="1"/>
  <c r="L862" s="1"/>
  <c r="M862" s="1"/>
  <c r="N862" s="1"/>
  <c r="O862" s="1"/>
  <c r="P862" s="1"/>
  <c r="Q862" s="1"/>
  <c r="R862" s="1"/>
  <c r="S862" s="1"/>
  <c r="T862" s="1"/>
  <c r="U862" s="1"/>
  <c r="V862" s="1"/>
  <c r="W862" s="1"/>
  <c r="X862" s="1"/>
  <c r="Y862" s="1"/>
  <c r="Z862" s="1"/>
  <c r="AA862" s="1"/>
  <c r="AB862" s="1"/>
  <c r="AC862" s="1"/>
  <c r="AD862" s="1"/>
  <c r="AE862" s="1"/>
  <c r="AF862" s="1"/>
  <c r="AG862" s="1"/>
  <c r="AH862" s="1"/>
  <c r="AI862" s="1"/>
  <c r="AJ862" s="1"/>
  <c r="AK862" s="1"/>
  <c r="AL862" s="1"/>
  <c r="AM862" s="1"/>
  <c r="AN862" s="1"/>
  <c r="AO862" s="1"/>
  <c r="AP862" s="1"/>
  <c r="AQ862" s="1"/>
  <c r="AR862" s="1"/>
  <c r="AS862" s="1"/>
  <c r="AT862" s="1"/>
  <c r="AU862" s="1"/>
  <c r="AV862" s="1"/>
  <c r="AW862" s="1"/>
  <c r="AX862" s="1"/>
  <c r="AY862" s="1"/>
  <c r="AZ862" s="1"/>
  <c r="BA862" s="1"/>
  <c r="BB862" s="1"/>
  <c r="BC862" s="1"/>
  <c r="BD862" s="1"/>
  <c r="BE862" s="1"/>
  <c r="BF862" s="1"/>
  <c r="BG862" s="1"/>
  <c r="BH862" s="1"/>
  <c r="BI862" s="1"/>
  <c r="E862"/>
  <c r="D862"/>
  <c r="C862"/>
  <c r="D989"/>
  <c r="E989" s="1"/>
  <c r="F989" s="1"/>
  <c r="G989" s="1"/>
  <c r="H989" s="1"/>
  <c r="I989" s="1"/>
  <c r="J989" s="1"/>
  <c r="K989" s="1"/>
  <c r="L989" s="1"/>
  <c r="M989" s="1"/>
  <c r="N989" s="1"/>
  <c r="O989" s="1"/>
  <c r="P989" s="1"/>
  <c r="Q989" s="1"/>
  <c r="R989" s="1"/>
  <c r="S989" s="1"/>
  <c r="T989" s="1"/>
  <c r="U989" s="1"/>
  <c r="V989" s="1"/>
  <c r="W989" s="1"/>
  <c r="X989" s="1"/>
  <c r="Y989" s="1"/>
  <c r="Z989" s="1"/>
  <c r="AA989" s="1"/>
  <c r="AB989" s="1"/>
  <c r="AC989" s="1"/>
  <c r="AD989" s="1"/>
  <c r="AE989" s="1"/>
  <c r="AF989" s="1"/>
  <c r="AG989" s="1"/>
  <c r="AH989" s="1"/>
  <c r="AI989" s="1"/>
  <c r="AJ989" s="1"/>
  <c r="AK989" s="1"/>
  <c r="AL989" s="1"/>
  <c r="AM989" s="1"/>
  <c r="AN989" s="1"/>
  <c r="AO989" s="1"/>
  <c r="AP989" s="1"/>
  <c r="AQ989" s="1"/>
  <c r="AR989" s="1"/>
  <c r="AS989" s="1"/>
  <c r="AT989" s="1"/>
  <c r="AU989" s="1"/>
  <c r="AV989" s="1"/>
  <c r="AW989" s="1"/>
  <c r="AX989" s="1"/>
  <c r="AY989" s="1"/>
  <c r="AZ989" s="1"/>
  <c r="BA989" s="1"/>
  <c r="BB989" s="1"/>
  <c r="BC989" s="1"/>
  <c r="BD989" s="1"/>
  <c r="BE989" s="1"/>
  <c r="BF989" s="1"/>
  <c r="BG989" s="1"/>
  <c r="BH989" s="1"/>
  <c r="BI989" s="1"/>
  <c r="C989"/>
  <c r="AE1159"/>
  <c r="AF1159"/>
  <c r="AG1159" s="1"/>
  <c r="AH1159" s="1"/>
  <c r="AI1159" s="1"/>
  <c r="AJ1159" s="1"/>
  <c r="AK1159" s="1"/>
  <c r="AL1159" s="1"/>
  <c r="AM1159" s="1"/>
  <c r="AN1159" s="1"/>
  <c r="AO1159" s="1"/>
  <c r="AP1159" s="1"/>
  <c r="AQ1159" s="1"/>
  <c r="AR1159" s="1"/>
  <c r="AS1159" s="1"/>
  <c r="AT1159" s="1"/>
  <c r="AU1159" s="1"/>
  <c r="AV1159" s="1"/>
  <c r="AW1159" s="1"/>
  <c r="AX1159" s="1"/>
  <c r="AY1159" s="1"/>
  <c r="AZ1159" s="1"/>
  <c r="BA1159" s="1"/>
  <c r="BB1159" s="1"/>
  <c r="BC1159" s="1"/>
  <c r="BD1159" s="1"/>
  <c r="BE1159" s="1"/>
  <c r="BF1159" s="1"/>
  <c r="BG1159" s="1"/>
  <c r="BH1159" s="1"/>
  <c r="BI1159" s="1"/>
  <c r="AE1160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AE1161"/>
  <c r="AF116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AE1162"/>
  <c r="AF1162" s="1"/>
  <c r="AG1162" s="1"/>
  <c r="AH1162" s="1"/>
  <c r="AI1162" s="1"/>
  <c r="AJ1162" s="1"/>
  <c r="AK1162" s="1"/>
  <c r="AL1162" s="1"/>
  <c r="AM1162" s="1"/>
  <c r="AN1162" s="1"/>
  <c r="AO1162" s="1"/>
  <c r="AP1162" s="1"/>
  <c r="AQ1162" s="1"/>
  <c r="AR1162" s="1"/>
  <c r="AS1162" s="1"/>
  <c r="AT1162" s="1"/>
  <c r="AU1162" s="1"/>
  <c r="AV1162" s="1"/>
  <c r="AW1162" s="1"/>
  <c r="AX1162" s="1"/>
  <c r="AY1162" s="1"/>
  <c r="AZ1162" s="1"/>
  <c r="BA1162" s="1"/>
  <c r="BB1162" s="1"/>
  <c r="BC1162" s="1"/>
  <c r="BD1162" s="1"/>
  <c r="BE1162" s="1"/>
  <c r="BF1162" s="1"/>
  <c r="BG1162" s="1"/>
  <c r="BH1162" s="1"/>
  <c r="BI1162" s="1"/>
  <c r="AD1162"/>
  <c r="AD1161"/>
  <c r="AD1160"/>
  <c r="AD1159"/>
  <c r="Y1159"/>
  <c r="Z1159"/>
  <c r="AA1159" s="1"/>
  <c r="AB1159" s="1"/>
  <c r="AC1159" s="1"/>
  <c r="Y1160"/>
  <c r="Z1160" s="1"/>
  <c r="AA1160" s="1"/>
  <c r="AB1160" s="1"/>
  <c r="AC1160" s="1"/>
  <c r="Y1161"/>
  <c r="Z1161"/>
  <c r="AA1161" s="1"/>
  <c r="AB1161" s="1"/>
  <c r="AC1161" s="1"/>
  <c r="Y1162"/>
  <c r="Z1162" s="1"/>
  <c r="AA1162" s="1"/>
  <c r="AB1162" s="1"/>
  <c r="AC1162" s="1"/>
  <c r="X1162"/>
  <c r="X1161"/>
  <c r="X1160"/>
  <c r="X1159"/>
  <c r="AE1140"/>
  <c r="AF1140"/>
  <c r="AG1140" s="1"/>
  <c r="AH1140" s="1"/>
  <c r="AI1140" s="1"/>
  <c r="AJ1140" s="1"/>
  <c r="AK1140" s="1"/>
  <c r="AL1140" s="1"/>
  <c r="AM1140" s="1"/>
  <c r="AN1140" s="1"/>
  <c r="AO1140" s="1"/>
  <c r="AP1140" s="1"/>
  <c r="AQ1140" s="1"/>
  <c r="AR1140" s="1"/>
  <c r="AS1140" s="1"/>
  <c r="AT1140" s="1"/>
  <c r="AU1140" s="1"/>
  <c r="AV1140" s="1"/>
  <c r="AW1140" s="1"/>
  <c r="AX1140" s="1"/>
  <c r="AY1140" s="1"/>
  <c r="AZ1140" s="1"/>
  <c r="BA1140" s="1"/>
  <c r="BB1140" s="1"/>
  <c r="BC1140" s="1"/>
  <c r="BD1140" s="1"/>
  <c r="BE1140" s="1"/>
  <c r="BF1140" s="1"/>
  <c r="BG1140" s="1"/>
  <c r="BH1140" s="1"/>
  <c r="BI1140" s="1"/>
  <c r="AE1141"/>
  <c r="AF1141" s="1"/>
  <c r="AG1141" s="1"/>
  <c r="AH1141" s="1"/>
  <c r="AI1141" s="1"/>
  <c r="AJ1141" s="1"/>
  <c r="AK1141" s="1"/>
  <c r="AL1141" s="1"/>
  <c r="AM1141" s="1"/>
  <c r="AN1141" s="1"/>
  <c r="AO1141" s="1"/>
  <c r="AP1141" s="1"/>
  <c r="AQ1141" s="1"/>
  <c r="AR1141" s="1"/>
  <c r="AS1141" s="1"/>
  <c r="AT1141" s="1"/>
  <c r="AU1141" s="1"/>
  <c r="AV1141" s="1"/>
  <c r="AW1141" s="1"/>
  <c r="AX1141" s="1"/>
  <c r="AY1141" s="1"/>
  <c r="AZ1141" s="1"/>
  <c r="BA1141" s="1"/>
  <c r="BB1141" s="1"/>
  <c r="BC1141" s="1"/>
  <c r="BD1141" s="1"/>
  <c r="BE1141" s="1"/>
  <c r="BF1141" s="1"/>
  <c r="BG1141" s="1"/>
  <c r="BH1141" s="1"/>
  <c r="BI1141" s="1"/>
  <c r="AD1141"/>
  <c r="AD1140"/>
  <c r="Y1140"/>
  <c r="Z1140"/>
  <c r="AA1140" s="1"/>
  <c r="AB1140" s="1"/>
  <c r="AC1140" s="1"/>
  <c r="Y1141"/>
  <c r="Z1141"/>
  <c r="AA1141" s="1"/>
  <c r="AB1141" s="1"/>
  <c r="AC1141" s="1"/>
  <c r="X1141"/>
  <c r="X1140"/>
  <c r="AE1171"/>
  <c r="AF117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AD1171"/>
  <c r="D1329"/>
  <c r="E1329"/>
  <c r="F1329" s="1"/>
  <c r="G1329" s="1"/>
  <c r="H1329" s="1"/>
  <c r="I1329" s="1"/>
  <c r="J1329" s="1"/>
  <c r="K1329" s="1"/>
  <c r="L1329" s="1"/>
  <c r="M1329" s="1"/>
  <c r="N1329" s="1"/>
  <c r="O1329" s="1"/>
  <c r="P1329" s="1"/>
  <c r="Q1329" s="1"/>
  <c r="R1329" s="1"/>
  <c r="S1329" s="1"/>
  <c r="T1329" s="1"/>
  <c r="U1329" s="1"/>
  <c r="V1329" s="1"/>
  <c r="W1329" s="1"/>
  <c r="X1329" s="1"/>
  <c r="Y1329" s="1"/>
  <c r="Z1329" s="1"/>
  <c r="AA1329" s="1"/>
  <c r="AB1329" s="1"/>
  <c r="AC1329" s="1"/>
  <c r="AD1329" s="1"/>
  <c r="AE1329" s="1"/>
  <c r="AF1329" s="1"/>
  <c r="AG1329" s="1"/>
  <c r="AH1329" s="1"/>
  <c r="AI1329" s="1"/>
  <c r="AJ1329" s="1"/>
  <c r="AK1329" s="1"/>
  <c r="AL1329" s="1"/>
  <c r="AM1329" s="1"/>
  <c r="AN1329" s="1"/>
  <c r="AO1329" s="1"/>
  <c r="AP1329" s="1"/>
  <c r="AQ1329" s="1"/>
  <c r="AR1329" s="1"/>
  <c r="AS1329" s="1"/>
  <c r="AT1329" s="1"/>
  <c r="AU1329" s="1"/>
  <c r="AV1329" s="1"/>
  <c r="AW1329" s="1"/>
  <c r="AX1329" s="1"/>
  <c r="AY1329" s="1"/>
  <c r="AZ1329" s="1"/>
  <c r="BA1329" s="1"/>
  <c r="BB1329" s="1"/>
  <c r="BC1329" s="1"/>
  <c r="BD1329" s="1"/>
  <c r="BE1329" s="1"/>
  <c r="BF1329" s="1"/>
  <c r="BG1329" s="1"/>
  <c r="BH1329" s="1"/>
  <c r="BI1329" s="1"/>
  <c r="C1329"/>
  <c r="C1171"/>
  <c r="D1171" s="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W1171" s="1"/>
  <c r="X1171" s="1"/>
  <c r="Y1171" s="1"/>
  <c r="Z1171" s="1"/>
  <c r="AA1171" s="1"/>
  <c r="AB1171" s="1"/>
  <c r="AC1171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977"/>
  <c r="D977" s="1"/>
  <c r="E977" s="1"/>
  <c r="F977" s="1"/>
  <c r="G977" s="1"/>
  <c r="H977" s="1"/>
  <c r="I977" s="1"/>
  <c r="J977" s="1"/>
  <c r="K977" s="1"/>
  <c r="L977" s="1"/>
  <c r="M977" s="1"/>
  <c r="N977" s="1"/>
  <c r="O977" s="1"/>
  <c r="P977" s="1"/>
  <c r="Q977" s="1"/>
  <c r="R977" s="1"/>
  <c r="S977" s="1"/>
  <c r="T977" s="1"/>
  <c r="U977" s="1"/>
  <c r="V977" s="1"/>
  <c r="W977" s="1"/>
  <c r="X977" s="1"/>
  <c r="Y977" s="1"/>
  <c r="Z977" s="1"/>
  <c r="AA977" s="1"/>
  <c r="AB977" s="1"/>
  <c r="AC977" s="1"/>
  <c r="AD977" s="1"/>
  <c r="AE977" s="1"/>
  <c r="AF977" s="1"/>
  <c r="AG977" s="1"/>
  <c r="AH977" s="1"/>
  <c r="AI977" s="1"/>
  <c r="AJ977" s="1"/>
  <c r="AK977" s="1"/>
  <c r="AL977" s="1"/>
  <c r="AM977" s="1"/>
  <c r="AN977" s="1"/>
  <c r="AO977" s="1"/>
  <c r="AP977" s="1"/>
  <c r="AQ977" s="1"/>
  <c r="AR977" s="1"/>
  <c r="AS977" s="1"/>
  <c r="AT977" s="1"/>
  <c r="AU977" s="1"/>
  <c r="AV977" s="1"/>
  <c r="AW977" s="1"/>
  <c r="AX977" s="1"/>
  <c r="AY977" s="1"/>
  <c r="AZ977" s="1"/>
  <c r="BA977" s="1"/>
  <c r="BB977" s="1"/>
  <c r="BC977" s="1"/>
  <c r="BD977" s="1"/>
  <c r="BE977" s="1"/>
  <c r="BF977" s="1"/>
  <c r="BG977" s="1"/>
  <c r="BH977" s="1"/>
  <c r="BI977" s="1"/>
  <c r="C891"/>
  <c r="D891" s="1"/>
  <c r="E891" s="1"/>
  <c r="F891" s="1"/>
  <c r="G891" s="1"/>
  <c r="H891" s="1"/>
  <c r="I891" s="1"/>
  <c r="J891" s="1"/>
  <c r="K891" s="1"/>
  <c r="L891" s="1"/>
  <c r="M891" s="1"/>
  <c r="N891" s="1"/>
  <c r="O891" s="1"/>
  <c r="P891" s="1"/>
  <c r="Q891" s="1"/>
  <c r="R891" s="1"/>
  <c r="S891" s="1"/>
  <c r="T891" s="1"/>
  <c r="U891" s="1"/>
  <c r="V891" s="1"/>
  <c r="W891" s="1"/>
  <c r="X891" s="1"/>
  <c r="Y891" s="1"/>
  <c r="Z891" s="1"/>
  <c r="AA891" s="1"/>
  <c r="AB891" s="1"/>
  <c r="AC891" s="1"/>
  <c r="AD891" s="1"/>
  <c r="AE891" s="1"/>
  <c r="AF891" s="1"/>
  <c r="AG891" s="1"/>
  <c r="AH891" s="1"/>
  <c r="AI891" s="1"/>
  <c r="AJ891" s="1"/>
  <c r="AK891" s="1"/>
  <c r="AL891" s="1"/>
  <c r="AM891" s="1"/>
  <c r="AN891" s="1"/>
  <c r="AO891" s="1"/>
  <c r="AP891" s="1"/>
  <c r="AQ891" s="1"/>
  <c r="AR891" s="1"/>
  <c r="AS891" s="1"/>
  <c r="AT891" s="1"/>
  <c r="AU891" s="1"/>
  <c r="AV891" s="1"/>
  <c r="AW891" s="1"/>
  <c r="AX891" s="1"/>
  <c r="AY891" s="1"/>
  <c r="AZ891" s="1"/>
  <c r="BA891" s="1"/>
  <c r="BB891" s="1"/>
  <c r="BC891" s="1"/>
  <c r="BD891" s="1"/>
  <c r="BE891" s="1"/>
  <c r="BF891" s="1"/>
  <c r="BG891" s="1"/>
  <c r="BH891" s="1"/>
  <c r="BI891" s="1"/>
  <c r="C890"/>
  <c r="D890" s="1"/>
  <c r="E890" s="1"/>
  <c r="F890" s="1"/>
  <c r="G890" s="1"/>
  <c r="H890" s="1"/>
  <c r="I890" s="1"/>
  <c r="J890" s="1"/>
  <c r="K890" s="1"/>
  <c r="L890" s="1"/>
  <c r="M890" s="1"/>
  <c r="N890" s="1"/>
  <c r="O890" s="1"/>
  <c r="P890" s="1"/>
  <c r="Q890" s="1"/>
  <c r="R890" s="1"/>
  <c r="S890" s="1"/>
  <c r="T890" s="1"/>
  <c r="U890" s="1"/>
  <c r="V890" s="1"/>
  <c r="W890" s="1"/>
  <c r="X890" s="1"/>
  <c r="Y890" s="1"/>
  <c r="Z890" s="1"/>
  <c r="AA890" s="1"/>
  <c r="AB890" s="1"/>
  <c r="AC890" s="1"/>
  <c r="AD890" s="1"/>
  <c r="AE890" s="1"/>
  <c r="AF890" s="1"/>
  <c r="AG890" s="1"/>
  <c r="AH890" s="1"/>
  <c r="AI890" s="1"/>
  <c r="AJ890" s="1"/>
  <c r="AK890" s="1"/>
  <c r="AL890" s="1"/>
  <c r="AM890" s="1"/>
  <c r="AN890" s="1"/>
  <c r="AO890" s="1"/>
  <c r="AP890" s="1"/>
  <c r="AQ890" s="1"/>
  <c r="AR890" s="1"/>
  <c r="AS890" s="1"/>
  <c r="AT890" s="1"/>
  <c r="AU890" s="1"/>
  <c r="AV890" s="1"/>
  <c r="AW890" s="1"/>
  <c r="AX890" s="1"/>
  <c r="AY890" s="1"/>
  <c r="AZ890" s="1"/>
  <c r="BA890" s="1"/>
  <c r="BB890" s="1"/>
  <c r="BC890" s="1"/>
  <c r="BD890" s="1"/>
  <c r="BE890" s="1"/>
  <c r="BF890" s="1"/>
  <c r="BG890" s="1"/>
  <c r="BH890" s="1"/>
  <c r="BI890" s="1"/>
  <c r="D901"/>
  <c r="E901" s="1"/>
  <c r="F901" s="1"/>
  <c r="G901" s="1"/>
  <c r="H901" s="1"/>
  <c r="I901" s="1"/>
  <c r="J901" s="1"/>
  <c r="K901" s="1"/>
  <c r="L901" s="1"/>
  <c r="M901" s="1"/>
  <c r="N901" s="1"/>
  <c r="O901" s="1"/>
  <c r="P901" s="1"/>
  <c r="Q901" s="1"/>
  <c r="R901" s="1"/>
  <c r="S901" s="1"/>
  <c r="T901" s="1"/>
  <c r="U901" s="1"/>
  <c r="V901" s="1"/>
  <c r="W901" s="1"/>
  <c r="X901" s="1"/>
  <c r="Y901" s="1"/>
  <c r="Z901" s="1"/>
  <c r="AA901" s="1"/>
  <c r="AB901" s="1"/>
  <c r="AC901" s="1"/>
  <c r="AD901" s="1"/>
  <c r="AE901" s="1"/>
  <c r="AF901" s="1"/>
  <c r="AG901" s="1"/>
  <c r="AH901" s="1"/>
  <c r="AI901" s="1"/>
  <c r="AJ901" s="1"/>
  <c r="AK901" s="1"/>
  <c r="AL901" s="1"/>
  <c r="AM901" s="1"/>
  <c r="AN901" s="1"/>
  <c r="AO901" s="1"/>
  <c r="AP901" s="1"/>
  <c r="AQ901" s="1"/>
  <c r="AR901" s="1"/>
  <c r="AS901" s="1"/>
  <c r="AT901" s="1"/>
  <c r="AU901" s="1"/>
  <c r="AV901" s="1"/>
  <c r="AW901" s="1"/>
  <c r="AX901" s="1"/>
  <c r="AY901" s="1"/>
  <c r="AZ901" s="1"/>
  <c r="BA901" s="1"/>
  <c r="BB901" s="1"/>
  <c r="BC901" s="1"/>
  <c r="BD901" s="1"/>
  <c r="BE901" s="1"/>
  <c r="BF901" s="1"/>
  <c r="BG901" s="1"/>
  <c r="BH901" s="1"/>
  <c r="BI901" s="1"/>
  <c r="C901"/>
  <c r="D911"/>
  <c r="E911" s="1"/>
  <c r="F911" s="1"/>
  <c r="G911" s="1"/>
  <c r="H911" s="1"/>
  <c r="I911" s="1"/>
  <c r="J911" s="1"/>
  <c r="K911" s="1"/>
  <c r="L911" s="1"/>
  <c r="M911" s="1"/>
  <c r="N911" s="1"/>
  <c r="O911" s="1"/>
  <c r="P911" s="1"/>
  <c r="Q911" s="1"/>
  <c r="R911" s="1"/>
  <c r="S911" s="1"/>
  <c r="T911" s="1"/>
  <c r="U911" s="1"/>
  <c r="V911" s="1"/>
  <c r="W911" s="1"/>
  <c r="X911" s="1"/>
  <c r="Y911" s="1"/>
  <c r="Z911" s="1"/>
  <c r="AA911" s="1"/>
  <c r="AB911" s="1"/>
  <c r="AC911" s="1"/>
  <c r="AD911" s="1"/>
  <c r="AE911" s="1"/>
  <c r="AF911" s="1"/>
  <c r="AG911" s="1"/>
  <c r="AH911" s="1"/>
  <c r="AI911" s="1"/>
  <c r="AJ911" s="1"/>
  <c r="AK911" s="1"/>
  <c r="AL911" s="1"/>
  <c r="AM911" s="1"/>
  <c r="AN911" s="1"/>
  <c r="AO911" s="1"/>
  <c r="AP911" s="1"/>
  <c r="AQ911" s="1"/>
  <c r="AR911" s="1"/>
  <c r="AS911" s="1"/>
  <c r="AT911" s="1"/>
  <c r="AU911" s="1"/>
  <c r="AV911" s="1"/>
  <c r="AW911" s="1"/>
  <c r="AX911" s="1"/>
  <c r="AY911" s="1"/>
  <c r="AZ911" s="1"/>
  <c r="BA911" s="1"/>
  <c r="BB911" s="1"/>
  <c r="BC911" s="1"/>
  <c r="BD911" s="1"/>
  <c r="BE911" s="1"/>
  <c r="BF911" s="1"/>
  <c r="BG911" s="1"/>
  <c r="BH911" s="1"/>
  <c r="BI911" s="1"/>
  <c r="C911"/>
  <c r="D760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760"/>
  <c r="C716"/>
  <c r="D716" s="1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F404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223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C212"/>
  <c r="D212" s="1"/>
  <c r="E212" s="1"/>
  <c r="C235"/>
  <c r="D235" s="1"/>
  <c r="E235" s="1"/>
  <c r="F235" s="1"/>
  <c r="G235" s="1"/>
  <c r="H235" s="1"/>
  <c r="I235" s="1"/>
  <c r="J235" s="1"/>
  <c r="K235" s="1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C222"/>
  <c r="D222" s="1"/>
  <c r="E222" s="1"/>
  <c r="F222" s="1"/>
  <c r="G222" s="1"/>
  <c r="H222" s="1"/>
  <c r="I222" s="1"/>
  <c r="J222" s="1"/>
  <c r="K222" s="1"/>
  <c r="L222" s="1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853"/>
  <c r="D853" s="1"/>
  <c r="E853" s="1"/>
  <c r="F853" s="1"/>
  <c r="G853" s="1"/>
  <c r="H853" s="1"/>
  <c r="I853" s="1"/>
  <c r="J853" s="1"/>
  <c r="K853" s="1"/>
  <c r="L853" s="1"/>
  <c r="M853" s="1"/>
  <c r="N853" s="1"/>
  <c r="O853" s="1"/>
  <c r="P853" s="1"/>
  <c r="Q853" s="1"/>
  <c r="R853" s="1"/>
  <c r="S853" s="1"/>
  <c r="T853" s="1"/>
  <c r="U853" s="1"/>
  <c r="V853" s="1"/>
  <c r="W853" s="1"/>
  <c r="X853" s="1"/>
  <c r="Y853" s="1"/>
  <c r="Z853" s="1"/>
  <c r="AA853" s="1"/>
  <c r="AB853" s="1"/>
  <c r="AC853" s="1"/>
  <c r="AD853" s="1"/>
  <c r="AE853" s="1"/>
  <c r="AF853" s="1"/>
  <c r="AG853" s="1"/>
  <c r="AH853" s="1"/>
  <c r="AI853" s="1"/>
  <c r="AJ853" s="1"/>
  <c r="AK853" s="1"/>
  <c r="AL853" s="1"/>
  <c r="AM853" s="1"/>
  <c r="AN853" s="1"/>
  <c r="AO853" s="1"/>
  <c r="AP853" s="1"/>
  <c r="AQ853" s="1"/>
  <c r="AR853" s="1"/>
  <c r="AS853" s="1"/>
  <c r="AT853" s="1"/>
  <c r="AU853" s="1"/>
  <c r="AV853" s="1"/>
  <c r="AW853" s="1"/>
  <c r="AX853" s="1"/>
  <c r="AY853" s="1"/>
  <c r="AZ853" s="1"/>
  <c r="BA853" s="1"/>
  <c r="BB853" s="1"/>
  <c r="BC853" s="1"/>
  <c r="BD853" s="1"/>
  <c r="BE853" s="1"/>
  <c r="BF853" s="1"/>
  <c r="BG853" s="1"/>
  <c r="BH853" s="1"/>
  <c r="BI853" s="1"/>
  <c r="C852"/>
  <c r="D852" s="1"/>
  <c r="E852" s="1"/>
  <c r="F852" s="1"/>
  <c r="G852" s="1"/>
  <c r="H852" s="1"/>
  <c r="I852" s="1"/>
  <c r="J852" s="1"/>
  <c r="K852" s="1"/>
  <c r="L852" s="1"/>
  <c r="M852" s="1"/>
  <c r="N852" s="1"/>
  <c r="O852" s="1"/>
  <c r="P852" s="1"/>
  <c r="Q852" s="1"/>
  <c r="R852" s="1"/>
  <c r="S852" s="1"/>
  <c r="T852" s="1"/>
  <c r="U852" s="1"/>
  <c r="V852" s="1"/>
  <c r="W852" s="1"/>
  <c r="X852" s="1"/>
  <c r="Y852" s="1"/>
  <c r="Z852" s="1"/>
  <c r="AA852" s="1"/>
  <c r="AB852" s="1"/>
  <c r="AC852" s="1"/>
  <c r="AD852" s="1"/>
  <c r="AE852" s="1"/>
  <c r="AF852" s="1"/>
  <c r="AG852" s="1"/>
  <c r="AH852" s="1"/>
  <c r="AI852" s="1"/>
  <c r="AJ852" s="1"/>
  <c r="AK852" s="1"/>
  <c r="AL852" s="1"/>
  <c r="AM852" s="1"/>
  <c r="AN852" s="1"/>
  <c r="AO852" s="1"/>
  <c r="AP852" s="1"/>
  <c r="AQ852" s="1"/>
  <c r="AR852" s="1"/>
  <c r="AS852" s="1"/>
  <c r="AT852" s="1"/>
  <c r="AU852" s="1"/>
  <c r="AV852" s="1"/>
  <c r="AW852" s="1"/>
  <c r="AX852" s="1"/>
  <c r="AY852" s="1"/>
  <c r="AZ852" s="1"/>
  <c r="BA852" s="1"/>
  <c r="BB852" s="1"/>
  <c r="BC852" s="1"/>
  <c r="BD852" s="1"/>
  <c r="BE852" s="1"/>
  <c r="BF852" s="1"/>
  <c r="BG852" s="1"/>
  <c r="BH852" s="1"/>
  <c r="BI852" s="1"/>
  <c r="C403"/>
  <c r="D403" s="1"/>
  <c r="E403" s="1"/>
  <c r="F403" s="1"/>
  <c r="G403" s="1"/>
  <c r="H403" s="1"/>
  <c r="I403" s="1"/>
  <c r="J403" s="1"/>
  <c r="K403" s="1"/>
  <c r="L403" s="1"/>
  <c r="M403" s="1"/>
  <c r="N403" s="1"/>
  <c r="O403" s="1"/>
  <c r="P403" s="1"/>
  <c r="Q403" s="1"/>
  <c r="R403" s="1"/>
  <c r="S403" s="1"/>
  <c r="T403" s="1"/>
  <c r="U403" s="1"/>
  <c r="V403" s="1"/>
  <c r="W403" s="1"/>
  <c r="X403" s="1"/>
  <c r="Y403" s="1"/>
  <c r="Z403" s="1"/>
  <c r="AA403" s="1"/>
  <c r="AB403" s="1"/>
  <c r="AC403" s="1"/>
  <c r="AD403" s="1"/>
  <c r="AE403" s="1"/>
  <c r="AF403" s="1"/>
  <c r="AG403" s="1"/>
  <c r="AH403" s="1"/>
  <c r="AI403" s="1"/>
  <c r="AJ403" s="1"/>
  <c r="AK403" s="1"/>
  <c r="AL403" s="1"/>
  <c r="AM403" s="1"/>
  <c r="AN403" s="1"/>
  <c r="AO403" s="1"/>
  <c r="AP403" s="1"/>
  <c r="AQ403" s="1"/>
  <c r="AR403" s="1"/>
  <c r="AS403" s="1"/>
  <c r="AT403" s="1"/>
  <c r="AU403" s="1"/>
  <c r="AV403" s="1"/>
  <c r="AW403" s="1"/>
  <c r="AX403" s="1"/>
  <c r="AY403" s="1"/>
  <c r="AZ403" s="1"/>
  <c r="BA403" s="1"/>
  <c r="BB403" s="1"/>
  <c r="BC403" s="1"/>
  <c r="BD403" s="1"/>
  <c r="BE403" s="1"/>
  <c r="BF403" s="1"/>
  <c r="BG403" s="1"/>
  <c r="BH403" s="1"/>
  <c r="BI403" s="1"/>
  <c r="C402"/>
  <c r="D402" s="1"/>
  <c r="E402" s="1"/>
  <c r="F402" s="1"/>
  <c r="G402" s="1"/>
  <c r="H402" s="1"/>
  <c r="I402" s="1"/>
  <c r="J402" s="1"/>
  <c r="K402" s="1"/>
  <c r="L402" s="1"/>
  <c r="M402" s="1"/>
  <c r="N402" s="1"/>
  <c r="O402" s="1"/>
  <c r="P402" s="1"/>
  <c r="Q402" s="1"/>
  <c r="R402" s="1"/>
  <c r="S402" s="1"/>
  <c r="T402" s="1"/>
  <c r="U402" s="1"/>
  <c r="V402" s="1"/>
  <c r="W402" s="1"/>
  <c r="X402" s="1"/>
  <c r="Y402" s="1"/>
  <c r="Z402" s="1"/>
  <c r="AA402" s="1"/>
  <c r="AB402" s="1"/>
  <c r="AC402" s="1"/>
  <c r="AD402" s="1"/>
  <c r="AE402" s="1"/>
  <c r="AF402" s="1"/>
  <c r="AG402" s="1"/>
  <c r="AH402" s="1"/>
  <c r="AI402" s="1"/>
  <c r="AJ402" s="1"/>
  <c r="AK402" s="1"/>
  <c r="AL402" s="1"/>
  <c r="AM402" s="1"/>
  <c r="AN402" s="1"/>
  <c r="AO402" s="1"/>
  <c r="AP402" s="1"/>
  <c r="AQ402" s="1"/>
  <c r="AR402" s="1"/>
  <c r="AS402" s="1"/>
  <c r="AT402" s="1"/>
  <c r="AU402" s="1"/>
  <c r="AV402" s="1"/>
  <c r="AW402" s="1"/>
  <c r="AX402" s="1"/>
  <c r="AY402" s="1"/>
  <c r="AZ402" s="1"/>
  <c r="BA402" s="1"/>
  <c r="BB402" s="1"/>
  <c r="BC402" s="1"/>
  <c r="BD402" s="1"/>
  <c r="BE402" s="1"/>
  <c r="BF402" s="1"/>
  <c r="BG402" s="1"/>
  <c r="BH402" s="1"/>
  <c r="BI402" s="1"/>
  <c r="V767"/>
  <c r="W767" s="1"/>
  <c r="X767" s="1"/>
  <c r="Y767" s="1"/>
  <c r="Z767" s="1"/>
  <c r="AA767" s="1"/>
  <c r="AB767" s="1"/>
  <c r="AC767" s="1"/>
  <c r="AD767" s="1"/>
  <c r="AE767" s="1"/>
  <c r="AF767" s="1"/>
  <c r="AG767" s="1"/>
  <c r="AH767" s="1"/>
  <c r="AI767" s="1"/>
  <c r="AJ767" s="1"/>
  <c r="AK767" s="1"/>
  <c r="AL767" s="1"/>
  <c r="AM767" s="1"/>
  <c r="AN767" s="1"/>
  <c r="AO767" s="1"/>
  <c r="AP767" s="1"/>
  <c r="AQ767" s="1"/>
  <c r="AR767" s="1"/>
  <c r="AS767" s="1"/>
  <c r="AT767" s="1"/>
  <c r="AU767" s="1"/>
  <c r="AV767" s="1"/>
  <c r="AW767" s="1"/>
  <c r="AX767" s="1"/>
  <c r="AY767" s="1"/>
  <c r="AZ767" s="1"/>
  <c r="BA767" s="1"/>
  <c r="BB767" s="1"/>
  <c r="BC767" s="1"/>
  <c r="BD767" s="1"/>
  <c r="BE767" s="1"/>
  <c r="BF767" s="1"/>
  <c r="BG767" s="1"/>
  <c r="BH767" s="1"/>
  <c r="BI767" s="1"/>
  <c r="V766"/>
  <c r="W766" s="1"/>
  <c r="X766" s="1"/>
  <c r="Y766" s="1"/>
  <c r="Z766" s="1"/>
  <c r="AA766" s="1"/>
  <c r="AB766" s="1"/>
  <c r="AC766" s="1"/>
  <c r="AD766" s="1"/>
  <c r="AE766" s="1"/>
  <c r="AF766" s="1"/>
  <c r="AG766" s="1"/>
  <c r="AH766" s="1"/>
  <c r="AI766" s="1"/>
  <c r="AJ766" s="1"/>
  <c r="AK766" s="1"/>
  <c r="AL766" s="1"/>
  <c r="AM766" s="1"/>
  <c r="AN766" s="1"/>
  <c r="AO766" s="1"/>
  <c r="AP766" s="1"/>
  <c r="AQ766" s="1"/>
  <c r="AR766" s="1"/>
  <c r="AS766" s="1"/>
  <c r="AT766" s="1"/>
  <c r="AU766" s="1"/>
  <c r="AV766" s="1"/>
  <c r="AW766" s="1"/>
  <c r="AX766" s="1"/>
  <c r="AY766" s="1"/>
  <c r="AZ766" s="1"/>
  <c r="BA766" s="1"/>
  <c r="BB766" s="1"/>
  <c r="BC766" s="1"/>
  <c r="BD766" s="1"/>
  <c r="BE766" s="1"/>
  <c r="BF766" s="1"/>
  <c r="BG766" s="1"/>
  <c r="BH766" s="1"/>
  <c r="BI766" s="1"/>
  <c r="C983"/>
  <c r="D983" s="1"/>
  <c r="E983" s="1"/>
  <c r="F983" s="1"/>
  <c r="G983" s="1"/>
  <c r="H983" s="1"/>
  <c r="I983" s="1"/>
  <c r="J983" s="1"/>
  <c r="K983" s="1"/>
  <c r="L983" s="1"/>
  <c r="M983" s="1"/>
  <c r="N983" s="1"/>
  <c r="O983" s="1"/>
  <c r="P983" s="1"/>
  <c r="Q983" s="1"/>
  <c r="R983" s="1"/>
  <c r="S983" s="1"/>
  <c r="T983" s="1"/>
  <c r="U983" s="1"/>
  <c r="V983" s="1"/>
  <c r="W983" s="1"/>
  <c r="X983" s="1"/>
  <c r="Y983" s="1"/>
  <c r="Z983" s="1"/>
  <c r="AA983" s="1"/>
  <c r="AB983" s="1"/>
  <c r="AC983" s="1"/>
  <c r="AD983" s="1"/>
  <c r="AE983" s="1"/>
  <c r="AF983" s="1"/>
  <c r="AG983" s="1"/>
  <c r="AH983" s="1"/>
  <c r="AI983" s="1"/>
  <c r="AJ983" s="1"/>
  <c r="AK983" s="1"/>
  <c r="AL983" s="1"/>
  <c r="AM983" s="1"/>
  <c r="AN983" s="1"/>
  <c r="AO983" s="1"/>
  <c r="AP983" s="1"/>
  <c r="AQ983" s="1"/>
  <c r="AR983" s="1"/>
  <c r="AS983" s="1"/>
  <c r="AT983" s="1"/>
  <c r="AU983" s="1"/>
  <c r="AV983" s="1"/>
  <c r="AW983" s="1"/>
  <c r="AX983" s="1"/>
  <c r="AY983" s="1"/>
  <c r="AZ983" s="1"/>
  <c r="BA983" s="1"/>
  <c r="BB983" s="1"/>
  <c r="BC983" s="1"/>
  <c r="BD983" s="1"/>
  <c r="BE983" s="1"/>
  <c r="BF983" s="1"/>
  <c r="BG983" s="1"/>
  <c r="BH983" s="1"/>
  <c r="BI983" s="1"/>
  <c r="C1336"/>
  <c r="D1336" s="1"/>
  <c r="E1336" s="1"/>
  <c r="F1336" s="1"/>
  <c r="C1335"/>
  <c r="D1335" s="1"/>
  <c r="E1335" s="1"/>
  <c r="F1335" s="1"/>
  <c r="G1335" s="1"/>
  <c r="H1335" s="1"/>
  <c r="I1335" s="1"/>
  <c r="J1335" s="1"/>
  <c r="K1335" s="1"/>
  <c r="L1335" s="1"/>
  <c r="M1335" s="1"/>
  <c r="N1335" s="1"/>
  <c r="O1335" s="1"/>
  <c r="P1335" s="1"/>
  <c r="Q1335" s="1"/>
  <c r="R1335" s="1"/>
  <c r="S1335" s="1"/>
  <c r="T1335" s="1"/>
  <c r="U1335" s="1"/>
  <c r="V1335" s="1"/>
  <c r="W1335" s="1"/>
  <c r="X1335" s="1"/>
  <c r="Y1335" s="1"/>
  <c r="Z1335" s="1"/>
  <c r="AA1335" s="1"/>
  <c r="AB1335" s="1"/>
  <c r="AC1335" s="1"/>
  <c r="AD1335" s="1"/>
  <c r="AE1335" s="1"/>
  <c r="AF1335" s="1"/>
  <c r="AG1335" s="1"/>
  <c r="AH1335" s="1"/>
  <c r="AI1335" s="1"/>
  <c r="AJ1335" s="1"/>
  <c r="AK1335" s="1"/>
  <c r="AL1335" s="1"/>
  <c r="AM1335" s="1"/>
  <c r="AN1335" s="1"/>
  <c r="AO1335" s="1"/>
  <c r="AP1335" s="1"/>
  <c r="AQ1335" s="1"/>
  <c r="AR1335" s="1"/>
  <c r="AS1335" s="1"/>
  <c r="AT1335" s="1"/>
  <c r="AU1335" s="1"/>
  <c r="AV1335" s="1"/>
  <c r="AW1335" s="1"/>
  <c r="AX1335" s="1"/>
  <c r="AY1335" s="1"/>
  <c r="AZ1335" s="1"/>
  <c r="BA1335" s="1"/>
  <c r="BB1335" s="1"/>
  <c r="BC1335" s="1"/>
  <c r="BD1335" s="1"/>
  <c r="BE1335" s="1"/>
  <c r="BF1335" s="1"/>
  <c r="BG1335" s="1"/>
  <c r="BH1335" s="1"/>
  <c r="BI1335" s="1"/>
  <c r="C1334"/>
  <c r="D1334" s="1"/>
  <c r="E1334" s="1"/>
  <c r="F1334" s="1"/>
  <c r="G1334" s="1"/>
  <c r="H1334" s="1"/>
  <c r="I1334" s="1"/>
  <c r="J1334" s="1"/>
  <c r="K1334" s="1"/>
  <c r="L1334" s="1"/>
  <c r="M1334" s="1"/>
  <c r="N1334" s="1"/>
  <c r="O1334" s="1"/>
  <c r="P1334" s="1"/>
  <c r="Q1334" s="1"/>
  <c r="R1334" s="1"/>
  <c r="S1334" s="1"/>
  <c r="T1334" s="1"/>
  <c r="U1334" s="1"/>
  <c r="V1334" s="1"/>
  <c r="W1334" s="1"/>
  <c r="X1334" s="1"/>
  <c r="Y1334" s="1"/>
  <c r="Z1334" s="1"/>
  <c r="AA1334" s="1"/>
  <c r="AB1334" s="1"/>
  <c r="AC1334" s="1"/>
  <c r="AD1334" s="1"/>
  <c r="AE1334" s="1"/>
  <c r="AF1334" s="1"/>
  <c r="AG1334" s="1"/>
  <c r="AH1334" s="1"/>
  <c r="AI1334" s="1"/>
  <c r="AJ1334" s="1"/>
  <c r="AK1334" s="1"/>
  <c r="AL1334" s="1"/>
  <c r="AM1334" s="1"/>
  <c r="AN1334" s="1"/>
  <c r="AO1334" s="1"/>
  <c r="AP1334" s="1"/>
  <c r="AQ1334" s="1"/>
  <c r="AR1334" s="1"/>
  <c r="AS1334" s="1"/>
  <c r="AT1334" s="1"/>
  <c r="AU1334" s="1"/>
  <c r="AV1334" s="1"/>
  <c r="AW1334" s="1"/>
  <c r="AX1334" s="1"/>
  <c r="AY1334" s="1"/>
  <c r="AZ1334" s="1"/>
  <c r="BA1334" s="1"/>
  <c r="BB1334" s="1"/>
  <c r="BC1334" s="1"/>
  <c r="BD1334" s="1"/>
  <c r="BE1334" s="1"/>
  <c r="BF1334" s="1"/>
  <c r="BG1334" s="1"/>
  <c r="BH1334" s="1"/>
  <c r="BI1334" s="1"/>
  <c r="C1333"/>
  <c r="D1333" s="1"/>
  <c r="E1333" s="1"/>
  <c r="F1333" s="1"/>
  <c r="G1333" s="1"/>
  <c r="H1333" s="1"/>
  <c r="I1333" s="1"/>
  <c r="J1333" s="1"/>
  <c r="K1333" s="1"/>
  <c r="L1333" s="1"/>
  <c r="M1333" s="1"/>
  <c r="N1333" s="1"/>
  <c r="O1333" s="1"/>
  <c r="P1333" s="1"/>
  <c r="Q1333" s="1"/>
  <c r="R1333" s="1"/>
  <c r="S1333" s="1"/>
  <c r="T1333" s="1"/>
  <c r="U1333" s="1"/>
  <c r="V1333" s="1"/>
  <c r="W1333" s="1"/>
  <c r="X1333" s="1"/>
  <c r="Y1333" s="1"/>
  <c r="Z1333" s="1"/>
  <c r="AA1333" s="1"/>
  <c r="AB1333" s="1"/>
  <c r="AC1333" s="1"/>
  <c r="AD1333" s="1"/>
  <c r="AE1333" s="1"/>
  <c r="AF1333" s="1"/>
  <c r="AG1333" s="1"/>
  <c r="AH1333" s="1"/>
  <c r="AI1333" s="1"/>
  <c r="AJ1333" s="1"/>
  <c r="AK1333" s="1"/>
  <c r="AL1333" s="1"/>
  <c r="AM1333" s="1"/>
  <c r="AN1333" s="1"/>
  <c r="AO1333" s="1"/>
  <c r="AP1333" s="1"/>
  <c r="AQ1333" s="1"/>
  <c r="AR1333" s="1"/>
  <c r="AS1333" s="1"/>
  <c r="AT1333" s="1"/>
  <c r="AU1333" s="1"/>
  <c r="AV1333" s="1"/>
  <c r="AW1333" s="1"/>
  <c r="AX1333" s="1"/>
  <c r="AY1333" s="1"/>
  <c r="AZ1333" s="1"/>
  <c r="BA1333" s="1"/>
  <c r="BB1333" s="1"/>
  <c r="BC1333" s="1"/>
  <c r="BD1333" s="1"/>
  <c r="BE1333" s="1"/>
  <c r="BF1333" s="1"/>
  <c r="BG1333" s="1"/>
  <c r="BH1333" s="1"/>
  <c r="BI1333" s="1"/>
  <c r="C1323"/>
  <c r="D1323" s="1"/>
  <c r="E1323" s="1"/>
  <c r="F1323" s="1"/>
  <c r="G1323" s="1"/>
  <c r="H1323" s="1"/>
  <c r="I1323" s="1"/>
  <c r="J1323" s="1"/>
  <c r="K1323" s="1"/>
  <c r="L1323" s="1"/>
  <c r="M1323" s="1"/>
  <c r="N1323" s="1"/>
  <c r="O1323" s="1"/>
  <c r="P1323" s="1"/>
  <c r="Q1323" s="1"/>
  <c r="R1323" s="1"/>
  <c r="S1323" s="1"/>
  <c r="T1323" s="1"/>
  <c r="U1323" s="1"/>
  <c r="V1323" s="1"/>
  <c r="W1323" s="1"/>
  <c r="X1323" s="1"/>
  <c r="Y1323" s="1"/>
  <c r="Z1323" s="1"/>
  <c r="AA1323" s="1"/>
  <c r="AB1323" s="1"/>
  <c r="AC1323" s="1"/>
  <c r="AD1323" s="1"/>
  <c r="AE1323" s="1"/>
  <c r="AF1323" s="1"/>
  <c r="AG1323" s="1"/>
  <c r="AH1323" s="1"/>
  <c r="AI1323" s="1"/>
  <c r="AJ1323" s="1"/>
  <c r="AK1323" s="1"/>
  <c r="AL1323" s="1"/>
  <c r="AM1323" s="1"/>
  <c r="AN1323" s="1"/>
  <c r="AO1323" s="1"/>
  <c r="AP1323" s="1"/>
  <c r="AQ1323" s="1"/>
  <c r="AR1323" s="1"/>
  <c r="AS1323" s="1"/>
  <c r="AT1323" s="1"/>
  <c r="AU1323" s="1"/>
  <c r="AV1323" s="1"/>
  <c r="AW1323" s="1"/>
  <c r="AX1323" s="1"/>
  <c r="AY1323" s="1"/>
  <c r="AZ1323" s="1"/>
  <c r="BA1323" s="1"/>
  <c r="BB1323" s="1"/>
  <c r="BC1323" s="1"/>
  <c r="BD1323" s="1"/>
  <c r="BE1323" s="1"/>
  <c r="BF1323" s="1"/>
  <c r="BG1323" s="1"/>
  <c r="BH1323" s="1"/>
  <c r="BI1323" s="1"/>
  <c r="C1322"/>
  <c r="D1322" s="1"/>
  <c r="E1322" s="1"/>
  <c r="F1322" s="1"/>
  <c r="G1322" s="1"/>
  <c r="H1322" s="1"/>
  <c r="I1322" s="1"/>
  <c r="J1322" s="1"/>
  <c r="K1322" s="1"/>
  <c r="L1322" s="1"/>
  <c r="M1322" s="1"/>
  <c r="N1322" s="1"/>
  <c r="O1322" s="1"/>
  <c r="P1322" s="1"/>
  <c r="Q1322" s="1"/>
  <c r="R1322" s="1"/>
  <c r="S1322" s="1"/>
  <c r="T1322" s="1"/>
  <c r="U1322" s="1"/>
  <c r="V1322" s="1"/>
  <c r="W1322" s="1"/>
  <c r="X1322" s="1"/>
  <c r="Y1322" s="1"/>
  <c r="Z1322" s="1"/>
  <c r="AA1322" s="1"/>
  <c r="AB1322" s="1"/>
  <c r="AC1322" s="1"/>
  <c r="AD1322" s="1"/>
  <c r="AE1322" s="1"/>
  <c r="AF1322" s="1"/>
  <c r="AG1322" s="1"/>
  <c r="AH1322" s="1"/>
  <c r="AI1322" s="1"/>
  <c r="AJ1322" s="1"/>
  <c r="AK1322" s="1"/>
  <c r="AL1322" s="1"/>
  <c r="AM1322" s="1"/>
  <c r="AN1322" s="1"/>
  <c r="AO1322" s="1"/>
  <c r="AP1322" s="1"/>
  <c r="AQ1322" s="1"/>
  <c r="AR1322" s="1"/>
  <c r="AS1322" s="1"/>
  <c r="AT1322" s="1"/>
  <c r="AU1322" s="1"/>
  <c r="AV1322" s="1"/>
  <c r="AW1322" s="1"/>
  <c r="AX1322" s="1"/>
  <c r="AY1322" s="1"/>
  <c r="AZ1322" s="1"/>
  <c r="BA1322" s="1"/>
  <c r="BB1322" s="1"/>
  <c r="BC1322" s="1"/>
  <c r="BD1322" s="1"/>
  <c r="BE1322" s="1"/>
  <c r="BF1322" s="1"/>
  <c r="BG1322" s="1"/>
  <c r="BH1322" s="1"/>
  <c r="BI1322" s="1"/>
  <c r="C1305"/>
  <c r="D1305" s="1"/>
  <c r="E1305" s="1"/>
  <c r="F1305" s="1"/>
  <c r="G1305" s="1"/>
  <c r="H1305" s="1"/>
  <c r="I1305" s="1"/>
  <c r="J1305" s="1"/>
  <c r="K1305" s="1"/>
  <c r="L1305" s="1"/>
  <c r="M1305" s="1"/>
  <c r="N1305" s="1"/>
  <c r="O1305" s="1"/>
  <c r="P1305" s="1"/>
  <c r="Q1305" s="1"/>
  <c r="R1305" s="1"/>
  <c r="S1305" s="1"/>
  <c r="T1305" s="1"/>
  <c r="U1305" s="1"/>
  <c r="V1305" s="1"/>
  <c r="W1305" s="1"/>
  <c r="X1305" s="1"/>
  <c r="Y1305" s="1"/>
  <c r="Z1305" s="1"/>
  <c r="AA1305" s="1"/>
  <c r="AB1305" s="1"/>
  <c r="AC1305" s="1"/>
  <c r="AD1305" s="1"/>
  <c r="AE1305" s="1"/>
  <c r="AF1305" s="1"/>
  <c r="AG1305" s="1"/>
  <c r="AH1305" s="1"/>
  <c r="AI1305" s="1"/>
  <c r="AJ1305" s="1"/>
  <c r="AK1305" s="1"/>
  <c r="AL1305" s="1"/>
  <c r="AM1305" s="1"/>
  <c r="AN1305" s="1"/>
  <c r="AO1305" s="1"/>
  <c r="AP1305" s="1"/>
  <c r="AQ1305" s="1"/>
  <c r="AR1305" s="1"/>
  <c r="AS1305" s="1"/>
  <c r="AT1305" s="1"/>
  <c r="AU1305" s="1"/>
  <c r="AV1305" s="1"/>
  <c r="AW1305" s="1"/>
  <c r="AX1305" s="1"/>
  <c r="AY1305" s="1"/>
  <c r="AZ1305" s="1"/>
  <c r="BA1305" s="1"/>
  <c r="BB1305" s="1"/>
  <c r="BC1305" s="1"/>
  <c r="BD1305" s="1"/>
  <c r="BE1305" s="1"/>
  <c r="BF1305" s="1"/>
  <c r="BG1305" s="1"/>
  <c r="BH1305" s="1"/>
  <c r="BI1305" s="1"/>
  <c r="C1304"/>
  <c r="D1304" s="1"/>
  <c r="E1304" s="1"/>
  <c r="F1304" s="1"/>
  <c r="G1304" s="1"/>
  <c r="H1304" s="1"/>
  <c r="I1304" s="1"/>
  <c r="J1304" s="1"/>
  <c r="K1304" s="1"/>
  <c r="L1304" s="1"/>
  <c r="M1304" s="1"/>
  <c r="N1304" s="1"/>
  <c r="O1304" s="1"/>
  <c r="P1304" s="1"/>
  <c r="Q1304" s="1"/>
  <c r="R1304" s="1"/>
  <c r="S1304" s="1"/>
  <c r="T1304" s="1"/>
  <c r="U1304" s="1"/>
  <c r="V1304" s="1"/>
  <c r="W1304" s="1"/>
  <c r="X1304" s="1"/>
  <c r="Y1304" s="1"/>
  <c r="Z1304" s="1"/>
  <c r="AA1304" s="1"/>
  <c r="AB1304" s="1"/>
  <c r="AC1304" s="1"/>
  <c r="AD1304" s="1"/>
  <c r="AE1304" s="1"/>
  <c r="AF1304" s="1"/>
  <c r="AG1304" s="1"/>
  <c r="AH1304" s="1"/>
  <c r="AI1304" s="1"/>
  <c r="AJ1304" s="1"/>
  <c r="AK1304" s="1"/>
  <c r="AL1304" s="1"/>
  <c r="AM1304" s="1"/>
  <c r="AN1304" s="1"/>
  <c r="AO1304" s="1"/>
  <c r="AP1304" s="1"/>
  <c r="AQ1304" s="1"/>
  <c r="AR1304" s="1"/>
  <c r="AS1304" s="1"/>
  <c r="AT1304" s="1"/>
  <c r="AU1304" s="1"/>
  <c r="AV1304" s="1"/>
  <c r="AW1304" s="1"/>
  <c r="AX1304" s="1"/>
  <c r="AY1304" s="1"/>
  <c r="AZ1304" s="1"/>
  <c r="BA1304" s="1"/>
  <c r="BB1304" s="1"/>
  <c r="BC1304" s="1"/>
  <c r="BD1304" s="1"/>
  <c r="BE1304" s="1"/>
  <c r="BF1304" s="1"/>
  <c r="BG1304" s="1"/>
  <c r="BH1304" s="1"/>
  <c r="BI1304" s="1"/>
  <c r="C1343"/>
  <c r="D1343" s="1"/>
  <c r="E1343" s="1"/>
  <c r="F1343" s="1"/>
  <c r="G1343" s="1"/>
  <c r="H1343" s="1"/>
  <c r="I1343" s="1"/>
  <c r="J1343" s="1"/>
  <c r="K1343" s="1"/>
  <c r="L1343" s="1"/>
  <c r="M1343" s="1"/>
  <c r="N1343" s="1"/>
  <c r="O1343" s="1"/>
  <c r="P1343" s="1"/>
  <c r="Q1343" s="1"/>
  <c r="R1343" s="1"/>
  <c r="S1343" s="1"/>
  <c r="T1343" s="1"/>
  <c r="U1343" s="1"/>
  <c r="V1343" s="1"/>
  <c r="W1343" s="1"/>
  <c r="X1343" s="1"/>
  <c r="Y1343" s="1"/>
  <c r="Z1343" s="1"/>
  <c r="AA1343" s="1"/>
  <c r="AB1343" s="1"/>
  <c r="AC1343" s="1"/>
  <c r="AD1343" s="1"/>
  <c r="AE1343" s="1"/>
  <c r="AF1343" s="1"/>
  <c r="AG1343" s="1"/>
  <c r="AH1343" s="1"/>
  <c r="AI1343" s="1"/>
  <c r="AJ1343" s="1"/>
  <c r="AK1343" s="1"/>
  <c r="AL1343" s="1"/>
  <c r="AM1343" s="1"/>
  <c r="AN1343" s="1"/>
  <c r="AO1343" s="1"/>
  <c r="AP1343" s="1"/>
  <c r="AQ1343" s="1"/>
  <c r="AR1343" s="1"/>
  <c r="AS1343" s="1"/>
  <c r="AT1343" s="1"/>
  <c r="AU1343" s="1"/>
  <c r="AV1343" s="1"/>
  <c r="AW1343" s="1"/>
  <c r="AX1343" s="1"/>
  <c r="AY1343" s="1"/>
  <c r="AZ1343" s="1"/>
  <c r="BA1343" s="1"/>
  <c r="BB1343" s="1"/>
  <c r="BC1343" s="1"/>
  <c r="BD1343" s="1"/>
  <c r="BE1343" s="1"/>
  <c r="BF1343" s="1"/>
  <c r="BG1343" s="1"/>
  <c r="BH1343" s="1"/>
  <c r="BI1343" s="1"/>
  <c r="C1342"/>
  <c r="D1342" s="1"/>
  <c r="E1342" s="1"/>
  <c r="F1342" s="1"/>
  <c r="G1342" s="1"/>
  <c r="H1342" s="1"/>
  <c r="I1342" s="1"/>
  <c r="J1342" s="1"/>
  <c r="K1342" s="1"/>
  <c r="L1342" s="1"/>
  <c r="M1342" s="1"/>
  <c r="N1342" s="1"/>
  <c r="O1342" s="1"/>
  <c r="P1342" s="1"/>
  <c r="Q1342" s="1"/>
  <c r="R1342" s="1"/>
  <c r="S1342" s="1"/>
  <c r="T1342" s="1"/>
  <c r="U1342" s="1"/>
  <c r="V1342" s="1"/>
  <c r="W1342" s="1"/>
  <c r="X1342" s="1"/>
  <c r="Y1342" s="1"/>
  <c r="Z1342" s="1"/>
  <c r="AA1342" s="1"/>
  <c r="AB1342" s="1"/>
  <c r="AC1342" s="1"/>
  <c r="AD1342" s="1"/>
  <c r="AE1342" s="1"/>
  <c r="AF1342" s="1"/>
  <c r="AG1342" s="1"/>
  <c r="AH1342" s="1"/>
  <c r="AI1342" s="1"/>
  <c r="AJ1342" s="1"/>
  <c r="AK1342" s="1"/>
  <c r="AL1342" s="1"/>
  <c r="AM1342" s="1"/>
  <c r="AN1342" s="1"/>
  <c r="AO1342" s="1"/>
  <c r="AP1342" s="1"/>
  <c r="AQ1342" s="1"/>
  <c r="AR1342" s="1"/>
  <c r="AS1342" s="1"/>
  <c r="AT1342" s="1"/>
  <c r="AU1342" s="1"/>
  <c r="AV1342" s="1"/>
  <c r="AW1342" s="1"/>
  <c r="AX1342" s="1"/>
  <c r="AY1342" s="1"/>
  <c r="AZ1342" s="1"/>
  <c r="BA1342" s="1"/>
  <c r="BB1342" s="1"/>
  <c r="BC1342" s="1"/>
  <c r="BD1342" s="1"/>
  <c r="BE1342" s="1"/>
  <c r="BF1342" s="1"/>
  <c r="BG1342" s="1"/>
  <c r="BH1342" s="1"/>
  <c r="BI1342" s="1"/>
  <c r="C1311"/>
  <c r="D1311" s="1"/>
  <c r="E1311" s="1"/>
  <c r="F1311" s="1"/>
  <c r="G1311" s="1"/>
  <c r="H1311" s="1"/>
  <c r="I1311" s="1"/>
  <c r="J1311" s="1"/>
  <c r="K1311" s="1"/>
  <c r="L1311" s="1"/>
  <c r="M1311" s="1"/>
  <c r="N1311" s="1"/>
  <c r="O1311" s="1"/>
  <c r="P1311" s="1"/>
  <c r="Q1311" s="1"/>
  <c r="R1311" s="1"/>
  <c r="S1311" s="1"/>
  <c r="T1311" s="1"/>
  <c r="U1311" s="1"/>
  <c r="V1311" s="1"/>
  <c r="W1311" s="1"/>
  <c r="X1311" s="1"/>
  <c r="Y1311" s="1"/>
  <c r="Z1311" s="1"/>
  <c r="AA1311" s="1"/>
  <c r="AB1311" s="1"/>
  <c r="AC1311" s="1"/>
  <c r="AD1311" s="1"/>
  <c r="AE1311" s="1"/>
  <c r="AF1311" s="1"/>
  <c r="AG1311" s="1"/>
  <c r="AH1311" s="1"/>
  <c r="AI1311" s="1"/>
  <c r="AJ1311" s="1"/>
  <c r="AK1311" s="1"/>
  <c r="AL1311" s="1"/>
  <c r="AM1311" s="1"/>
  <c r="AN1311" s="1"/>
  <c r="AO1311" s="1"/>
  <c r="AP1311" s="1"/>
  <c r="AQ1311" s="1"/>
  <c r="AR1311" s="1"/>
  <c r="AS1311" s="1"/>
  <c r="AT1311" s="1"/>
  <c r="AU1311" s="1"/>
  <c r="AV1311" s="1"/>
  <c r="AW1311" s="1"/>
  <c r="AX1311" s="1"/>
  <c r="AY1311" s="1"/>
  <c r="AZ1311" s="1"/>
  <c r="BA1311" s="1"/>
  <c r="BB1311" s="1"/>
  <c r="BC1311" s="1"/>
  <c r="BD1311" s="1"/>
  <c r="BE1311" s="1"/>
  <c r="BF1311" s="1"/>
  <c r="BG1311" s="1"/>
  <c r="BH1311" s="1"/>
  <c r="BI1311" s="1"/>
  <c r="C1310"/>
  <c r="D1310" s="1"/>
  <c r="E1310" s="1"/>
  <c r="F1310" s="1"/>
  <c r="G1310" s="1"/>
  <c r="H1310" s="1"/>
  <c r="I1310" s="1"/>
  <c r="J1310" s="1"/>
  <c r="K1310" s="1"/>
  <c r="L1310" s="1"/>
  <c r="M1310" s="1"/>
  <c r="N1310" s="1"/>
  <c r="O1310" s="1"/>
  <c r="P1310" s="1"/>
  <c r="Q1310" s="1"/>
  <c r="R1310" s="1"/>
  <c r="S1310" s="1"/>
  <c r="T1310" s="1"/>
  <c r="U1310" s="1"/>
  <c r="V1310" s="1"/>
  <c r="W1310" s="1"/>
  <c r="X1310" s="1"/>
  <c r="Y1310" s="1"/>
  <c r="Z1310" s="1"/>
  <c r="AA1310" s="1"/>
  <c r="AB1310" s="1"/>
  <c r="AC1310" s="1"/>
  <c r="AD1310" s="1"/>
  <c r="AE1310" s="1"/>
  <c r="AF1310" s="1"/>
  <c r="AG1310" s="1"/>
  <c r="AH1310" s="1"/>
  <c r="AI1310" s="1"/>
  <c r="AJ1310" s="1"/>
  <c r="AK1310" s="1"/>
  <c r="AL1310" s="1"/>
  <c r="AM1310" s="1"/>
  <c r="AN1310" s="1"/>
  <c r="AO1310" s="1"/>
  <c r="AP1310" s="1"/>
  <c r="AQ1310" s="1"/>
  <c r="AR1310" s="1"/>
  <c r="AS1310" s="1"/>
  <c r="AT1310" s="1"/>
  <c r="AU1310" s="1"/>
  <c r="AV1310" s="1"/>
  <c r="AW1310" s="1"/>
  <c r="AX1310" s="1"/>
  <c r="AY1310" s="1"/>
  <c r="AZ1310" s="1"/>
  <c r="BA1310" s="1"/>
  <c r="BB1310" s="1"/>
  <c r="BC1310" s="1"/>
  <c r="BD1310" s="1"/>
  <c r="BE1310" s="1"/>
  <c r="BF1310" s="1"/>
  <c r="BG1310" s="1"/>
  <c r="BH1310" s="1"/>
  <c r="BI1310" s="1"/>
  <c r="C1284"/>
  <c r="D1284" s="1"/>
  <c r="E1284" s="1"/>
  <c r="F1284" s="1"/>
  <c r="G1284" s="1"/>
  <c r="H1284" s="1"/>
  <c r="I1284" s="1"/>
  <c r="J1284" s="1"/>
  <c r="K1284" s="1"/>
  <c r="L1284" s="1"/>
  <c r="M1284" s="1"/>
  <c r="N1284" s="1"/>
  <c r="O1284" s="1"/>
  <c r="P1284" s="1"/>
  <c r="Q1284" s="1"/>
  <c r="R1284" s="1"/>
  <c r="S1284" s="1"/>
  <c r="T1284" s="1"/>
  <c r="U1284" s="1"/>
  <c r="V1284" s="1"/>
  <c r="W1284" s="1"/>
  <c r="X1284" s="1"/>
  <c r="Y1284" s="1"/>
  <c r="Z1284" s="1"/>
  <c r="AA1284" s="1"/>
  <c r="AB1284" s="1"/>
  <c r="AC1284" s="1"/>
  <c r="AD1284" s="1"/>
  <c r="AE1284" s="1"/>
  <c r="AF1284" s="1"/>
  <c r="AG1284" s="1"/>
  <c r="AH1284" s="1"/>
  <c r="AI1284" s="1"/>
  <c r="AJ1284" s="1"/>
  <c r="AK1284" s="1"/>
  <c r="AL1284" s="1"/>
  <c r="AM1284" s="1"/>
  <c r="AN1284" s="1"/>
  <c r="AO1284" s="1"/>
  <c r="AP1284" s="1"/>
  <c r="AQ1284" s="1"/>
  <c r="AR1284" s="1"/>
  <c r="AS1284" s="1"/>
  <c r="AT1284" s="1"/>
  <c r="AU1284" s="1"/>
  <c r="AV1284" s="1"/>
  <c r="AW1284" s="1"/>
  <c r="AX1284" s="1"/>
  <c r="AY1284" s="1"/>
  <c r="AZ1284" s="1"/>
  <c r="BA1284" s="1"/>
  <c r="BB1284" s="1"/>
  <c r="BC1284" s="1"/>
  <c r="BD1284" s="1"/>
  <c r="BE1284" s="1"/>
  <c r="BF1284" s="1"/>
  <c r="BG1284" s="1"/>
  <c r="BH1284" s="1"/>
  <c r="BI1284" s="1"/>
  <c r="C1283"/>
  <c r="D1283" s="1"/>
  <c r="E1283" s="1"/>
  <c r="F1283" s="1"/>
  <c r="G1283" s="1"/>
  <c r="H1283" s="1"/>
  <c r="I1283" s="1"/>
  <c r="J1283" s="1"/>
  <c r="K1283" s="1"/>
  <c r="L1283" s="1"/>
  <c r="M1283" s="1"/>
  <c r="N1283" s="1"/>
  <c r="O1283" s="1"/>
  <c r="P1283" s="1"/>
  <c r="Q1283" s="1"/>
  <c r="R1283" s="1"/>
  <c r="S1283" s="1"/>
  <c r="T1283" s="1"/>
  <c r="U1283" s="1"/>
  <c r="V1283" s="1"/>
  <c r="W1283" s="1"/>
  <c r="X1283" s="1"/>
  <c r="Y1283" s="1"/>
  <c r="Z1283" s="1"/>
  <c r="AA1283" s="1"/>
  <c r="AB1283" s="1"/>
  <c r="AC1283" s="1"/>
  <c r="AD1283" s="1"/>
  <c r="AE1283" s="1"/>
  <c r="AF1283" s="1"/>
  <c r="AG1283" s="1"/>
  <c r="AH1283" s="1"/>
  <c r="AI1283" s="1"/>
  <c r="AJ1283" s="1"/>
  <c r="AK1283" s="1"/>
  <c r="AL1283" s="1"/>
  <c r="AM1283" s="1"/>
  <c r="AN1283" s="1"/>
  <c r="AO1283" s="1"/>
  <c r="AP1283" s="1"/>
  <c r="AQ1283" s="1"/>
  <c r="AR1283" s="1"/>
  <c r="AS1283" s="1"/>
  <c r="AT1283" s="1"/>
  <c r="AU1283" s="1"/>
  <c r="AV1283" s="1"/>
  <c r="AW1283" s="1"/>
  <c r="AX1283" s="1"/>
  <c r="AY1283" s="1"/>
  <c r="AZ1283" s="1"/>
  <c r="BA1283" s="1"/>
  <c r="BB1283" s="1"/>
  <c r="BC1283" s="1"/>
  <c r="BD1283" s="1"/>
  <c r="BE1283" s="1"/>
  <c r="BF1283" s="1"/>
  <c r="BG1283" s="1"/>
  <c r="BH1283" s="1"/>
  <c r="BI1283" s="1"/>
  <c r="C1267"/>
  <c r="D1267" s="1"/>
  <c r="E1267" s="1"/>
  <c r="F1267" s="1"/>
  <c r="G1267" s="1"/>
  <c r="H1267" s="1"/>
  <c r="I1267" s="1"/>
  <c r="J1267" s="1"/>
  <c r="K1267" s="1"/>
  <c r="L1267" s="1"/>
  <c r="M1267" s="1"/>
  <c r="N1267" s="1"/>
  <c r="O1267" s="1"/>
  <c r="P1267" s="1"/>
  <c r="Q1267" s="1"/>
  <c r="R1267" s="1"/>
  <c r="S1267" s="1"/>
  <c r="T1267" s="1"/>
  <c r="U1267" s="1"/>
  <c r="V1267" s="1"/>
  <c r="W1267" s="1"/>
  <c r="X1267" s="1"/>
  <c r="Y1267" s="1"/>
  <c r="Z1267" s="1"/>
  <c r="AA1267" s="1"/>
  <c r="AB1267" s="1"/>
  <c r="AC1267" s="1"/>
  <c r="AD1267" s="1"/>
  <c r="AE1267" s="1"/>
  <c r="AF1267" s="1"/>
  <c r="AG1267" s="1"/>
  <c r="AH1267" s="1"/>
  <c r="AI1267" s="1"/>
  <c r="AJ1267" s="1"/>
  <c r="AK1267" s="1"/>
  <c r="AL1267" s="1"/>
  <c r="AM1267" s="1"/>
  <c r="AN1267" s="1"/>
  <c r="AO1267" s="1"/>
  <c r="AP1267" s="1"/>
  <c r="AQ1267" s="1"/>
  <c r="AR1267" s="1"/>
  <c r="AS1267" s="1"/>
  <c r="AT1267" s="1"/>
  <c r="AU1267" s="1"/>
  <c r="AV1267" s="1"/>
  <c r="AW1267" s="1"/>
  <c r="AX1267" s="1"/>
  <c r="AY1267" s="1"/>
  <c r="AZ1267" s="1"/>
  <c r="BA1267" s="1"/>
  <c r="BB1267" s="1"/>
  <c r="BC1267" s="1"/>
  <c r="BD1267" s="1"/>
  <c r="BE1267" s="1"/>
  <c r="BF1267" s="1"/>
  <c r="BG1267" s="1"/>
  <c r="BH1267" s="1"/>
  <c r="BI1267" s="1"/>
  <c r="C1266"/>
  <c r="D1266" s="1"/>
  <c r="E1266" s="1"/>
  <c r="F1266" s="1"/>
  <c r="G1266" s="1"/>
  <c r="H1266" s="1"/>
  <c r="I1266" s="1"/>
  <c r="J1266" s="1"/>
  <c r="K1266" s="1"/>
  <c r="L1266" s="1"/>
  <c r="M1266" s="1"/>
  <c r="N1266" s="1"/>
  <c r="O1266" s="1"/>
  <c r="P1266" s="1"/>
  <c r="Q1266" s="1"/>
  <c r="R1266" s="1"/>
  <c r="S1266" s="1"/>
  <c r="T1266" s="1"/>
  <c r="U1266" s="1"/>
  <c r="V1266" s="1"/>
  <c r="W1266" s="1"/>
  <c r="X1266" s="1"/>
  <c r="Y1266" s="1"/>
  <c r="Z1266" s="1"/>
  <c r="AA1266" s="1"/>
  <c r="AB1266" s="1"/>
  <c r="AC1266" s="1"/>
  <c r="AD1266" s="1"/>
  <c r="AE1266" s="1"/>
  <c r="AF1266" s="1"/>
  <c r="AG1266" s="1"/>
  <c r="AH1266" s="1"/>
  <c r="AI1266" s="1"/>
  <c r="AJ1266" s="1"/>
  <c r="AK1266" s="1"/>
  <c r="AL1266" s="1"/>
  <c r="AM1266" s="1"/>
  <c r="AN1266" s="1"/>
  <c r="AO1266" s="1"/>
  <c r="AP1266" s="1"/>
  <c r="AQ1266" s="1"/>
  <c r="AR1266" s="1"/>
  <c r="AS1266" s="1"/>
  <c r="AT1266" s="1"/>
  <c r="AU1266" s="1"/>
  <c r="AV1266" s="1"/>
  <c r="AW1266" s="1"/>
  <c r="AX1266" s="1"/>
  <c r="AY1266" s="1"/>
  <c r="AZ1266" s="1"/>
  <c r="BA1266" s="1"/>
  <c r="BB1266" s="1"/>
  <c r="BC1266" s="1"/>
  <c r="BD1266" s="1"/>
  <c r="BE1266" s="1"/>
  <c r="BF1266" s="1"/>
  <c r="BG1266" s="1"/>
  <c r="BH1266" s="1"/>
  <c r="BI1266" s="1"/>
  <c r="C1229"/>
  <c r="D1229" s="1"/>
  <c r="E1229" s="1"/>
  <c r="F1229" s="1"/>
  <c r="G1229" s="1"/>
  <c r="H1229" s="1"/>
  <c r="I1229" s="1"/>
  <c r="J1229" s="1"/>
  <c r="K1229" s="1"/>
  <c r="L1229" s="1"/>
  <c r="M1229" s="1"/>
  <c r="N1229" s="1"/>
  <c r="O1229" s="1"/>
  <c r="P1229" s="1"/>
  <c r="Q1229" s="1"/>
  <c r="R1229" s="1"/>
  <c r="S1229" s="1"/>
  <c r="T1229" s="1"/>
  <c r="U1229" s="1"/>
  <c r="V1229" s="1"/>
  <c r="W1229" s="1"/>
  <c r="X1229" s="1"/>
  <c r="Y1229" s="1"/>
  <c r="Z1229" s="1"/>
  <c r="AA1229" s="1"/>
  <c r="AB1229" s="1"/>
  <c r="AC1229" s="1"/>
  <c r="AD1229" s="1"/>
  <c r="AE1229" s="1"/>
  <c r="AF1229" s="1"/>
  <c r="AG1229" s="1"/>
  <c r="AH1229" s="1"/>
  <c r="AI1229" s="1"/>
  <c r="AJ1229" s="1"/>
  <c r="AK1229" s="1"/>
  <c r="AL1229" s="1"/>
  <c r="AM1229" s="1"/>
  <c r="AN1229" s="1"/>
  <c r="AO1229" s="1"/>
  <c r="AP1229" s="1"/>
  <c r="AQ1229" s="1"/>
  <c r="AR1229" s="1"/>
  <c r="AS1229" s="1"/>
  <c r="AT1229" s="1"/>
  <c r="AU1229" s="1"/>
  <c r="AV1229" s="1"/>
  <c r="AW1229" s="1"/>
  <c r="AX1229" s="1"/>
  <c r="AY1229" s="1"/>
  <c r="AZ1229" s="1"/>
  <c r="BA1229" s="1"/>
  <c r="BB1229" s="1"/>
  <c r="BC1229" s="1"/>
  <c r="BD1229" s="1"/>
  <c r="BE1229" s="1"/>
  <c r="BF1229" s="1"/>
  <c r="BG1229" s="1"/>
  <c r="BH1229" s="1"/>
  <c r="BI1229" s="1"/>
  <c r="C1214"/>
  <c r="D1214" s="1"/>
  <c r="E1214" s="1"/>
  <c r="F1214" s="1"/>
  <c r="G1214" s="1"/>
  <c r="H1214" s="1"/>
  <c r="I1214" s="1"/>
  <c r="J1214" s="1"/>
  <c r="K1214" s="1"/>
  <c r="L1214" s="1"/>
  <c r="M1214" s="1"/>
  <c r="N1214" s="1"/>
  <c r="O1214" s="1"/>
  <c r="P1214" s="1"/>
  <c r="Q1214" s="1"/>
  <c r="R1214" s="1"/>
  <c r="S1214" s="1"/>
  <c r="T1214" s="1"/>
  <c r="U1214" s="1"/>
  <c r="V1214" s="1"/>
  <c r="W1214" s="1"/>
  <c r="X1214" s="1"/>
  <c r="Y1214" s="1"/>
  <c r="Z1214" s="1"/>
  <c r="AA1214" s="1"/>
  <c r="AB1214" s="1"/>
  <c r="AC1214" s="1"/>
  <c r="AD1214" s="1"/>
  <c r="AE1214" s="1"/>
  <c r="AF1214" s="1"/>
  <c r="AG1214" s="1"/>
  <c r="AH1214" s="1"/>
  <c r="AI1214" s="1"/>
  <c r="AJ1214" s="1"/>
  <c r="AK1214" s="1"/>
  <c r="AL1214" s="1"/>
  <c r="AM1214" s="1"/>
  <c r="AN1214" s="1"/>
  <c r="AO1214" s="1"/>
  <c r="AP1214" s="1"/>
  <c r="AQ1214" s="1"/>
  <c r="AR1214" s="1"/>
  <c r="AS1214" s="1"/>
  <c r="AT1214" s="1"/>
  <c r="AU1214" s="1"/>
  <c r="AV1214" s="1"/>
  <c r="AW1214" s="1"/>
  <c r="AX1214" s="1"/>
  <c r="AY1214" s="1"/>
  <c r="AZ1214" s="1"/>
  <c r="BA1214" s="1"/>
  <c r="BB1214" s="1"/>
  <c r="BC1214" s="1"/>
  <c r="BD1214" s="1"/>
  <c r="BE1214" s="1"/>
  <c r="BF1214" s="1"/>
  <c r="BG1214" s="1"/>
  <c r="BH1214" s="1"/>
  <c r="BI1214" s="1"/>
  <c r="C1213"/>
  <c r="D1213" s="1"/>
  <c r="E1213" s="1"/>
  <c r="F1213" s="1"/>
  <c r="G1213" s="1"/>
  <c r="H1213" s="1"/>
  <c r="I1213" s="1"/>
  <c r="J1213" s="1"/>
  <c r="K1213" s="1"/>
  <c r="L1213" s="1"/>
  <c r="M1213" s="1"/>
  <c r="N1213" s="1"/>
  <c r="O1213" s="1"/>
  <c r="P1213" s="1"/>
  <c r="Q1213" s="1"/>
  <c r="R1213" s="1"/>
  <c r="S1213" s="1"/>
  <c r="T1213" s="1"/>
  <c r="U1213" s="1"/>
  <c r="V1213" s="1"/>
  <c r="W1213" s="1"/>
  <c r="X1213" s="1"/>
  <c r="Y1213" s="1"/>
  <c r="Z1213" s="1"/>
  <c r="AA1213" s="1"/>
  <c r="AB1213" s="1"/>
  <c r="AC1213" s="1"/>
  <c r="AD1213" s="1"/>
  <c r="AE1213" s="1"/>
  <c r="AF1213" s="1"/>
  <c r="AG1213" s="1"/>
  <c r="AH1213" s="1"/>
  <c r="AI1213" s="1"/>
  <c r="AJ1213" s="1"/>
  <c r="AK1213" s="1"/>
  <c r="AL1213" s="1"/>
  <c r="AM1213" s="1"/>
  <c r="AN1213" s="1"/>
  <c r="AO1213" s="1"/>
  <c r="AP1213" s="1"/>
  <c r="AQ1213" s="1"/>
  <c r="AR1213" s="1"/>
  <c r="AS1213" s="1"/>
  <c r="AT1213" s="1"/>
  <c r="AU1213" s="1"/>
  <c r="AV1213" s="1"/>
  <c r="AW1213" s="1"/>
  <c r="AX1213" s="1"/>
  <c r="AY1213" s="1"/>
  <c r="AZ1213" s="1"/>
  <c r="BA1213" s="1"/>
  <c r="BB1213" s="1"/>
  <c r="BC1213" s="1"/>
  <c r="BD1213" s="1"/>
  <c r="BE1213" s="1"/>
  <c r="BF1213" s="1"/>
  <c r="BG1213" s="1"/>
  <c r="BH1213" s="1"/>
  <c r="BI1213" s="1"/>
  <c r="C1208"/>
  <c r="D1208" s="1"/>
  <c r="E1208" s="1"/>
  <c r="F1208" s="1"/>
  <c r="G1208" s="1"/>
  <c r="H1208" s="1"/>
  <c r="I1208" s="1"/>
  <c r="J1208" s="1"/>
  <c r="K1208" s="1"/>
  <c r="L1208" s="1"/>
  <c r="M1208" s="1"/>
  <c r="N1208" s="1"/>
  <c r="O1208" s="1"/>
  <c r="P1208" s="1"/>
  <c r="Q1208" s="1"/>
  <c r="R1208" s="1"/>
  <c r="S1208" s="1"/>
  <c r="T1208" s="1"/>
  <c r="U1208" s="1"/>
  <c r="V1208" s="1"/>
  <c r="W1208" s="1"/>
  <c r="X1208" s="1"/>
  <c r="Y1208" s="1"/>
  <c r="Z1208" s="1"/>
  <c r="AA1208" s="1"/>
  <c r="AB1208" s="1"/>
  <c r="AC1208" s="1"/>
  <c r="AD1208" s="1"/>
  <c r="AE1208" s="1"/>
  <c r="AF1208" s="1"/>
  <c r="AG1208" s="1"/>
  <c r="AH1208" s="1"/>
  <c r="AI1208" s="1"/>
  <c r="AJ1208" s="1"/>
  <c r="AK1208" s="1"/>
  <c r="AL1208" s="1"/>
  <c r="AM1208" s="1"/>
  <c r="AN1208" s="1"/>
  <c r="AO1208" s="1"/>
  <c r="AP1208" s="1"/>
  <c r="AQ1208" s="1"/>
  <c r="AR1208" s="1"/>
  <c r="AS1208" s="1"/>
  <c r="AT1208" s="1"/>
  <c r="AU1208" s="1"/>
  <c r="AV1208" s="1"/>
  <c r="AW1208" s="1"/>
  <c r="AX1208" s="1"/>
  <c r="AY1208" s="1"/>
  <c r="AZ1208" s="1"/>
  <c r="BA1208" s="1"/>
  <c r="BB1208" s="1"/>
  <c r="BC1208" s="1"/>
  <c r="BD1208" s="1"/>
  <c r="BE1208" s="1"/>
  <c r="BF1208" s="1"/>
  <c r="BG1208" s="1"/>
  <c r="BH1208" s="1"/>
  <c r="BI1208" s="1"/>
  <c r="C1224"/>
  <c r="D1224" s="1"/>
  <c r="E1224" s="1"/>
  <c r="F1224" s="1"/>
  <c r="G1224" s="1"/>
  <c r="H1224" s="1"/>
  <c r="I1224" s="1"/>
  <c r="J1224" s="1"/>
  <c r="K1224" s="1"/>
  <c r="L1224" s="1"/>
  <c r="M1224" s="1"/>
  <c r="N1224" s="1"/>
  <c r="O1224" s="1"/>
  <c r="P1224" s="1"/>
  <c r="Q1224" s="1"/>
  <c r="R1224" s="1"/>
  <c r="S1224" s="1"/>
  <c r="T1224" s="1"/>
  <c r="U1224" s="1"/>
  <c r="V1224" s="1"/>
  <c r="W1224" s="1"/>
  <c r="X1224" s="1"/>
  <c r="Y1224" s="1"/>
  <c r="Z1224" s="1"/>
  <c r="AA1224" s="1"/>
  <c r="AB1224" s="1"/>
  <c r="AC1224" s="1"/>
  <c r="AD1224" s="1"/>
  <c r="AE1224" s="1"/>
  <c r="AF1224" s="1"/>
  <c r="AG1224" s="1"/>
  <c r="AH1224" s="1"/>
  <c r="AI1224" s="1"/>
  <c r="AJ1224" s="1"/>
  <c r="AK1224" s="1"/>
  <c r="AL1224" s="1"/>
  <c r="AM1224" s="1"/>
  <c r="AN1224" s="1"/>
  <c r="AO1224" s="1"/>
  <c r="AP1224" s="1"/>
  <c r="AQ1224" s="1"/>
  <c r="AR1224" s="1"/>
  <c r="AS1224" s="1"/>
  <c r="AT1224" s="1"/>
  <c r="AU1224" s="1"/>
  <c r="AV1224" s="1"/>
  <c r="AW1224" s="1"/>
  <c r="AX1224" s="1"/>
  <c r="AY1224" s="1"/>
  <c r="AZ1224" s="1"/>
  <c r="BA1224" s="1"/>
  <c r="BB1224" s="1"/>
  <c r="BC1224" s="1"/>
  <c r="BD1224" s="1"/>
  <c r="BE1224" s="1"/>
  <c r="BF1224" s="1"/>
  <c r="BG1224" s="1"/>
  <c r="BH1224" s="1"/>
  <c r="BI1224" s="1"/>
  <c r="C1202"/>
  <c r="D1202" s="1"/>
  <c r="E1202" s="1"/>
  <c r="F1202" s="1"/>
  <c r="G1202" s="1"/>
  <c r="H1202" s="1"/>
  <c r="I1202" s="1"/>
  <c r="J1202" s="1"/>
  <c r="K1202" s="1"/>
  <c r="L1202" s="1"/>
  <c r="M1202" s="1"/>
  <c r="N1202" s="1"/>
  <c r="O1202" s="1"/>
  <c r="P1202" s="1"/>
  <c r="Q1202" s="1"/>
  <c r="R1202" s="1"/>
  <c r="S1202" s="1"/>
  <c r="T1202" s="1"/>
  <c r="U1202" s="1"/>
  <c r="V1202" s="1"/>
  <c r="W1202" s="1"/>
  <c r="X1202" s="1"/>
  <c r="Y1202" s="1"/>
  <c r="Z1202" s="1"/>
  <c r="AA1202" s="1"/>
  <c r="AB1202" s="1"/>
  <c r="AC1202" s="1"/>
  <c r="AD1202" s="1"/>
  <c r="AE1202" s="1"/>
  <c r="AF1202" s="1"/>
  <c r="AG1202" s="1"/>
  <c r="AH1202" s="1"/>
  <c r="AI1202" s="1"/>
  <c r="AJ1202" s="1"/>
  <c r="AK1202" s="1"/>
  <c r="AL1202" s="1"/>
  <c r="AM1202" s="1"/>
  <c r="AN1202" s="1"/>
  <c r="AO1202" s="1"/>
  <c r="AP1202" s="1"/>
  <c r="AQ1202" s="1"/>
  <c r="AR1202" s="1"/>
  <c r="AS1202" s="1"/>
  <c r="AT1202" s="1"/>
  <c r="AU1202" s="1"/>
  <c r="AV1202" s="1"/>
  <c r="AW1202" s="1"/>
  <c r="AX1202" s="1"/>
  <c r="AY1202" s="1"/>
  <c r="AZ1202" s="1"/>
  <c r="BA1202" s="1"/>
  <c r="BB1202" s="1"/>
  <c r="BC1202" s="1"/>
  <c r="BD1202" s="1"/>
  <c r="BE1202" s="1"/>
  <c r="BF1202" s="1"/>
  <c r="BG1202" s="1"/>
  <c r="BH1202" s="1"/>
  <c r="BI1202" s="1"/>
  <c r="C966"/>
  <c r="D966" s="1"/>
  <c r="E966" s="1"/>
  <c r="F966" s="1"/>
  <c r="G966" s="1"/>
  <c r="C1104"/>
  <c r="D1104" s="1"/>
  <c r="E1104" s="1"/>
  <c r="F1104" s="1"/>
  <c r="G1104" s="1"/>
  <c r="H1104" s="1"/>
  <c r="I1104" s="1"/>
  <c r="C1151"/>
  <c r="D1151" s="1"/>
  <c r="E1151" s="1"/>
  <c r="F1151" s="1"/>
  <c r="G1151" s="1"/>
  <c r="H1151" s="1"/>
  <c r="I1151" s="1"/>
  <c r="J1151" s="1"/>
  <c r="K1151" s="1"/>
  <c r="L1151" s="1"/>
  <c r="M1151" s="1"/>
  <c r="N1151" s="1"/>
  <c r="O1151" s="1"/>
  <c r="P1151" s="1"/>
  <c r="Q1151" s="1"/>
  <c r="R1151" s="1"/>
  <c r="S1151" s="1"/>
  <c r="T1151" s="1"/>
  <c r="U1151" s="1"/>
  <c r="V1151" s="1"/>
  <c r="W1151" s="1"/>
  <c r="X1151" s="1"/>
  <c r="Y1151" s="1"/>
  <c r="Z1151" s="1"/>
  <c r="AA1151" s="1"/>
  <c r="AB1151" s="1"/>
  <c r="AC1151" s="1"/>
  <c r="AD1151" s="1"/>
  <c r="AE1151" s="1"/>
  <c r="AF1151" s="1"/>
  <c r="AG1151" s="1"/>
  <c r="AH1151" s="1"/>
  <c r="AI1151" s="1"/>
  <c r="AJ1151" s="1"/>
  <c r="AK1151" s="1"/>
  <c r="AL1151" s="1"/>
  <c r="AM1151" s="1"/>
  <c r="AN1151" s="1"/>
  <c r="AO1151" s="1"/>
  <c r="AP1151" s="1"/>
  <c r="AQ1151" s="1"/>
  <c r="AR1151" s="1"/>
  <c r="AS1151" s="1"/>
  <c r="AT1151" s="1"/>
  <c r="AU1151" s="1"/>
  <c r="AV1151" s="1"/>
  <c r="AW1151" s="1"/>
  <c r="AX1151" s="1"/>
  <c r="AY1151" s="1"/>
  <c r="AZ1151" s="1"/>
  <c r="BA1151" s="1"/>
  <c r="BB1151" s="1"/>
  <c r="BC1151" s="1"/>
  <c r="BD1151" s="1"/>
  <c r="BE1151" s="1"/>
  <c r="BF1151" s="1"/>
  <c r="BG1151" s="1"/>
  <c r="BH1151" s="1"/>
  <c r="BI1151" s="1"/>
  <c r="C1162"/>
  <c r="D1162" s="1"/>
  <c r="E1162" s="1"/>
  <c r="F1162" s="1"/>
  <c r="G1162" s="1"/>
  <c r="H1162" s="1"/>
  <c r="I1162" s="1"/>
  <c r="J1162" s="1"/>
  <c r="K1162" s="1"/>
  <c r="L1162" s="1"/>
  <c r="M1162" s="1"/>
  <c r="N1162" s="1"/>
  <c r="O1162" s="1"/>
  <c r="P1162" s="1"/>
  <c r="Q1162" s="1"/>
  <c r="R1162" s="1"/>
  <c r="S1162" s="1"/>
  <c r="T1162" s="1"/>
  <c r="U1162" s="1"/>
  <c r="V1162" s="1"/>
  <c r="W1162" s="1"/>
  <c r="C1161"/>
  <c r="D1161" s="1"/>
  <c r="E1161" s="1"/>
  <c r="F1161" s="1"/>
  <c r="G1161" s="1"/>
  <c r="H1161" s="1"/>
  <c r="I1161" s="1"/>
  <c r="J1161" s="1"/>
  <c r="K1161" s="1"/>
  <c r="L1161" s="1"/>
  <c r="M1161" s="1"/>
  <c r="N1161" s="1"/>
  <c r="O1161" s="1"/>
  <c r="P1161" s="1"/>
  <c r="Q1161" s="1"/>
  <c r="R1161" s="1"/>
  <c r="S1161" s="1"/>
  <c r="T1161" s="1"/>
  <c r="U1161" s="1"/>
  <c r="V1161" s="1"/>
  <c r="W1161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V1160" s="1"/>
  <c r="W1160" s="1"/>
  <c r="C1159"/>
  <c r="D1159" s="1"/>
  <c r="E1159" s="1"/>
  <c r="F1159" s="1"/>
  <c r="G1159" s="1"/>
  <c r="H1159" s="1"/>
  <c r="I1159" s="1"/>
  <c r="J1159" s="1"/>
  <c r="K1159" s="1"/>
  <c r="L1159" s="1"/>
  <c r="M1159" s="1"/>
  <c r="N1159" s="1"/>
  <c r="O1159" s="1"/>
  <c r="P1159" s="1"/>
  <c r="Q1159" s="1"/>
  <c r="R1159" s="1"/>
  <c r="S1159" s="1"/>
  <c r="T1159" s="1"/>
  <c r="U1159" s="1"/>
  <c r="V1159" s="1"/>
  <c r="W1159" s="1"/>
  <c r="C1146"/>
  <c r="D1146" s="1"/>
  <c r="E1146" s="1"/>
  <c r="F1146" s="1"/>
  <c r="G1146" s="1"/>
  <c r="H1146" s="1"/>
  <c r="I1146" s="1"/>
  <c r="J1146" s="1"/>
  <c r="K1146" s="1"/>
  <c r="L1146" s="1"/>
  <c r="M1146" s="1"/>
  <c r="N1146" s="1"/>
  <c r="O1146" s="1"/>
  <c r="P1146" s="1"/>
  <c r="Q1146" s="1"/>
  <c r="R1146" s="1"/>
  <c r="S1146" s="1"/>
  <c r="T1146" s="1"/>
  <c r="U1146" s="1"/>
  <c r="V1146" s="1"/>
  <c r="W1146" s="1"/>
  <c r="X1146" s="1"/>
  <c r="Y1146" s="1"/>
  <c r="Z1146" s="1"/>
  <c r="AA1146" s="1"/>
  <c r="AB1146" s="1"/>
  <c r="AC1146" s="1"/>
  <c r="AD1146" s="1"/>
  <c r="AE1146" s="1"/>
  <c r="AF1146" s="1"/>
  <c r="AG1146" s="1"/>
  <c r="AH1146" s="1"/>
  <c r="AI1146" s="1"/>
  <c r="AJ1146" s="1"/>
  <c r="AK1146" s="1"/>
  <c r="AL1146" s="1"/>
  <c r="AM1146" s="1"/>
  <c r="AN1146" s="1"/>
  <c r="AO1146" s="1"/>
  <c r="AP1146" s="1"/>
  <c r="AQ1146" s="1"/>
  <c r="AR1146" s="1"/>
  <c r="AS1146" s="1"/>
  <c r="AT1146" s="1"/>
  <c r="AU1146" s="1"/>
  <c r="AV1146" s="1"/>
  <c r="AW1146" s="1"/>
  <c r="AX1146" s="1"/>
  <c r="AY1146" s="1"/>
  <c r="AZ1146" s="1"/>
  <c r="BA1146" s="1"/>
  <c r="BB1146" s="1"/>
  <c r="BC1146" s="1"/>
  <c r="BD1146" s="1"/>
  <c r="BE1146" s="1"/>
  <c r="BF1146" s="1"/>
  <c r="BG1146" s="1"/>
  <c r="BH1146" s="1"/>
  <c r="BI1146" s="1"/>
  <c r="C1145"/>
  <c r="D1145" s="1"/>
  <c r="E1145" s="1"/>
  <c r="F1145" s="1"/>
  <c r="G1145" s="1"/>
  <c r="H1145" s="1"/>
  <c r="I1145" s="1"/>
  <c r="J1145" s="1"/>
  <c r="K1145" s="1"/>
  <c r="L1145" s="1"/>
  <c r="M1145" s="1"/>
  <c r="N1145" s="1"/>
  <c r="O1145" s="1"/>
  <c r="P1145" s="1"/>
  <c r="Q1145" s="1"/>
  <c r="R1145" s="1"/>
  <c r="S1145" s="1"/>
  <c r="T1145" s="1"/>
  <c r="U1145" s="1"/>
  <c r="V1145" s="1"/>
  <c r="W1145" s="1"/>
  <c r="X1145" s="1"/>
  <c r="Y1145" s="1"/>
  <c r="Z1145" s="1"/>
  <c r="AA1145" s="1"/>
  <c r="AB1145" s="1"/>
  <c r="AC1145" s="1"/>
  <c r="AD1145" s="1"/>
  <c r="AE1145" s="1"/>
  <c r="AF1145" s="1"/>
  <c r="AG1145" s="1"/>
  <c r="AH1145" s="1"/>
  <c r="AI1145" s="1"/>
  <c r="AJ1145" s="1"/>
  <c r="AK1145" s="1"/>
  <c r="AL1145" s="1"/>
  <c r="AM1145" s="1"/>
  <c r="AN1145" s="1"/>
  <c r="AO1145" s="1"/>
  <c r="AP1145" s="1"/>
  <c r="AQ1145" s="1"/>
  <c r="AR1145" s="1"/>
  <c r="AS1145" s="1"/>
  <c r="AT1145" s="1"/>
  <c r="AU1145" s="1"/>
  <c r="AV1145" s="1"/>
  <c r="AW1145" s="1"/>
  <c r="AX1145" s="1"/>
  <c r="AY1145" s="1"/>
  <c r="AZ1145" s="1"/>
  <c r="BA1145" s="1"/>
  <c r="BB1145" s="1"/>
  <c r="BC1145" s="1"/>
  <c r="BD1145" s="1"/>
  <c r="BE1145" s="1"/>
  <c r="BF1145" s="1"/>
  <c r="BG1145" s="1"/>
  <c r="BH1145" s="1"/>
  <c r="BI1145" s="1"/>
  <c r="C1128"/>
  <c r="D1128" s="1"/>
  <c r="E1128" s="1"/>
  <c r="F1128" s="1"/>
  <c r="G1128" s="1"/>
  <c r="H1128" s="1"/>
  <c r="I1128" s="1"/>
  <c r="J1128" s="1"/>
  <c r="K1128" s="1"/>
  <c r="L1128" s="1"/>
  <c r="M1128" s="1"/>
  <c r="N1128" s="1"/>
  <c r="O1128" s="1"/>
  <c r="P1128" s="1"/>
  <c r="Q1128" s="1"/>
  <c r="R1128" s="1"/>
  <c r="S1128" s="1"/>
  <c r="T1128" s="1"/>
  <c r="U1128" s="1"/>
  <c r="V1128" s="1"/>
  <c r="C1155"/>
  <c r="D1155" s="1"/>
  <c r="E1155" s="1"/>
  <c r="F1155" s="1"/>
  <c r="G1155" s="1"/>
  <c r="H1155" s="1"/>
  <c r="I1155" s="1"/>
  <c r="J1155" s="1"/>
  <c r="K1155" s="1"/>
  <c r="L1155" s="1"/>
  <c r="M1155" s="1"/>
  <c r="N1155" s="1"/>
  <c r="O1155" s="1"/>
  <c r="P1155" s="1"/>
  <c r="Q1155" s="1"/>
  <c r="R1155" s="1"/>
  <c r="S1155" s="1"/>
  <c r="T1155" s="1"/>
  <c r="U1155" s="1"/>
  <c r="V1155" s="1"/>
  <c r="C1154"/>
  <c r="D1154" s="1"/>
  <c r="E1154" s="1"/>
  <c r="F1154" s="1"/>
  <c r="G1154" s="1"/>
  <c r="H1154" s="1"/>
  <c r="I1154" s="1"/>
  <c r="J1154" s="1"/>
  <c r="K1154" s="1"/>
  <c r="L1154" s="1"/>
  <c r="M1154" s="1"/>
  <c r="N1154" s="1"/>
  <c r="O1154" s="1"/>
  <c r="P1154" s="1"/>
  <c r="C1141"/>
  <c r="D1141" s="1"/>
  <c r="E1141" s="1"/>
  <c r="F1141" s="1"/>
  <c r="G1141" s="1"/>
  <c r="H1141" s="1"/>
  <c r="I1141" s="1"/>
  <c r="J1141" s="1"/>
  <c r="K1141" s="1"/>
  <c r="L1141" s="1"/>
  <c r="M1141" s="1"/>
  <c r="N1141" s="1"/>
  <c r="O1141" s="1"/>
  <c r="P1141" s="1"/>
  <c r="Q1141" s="1"/>
  <c r="R1141" s="1"/>
  <c r="S1141" s="1"/>
  <c r="T1141" s="1"/>
  <c r="U1141" s="1"/>
  <c r="V1141" s="1"/>
  <c r="W1141" s="1"/>
  <c r="C1140"/>
  <c r="D1140" s="1"/>
  <c r="E1140" s="1"/>
  <c r="F1140" s="1"/>
  <c r="G1140" s="1"/>
  <c r="H1140" s="1"/>
  <c r="I1140" s="1"/>
  <c r="J1140" s="1"/>
  <c r="K1140" s="1"/>
  <c r="L1140" s="1"/>
  <c r="M1140" s="1"/>
  <c r="N1140" s="1"/>
  <c r="O1140" s="1"/>
  <c r="P1140" s="1"/>
  <c r="Q1140" s="1"/>
  <c r="C1106"/>
  <c r="D1106" s="1"/>
  <c r="E1106" s="1"/>
  <c r="F1106" s="1"/>
  <c r="G1106" s="1"/>
  <c r="H1106" s="1"/>
  <c r="I1106" s="1"/>
  <c r="J1106" s="1"/>
  <c r="K1106" s="1"/>
  <c r="L1106" s="1"/>
  <c r="M1106" s="1"/>
  <c r="N1106" s="1"/>
  <c r="O1106" s="1"/>
  <c r="P1106" s="1"/>
  <c r="Q1106" s="1"/>
  <c r="R1106" s="1"/>
  <c r="S1106" s="1"/>
  <c r="T1106" s="1"/>
  <c r="U1106" s="1"/>
  <c r="V1106" s="1"/>
  <c r="W1106" s="1"/>
  <c r="X1106" s="1"/>
  <c r="Y1106" s="1"/>
  <c r="Z1106" s="1"/>
  <c r="AA1106" s="1"/>
  <c r="AB1106" s="1"/>
  <c r="AC1106" s="1"/>
  <c r="AD1106" s="1"/>
  <c r="AE1106" s="1"/>
  <c r="AF1106" s="1"/>
  <c r="AG1106" s="1"/>
  <c r="AH1106" s="1"/>
  <c r="AI1106" s="1"/>
  <c r="AJ1106" s="1"/>
  <c r="AK1106" s="1"/>
  <c r="AL1106" s="1"/>
  <c r="AM1106" s="1"/>
  <c r="AN1106" s="1"/>
  <c r="AO1106" s="1"/>
  <c r="AP1106" s="1"/>
  <c r="AQ1106" s="1"/>
  <c r="AR1106" s="1"/>
  <c r="AS1106" s="1"/>
  <c r="AT1106" s="1"/>
  <c r="AU1106" s="1"/>
  <c r="AV1106" s="1"/>
  <c r="AW1106" s="1"/>
  <c r="AX1106" s="1"/>
  <c r="AY1106" s="1"/>
  <c r="AZ1106" s="1"/>
  <c r="BA1106" s="1"/>
  <c r="BB1106" s="1"/>
  <c r="BC1106" s="1"/>
  <c r="BD1106" s="1"/>
  <c r="BE1106" s="1"/>
  <c r="BF1106" s="1"/>
  <c r="BG1106" s="1"/>
  <c r="BH1106" s="1"/>
  <c r="BI1106" s="1"/>
  <c r="C1105"/>
  <c r="D1105" s="1"/>
  <c r="E1105" s="1"/>
  <c r="F1105" s="1"/>
  <c r="G1105" s="1"/>
  <c r="H1105" s="1"/>
  <c r="I1105" s="1"/>
  <c r="J1105" s="1"/>
  <c r="K1105" s="1"/>
  <c r="L1105" s="1"/>
  <c r="M1105" s="1"/>
  <c r="N1105" s="1"/>
  <c r="O1105" s="1"/>
  <c r="P1105" s="1"/>
  <c r="Q1105" s="1"/>
  <c r="R1105" s="1"/>
  <c r="S1105" s="1"/>
  <c r="T1105" s="1"/>
  <c r="U1105" s="1"/>
  <c r="V1105" s="1"/>
  <c r="W1105" s="1"/>
  <c r="X1105" s="1"/>
  <c r="Y1105" s="1"/>
  <c r="Z1105" s="1"/>
  <c r="AA1105" s="1"/>
  <c r="AB1105" s="1"/>
  <c r="AC1105" s="1"/>
  <c r="AD1105" s="1"/>
  <c r="AE1105" s="1"/>
  <c r="AF1105" s="1"/>
  <c r="AG1105" s="1"/>
  <c r="AH1105" s="1"/>
  <c r="AI1105" s="1"/>
  <c r="AJ1105" s="1"/>
  <c r="AK1105" s="1"/>
  <c r="AL1105" s="1"/>
  <c r="AM1105" s="1"/>
  <c r="AN1105" s="1"/>
  <c r="AO1105" s="1"/>
  <c r="AP1105" s="1"/>
  <c r="AQ1105" s="1"/>
  <c r="AR1105" s="1"/>
  <c r="AS1105" s="1"/>
  <c r="AT1105" s="1"/>
  <c r="AU1105" s="1"/>
  <c r="AV1105" s="1"/>
  <c r="AW1105" s="1"/>
  <c r="AX1105" s="1"/>
  <c r="AY1105" s="1"/>
  <c r="AZ1105" s="1"/>
  <c r="BA1105" s="1"/>
  <c r="BB1105" s="1"/>
  <c r="BC1105" s="1"/>
  <c r="BD1105" s="1"/>
  <c r="BE1105" s="1"/>
  <c r="BF1105" s="1"/>
  <c r="BG1105" s="1"/>
  <c r="BH1105" s="1"/>
  <c r="BI1105" s="1"/>
  <c r="C1062"/>
  <c r="D1062" s="1"/>
  <c r="E1062" s="1"/>
  <c r="F1062" s="1"/>
  <c r="G1062" s="1"/>
  <c r="H1062" s="1"/>
  <c r="I1062" s="1"/>
  <c r="J1062" s="1"/>
  <c r="K1062" s="1"/>
  <c r="L1062" s="1"/>
  <c r="M1062" s="1"/>
  <c r="N1062" s="1"/>
  <c r="O1062" s="1"/>
  <c r="P1062" s="1"/>
  <c r="Q1062" s="1"/>
  <c r="R1062" s="1"/>
  <c r="S1062" s="1"/>
  <c r="T1062" s="1"/>
  <c r="U1062" s="1"/>
  <c r="V1062" s="1"/>
  <c r="W1062" s="1"/>
  <c r="X1062" s="1"/>
  <c r="Y1062" s="1"/>
  <c r="Z1062" s="1"/>
  <c r="AA1062" s="1"/>
  <c r="AB1062" s="1"/>
  <c r="AC1062" s="1"/>
  <c r="AD1062" s="1"/>
  <c r="AE1062" s="1"/>
  <c r="AF1062" s="1"/>
  <c r="AG1062" s="1"/>
  <c r="AH1062" s="1"/>
  <c r="AI1062" s="1"/>
  <c r="AJ1062" s="1"/>
  <c r="AK1062" s="1"/>
  <c r="AL1062" s="1"/>
  <c r="AM1062" s="1"/>
  <c r="AN1062" s="1"/>
  <c r="AO1062" s="1"/>
  <c r="AP1062" s="1"/>
  <c r="AQ1062" s="1"/>
  <c r="AR1062" s="1"/>
  <c r="AS1062" s="1"/>
  <c r="AT1062" s="1"/>
  <c r="AU1062" s="1"/>
  <c r="AV1062" s="1"/>
  <c r="AW1062" s="1"/>
  <c r="AX1062" s="1"/>
  <c r="AY1062" s="1"/>
  <c r="AZ1062" s="1"/>
  <c r="BA1062" s="1"/>
  <c r="BB1062" s="1"/>
  <c r="BC1062" s="1"/>
  <c r="BD1062" s="1"/>
  <c r="BE1062" s="1"/>
  <c r="BF1062" s="1"/>
  <c r="BG1062" s="1"/>
  <c r="BH1062" s="1"/>
  <c r="BI1062" s="1"/>
  <c r="C1061"/>
  <c r="D1061" s="1"/>
  <c r="E1061" s="1"/>
  <c r="F1061" s="1"/>
  <c r="G1061" s="1"/>
  <c r="H1061" s="1"/>
  <c r="I1061" s="1"/>
  <c r="J1061" s="1"/>
  <c r="K1061" s="1"/>
  <c r="L1061" s="1"/>
  <c r="M1061" s="1"/>
  <c r="N1061" s="1"/>
  <c r="O1061" s="1"/>
  <c r="P1061" s="1"/>
  <c r="Q1061" s="1"/>
  <c r="R1061" s="1"/>
  <c r="S1061" s="1"/>
  <c r="T1061" s="1"/>
  <c r="U1061" s="1"/>
  <c r="V1061" s="1"/>
  <c r="W1061" s="1"/>
  <c r="X1061" s="1"/>
  <c r="Y1061" s="1"/>
  <c r="Z1061" s="1"/>
  <c r="AA1061" s="1"/>
  <c r="AB1061" s="1"/>
  <c r="AC1061" s="1"/>
  <c r="AD1061" s="1"/>
  <c r="AE1061" s="1"/>
  <c r="AF1061" s="1"/>
  <c r="AG1061" s="1"/>
  <c r="AH1061" s="1"/>
  <c r="AI1061" s="1"/>
  <c r="AJ1061" s="1"/>
  <c r="AK1061" s="1"/>
  <c r="AL1061" s="1"/>
  <c r="AM1061" s="1"/>
  <c r="AN1061" s="1"/>
  <c r="AO1061" s="1"/>
  <c r="AP1061" s="1"/>
  <c r="AQ1061" s="1"/>
  <c r="AR1061" s="1"/>
  <c r="AS1061" s="1"/>
  <c r="AT1061" s="1"/>
  <c r="AU1061" s="1"/>
  <c r="AV1061" s="1"/>
  <c r="AW1061" s="1"/>
  <c r="AX1061" s="1"/>
  <c r="AY1061" s="1"/>
  <c r="AZ1061" s="1"/>
  <c r="BA1061" s="1"/>
  <c r="BB1061" s="1"/>
  <c r="BC1061" s="1"/>
  <c r="BD1061" s="1"/>
  <c r="BE1061" s="1"/>
  <c r="BF1061" s="1"/>
  <c r="BG1061" s="1"/>
  <c r="BH1061" s="1"/>
  <c r="BI1061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1058"/>
  <c r="D1058" s="1"/>
  <c r="E1058" s="1"/>
  <c r="F1058" s="1"/>
  <c r="G1058" s="1"/>
  <c r="H1058" s="1"/>
  <c r="I1058" s="1"/>
  <c r="J1058" s="1"/>
  <c r="K1058" s="1"/>
  <c r="L1058" s="1"/>
  <c r="M1058" s="1"/>
  <c r="C1057"/>
  <c r="D1057" s="1"/>
  <c r="E1057" s="1"/>
  <c r="F1057" s="1"/>
  <c r="G1057" s="1"/>
  <c r="H1057" s="1"/>
  <c r="I1057" s="1"/>
  <c r="J1057" s="1"/>
  <c r="K1057" s="1"/>
  <c r="L1057" s="1"/>
  <c r="M1057" s="1"/>
  <c r="N1057" s="1"/>
  <c r="O1057" s="1"/>
  <c r="P1057" s="1"/>
  <c r="Q1057" s="1"/>
  <c r="R1057" s="1"/>
  <c r="S1057" s="1"/>
  <c r="T1057" s="1"/>
  <c r="U1057" s="1"/>
  <c r="V1057" s="1"/>
  <c r="W1057" s="1"/>
  <c r="X1057" s="1"/>
  <c r="Y1057" s="1"/>
  <c r="Z1057" s="1"/>
  <c r="AA1057" s="1"/>
  <c r="AB1057" s="1"/>
  <c r="AC1057" s="1"/>
  <c r="AD1057" s="1"/>
  <c r="AE1057" s="1"/>
  <c r="AF1057" s="1"/>
  <c r="AG1057" s="1"/>
  <c r="AH1057" s="1"/>
  <c r="AI1057" s="1"/>
  <c r="AJ1057" s="1"/>
  <c r="AK1057" s="1"/>
  <c r="AL1057" s="1"/>
  <c r="AM1057" s="1"/>
  <c r="AN1057" s="1"/>
  <c r="AO1057" s="1"/>
  <c r="AP1057" s="1"/>
  <c r="AQ1057" s="1"/>
  <c r="AR1057" s="1"/>
  <c r="AS1057" s="1"/>
  <c r="AT1057" s="1"/>
  <c r="AU1057" s="1"/>
  <c r="AV1057" s="1"/>
  <c r="AW1057" s="1"/>
  <c r="AX1057" s="1"/>
  <c r="AY1057" s="1"/>
  <c r="AZ1057" s="1"/>
  <c r="BA1057" s="1"/>
  <c r="BB1057" s="1"/>
  <c r="BC1057" s="1"/>
  <c r="BD1057" s="1"/>
  <c r="BE1057" s="1"/>
  <c r="BF1057" s="1"/>
  <c r="BG1057" s="1"/>
  <c r="BH1057" s="1"/>
  <c r="BI1057" s="1"/>
  <c r="C1056"/>
  <c r="D1056" s="1"/>
  <c r="E1056" s="1"/>
  <c r="F1056" s="1"/>
  <c r="G1056" s="1"/>
  <c r="H1056" s="1"/>
  <c r="I1056" s="1"/>
  <c r="J1056" s="1"/>
  <c r="K1056" s="1"/>
  <c r="L1056" s="1"/>
  <c r="M1056" s="1"/>
  <c r="N1056" s="1"/>
  <c r="O1056" s="1"/>
  <c r="P1056" s="1"/>
  <c r="Q1056" s="1"/>
  <c r="R1056" s="1"/>
  <c r="S1056" s="1"/>
  <c r="T1056" s="1"/>
  <c r="U1056" s="1"/>
  <c r="V1056" s="1"/>
  <c r="W1056" s="1"/>
  <c r="X1056" s="1"/>
  <c r="Y1056" s="1"/>
  <c r="Z1056" s="1"/>
  <c r="AA1056" s="1"/>
  <c r="AB1056" s="1"/>
  <c r="AC1056" s="1"/>
  <c r="AD1056" s="1"/>
  <c r="AE1056" s="1"/>
  <c r="AF1056" s="1"/>
  <c r="AG1056" s="1"/>
  <c r="AH1056" s="1"/>
  <c r="AI1056" s="1"/>
  <c r="AJ1056" s="1"/>
  <c r="AK1056" s="1"/>
  <c r="AL1056" s="1"/>
  <c r="AM1056" s="1"/>
  <c r="AN1056" s="1"/>
  <c r="AO1056" s="1"/>
  <c r="AP1056" s="1"/>
  <c r="AQ1056" s="1"/>
  <c r="AR1056" s="1"/>
  <c r="AS1056" s="1"/>
  <c r="AT1056" s="1"/>
  <c r="AU1056" s="1"/>
  <c r="AV1056" s="1"/>
  <c r="AW1056" s="1"/>
  <c r="AX1056" s="1"/>
  <c r="AY1056" s="1"/>
  <c r="AZ1056" s="1"/>
  <c r="BA1056" s="1"/>
  <c r="BB1056" s="1"/>
  <c r="BC1056" s="1"/>
  <c r="BD1056" s="1"/>
  <c r="BE1056" s="1"/>
  <c r="BF1056" s="1"/>
  <c r="BG1056" s="1"/>
  <c r="BH1056" s="1"/>
  <c r="BI1056" s="1"/>
  <c r="C1055"/>
  <c r="D1055" s="1"/>
  <c r="E1055" s="1"/>
  <c r="F1055" s="1"/>
  <c r="G1055" s="1"/>
  <c r="H1055" s="1"/>
  <c r="I1055" s="1"/>
  <c r="J1055" s="1"/>
  <c r="K1055" s="1"/>
  <c r="L1055" s="1"/>
  <c r="M1055" s="1"/>
  <c r="N1055" s="1"/>
  <c r="O1055" s="1"/>
  <c r="P1055" s="1"/>
  <c r="Q1055" s="1"/>
  <c r="R1055" s="1"/>
  <c r="S1055" s="1"/>
  <c r="T1055" s="1"/>
  <c r="U1055" s="1"/>
  <c r="V1055" s="1"/>
  <c r="W1055" s="1"/>
  <c r="X1055" s="1"/>
  <c r="Y1055" s="1"/>
  <c r="Z1055" s="1"/>
  <c r="AA1055" s="1"/>
  <c r="AB1055" s="1"/>
  <c r="AC1055" s="1"/>
  <c r="AD1055" s="1"/>
  <c r="AE1055" s="1"/>
  <c r="AF1055" s="1"/>
  <c r="AG1055" s="1"/>
  <c r="AH1055" s="1"/>
  <c r="AI1055" s="1"/>
  <c r="AJ1055" s="1"/>
  <c r="AK1055" s="1"/>
  <c r="AL1055" s="1"/>
  <c r="AM1055" s="1"/>
  <c r="AN1055" s="1"/>
  <c r="AO1055" s="1"/>
  <c r="AP1055" s="1"/>
  <c r="AQ1055" s="1"/>
  <c r="AR1055" s="1"/>
  <c r="AS1055" s="1"/>
  <c r="AT1055" s="1"/>
  <c r="AU1055" s="1"/>
  <c r="AV1055" s="1"/>
  <c r="AW1055" s="1"/>
  <c r="AX1055" s="1"/>
  <c r="AY1055" s="1"/>
  <c r="AZ1055" s="1"/>
  <c r="BA1055" s="1"/>
  <c r="BB1055" s="1"/>
  <c r="BC1055" s="1"/>
  <c r="BD1055" s="1"/>
  <c r="BE1055" s="1"/>
  <c r="BF1055" s="1"/>
  <c r="BG1055" s="1"/>
  <c r="BH1055" s="1"/>
  <c r="BI1055" s="1"/>
  <c r="C1137"/>
  <c r="D1137" s="1"/>
  <c r="E1137" s="1"/>
  <c r="F1137" s="1"/>
  <c r="G1137" s="1"/>
  <c r="H1137" s="1"/>
  <c r="I1137" s="1"/>
  <c r="J1137" s="1"/>
  <c r="K1137" s="1"/>
  <c r="L1137" s="1"/>
  <c r="M1137" s="1"/>
  <c r="N1137" s="1"/>
  <c r="O1137" s="1"/>
  <c r="P1137" s="1"/>
  <c r="Q1137" s="1"/>
  <c r="R1137" s="1"/>
  <c r="S1137" s="1"/>
  <c r="T1137" s="1"/>
  <c r="U1137" s="1"/>
  <c r="V1137" s="1"/>
  <c r="W1137" s="1"/>
  <c r="X1137" s="1"/>
  <c r="Y1137" s="1"/>
  <c r="Z1137" s="1"/>
  <c r="AA1137" s="1"/>
  <c r="AB1137" s="1"/>
  <c r="AC1137" s="1"/>
  <c r="AD1137" s="1"/>
  <c r="AE1137" s="1"/>
  <c r="AF1137" s="1"/>
  <c r="AG1137" s="1"/>
  <c r="AH1137" s="1"/>
  <c r="AI1137" s="1"/>
  <c r="AJ1137" s="1"/>
  <c r="AK1137" s="1"/>
  <c r="AL1137" s="1"/>
  <c r="AM1137" s="1"/>
  <c r="AN1137" s="1"/>
  <c r="AO1137" s="1"/>
  <c r="AP1137" s="1"/>
  <c r="AQ1137" s="1"/>
  <c r="AR1137" s="1"/>
  <c r="AS1137" s="1"/>
  <c r="AT1137" s="1"/>
  <c r="AU1137" s="1"/>
  <c r="AV1137" s="1"/>
  <c r="AW1137" s="1"/>
  <c r="AX1137" s="1"/>
  <c r="AY1137" s="1"/>
  <c r="AZ1137" s="1"/>
  <c r="BA1137" s="1"/>
  <c r="BB1137" s="1"/>
  <c r="BC1137" s="1"/>
  <c r="BD1137" s="1"/>
  <c r="BE1137" s="1"/>
  <c r="BF1137" s="1"/>
  <c r="BG1137" s="1"/>
  <c r="BH1137" s="1"/>
  <c r="BI1137" s="1"/>
  <c r="C1041"/>
  <c r="D1041" s="1"/>
  <c r="E1041" s="1"/>
  <c r="F1041" s="1"/>
  <c r="G1041" s="1"/>
  <c r="H1041" s="1"/>
  <c r="I1041" s="1"/>
  <c r="J1041" s="1"/>
  <c r="K1041" s="1"/>
  <c r="L1041" s="1"/>
  <c r="M1041" s="1"/>
  <c r="N1041" s="1"/>
  <c r="O1041" s="1"/>
  <c r="P1041" s="1"/>
  <c r="Q1041" s="1"/>
  <c r="R1041" s="1"/>
  <c r="S1041" s="1"/>
  <c r="T1041" s="1"/>
  <c r="U1041" s="1"/>
  <c r="V1041" s="1"/>
  <c r="W1041" s="1"/>
  <c r="X1041" s="1"/>
  <c r="Y1041" s="1"/>
  <c r="Z1041" s="1"/>
  <c r="AA1041" s="1"/>
  <c r="AB1041" s="1"/>
  <c r="AC1041" s="1"/>
  <c r="AD1041" s="1"/>
  <c r="AE1041" s="1"/>
  <c r="AF1041" s="1"/>
  <c r="AG1041" s="1"/>
  <c r="AH1041" s="1"/>
  <c r="AI1041" s="1"/>
  <c r="AJ1041" s="1"/>
  <c r="AK1041" s="1"/>
  <c r="AL1041" s="1"/>
  <c r="AM1041" s="1"/>
  <c r="AN1041" s="1"/>
  <c r="AO1041" s="1"/>
  <c r="AP1041" s="1"/>
  <c r="AQ1041" s="1"/>
  <c r="AR1041" s="1"/>
  <c r="AS1041" s="1"/>
  <c r="AT1041" s="1"/>
  <c r="AU1041" s="1"/>
  <c r="AV1041" s="1"/>
  <c r="AW1041" s="1"/>
  <c r="AX1041" s="1"/>
  <c r="AY1041" s="1"/>
  <c r="AZ1041" s="1"/>
  <c r="BA1041" s="1"/>
  <c r="BB1041" s="1"/>
  <c r="BC1041" s="1"/>
  <c r="BD1041" s="1"/>
  <c r="BE1041" s="1"/>
  <c r="BF1041" s="1"/>
  <c r="BG1041" s="1"/>
  <c r="BH1041" s="1"/>
  <c r="BI1041" s="1"/>
  <c r="C895"/>
  <c r="D895" s="1"/>
  <c r="E895" s="1"/>
  <c r="F895" s="1"/>
  <c r="G895" s="1"/>
  <c r="H895" s="1"/>
  <c r="I895" s="1"/>
  <c r="J895" s="1"/>
  <c r="K895" s="1"/>
  <c r="L895" s="1"/>
  <c r="M895" s="1"/>
  <c r="N895" s="1"/>
  <c r="O895" s="1"/>
  <c r="P895" s="1"/>
  <c r="Q895" s="1"/>
  <c r="R895" s="1"/>
  <c r="S895" s="1"/>
  <c r="T895" s="1"/>
  <c r="U895" s="1"/>
  <c r="V895" s="1"/>
  <c r="W895" s="1"/>
  <c r="X895" s="1"/>
  <c r="Y895" s="1"/>
  <c r="Z895" s="1"/>
  <c r="AA895" s="1"/>
  <c r="AB895" s="1"/>
  <c r="AC895" s="1"/>
  <c r="AD895" s="1"/>
  <c r="AE895" s="1"/>
  <c r="AF895" s="1"/>
  <c r="AG895" s="1"/>
  <c r="AH895" s="1"/>
  <c r="AI895" s="1"/>
  <c r="AJ895" s="1"/>
  <c r="AK895" s="1"/>
  <c r="AL895" s="1"/>
  <c r="AM895" s="1"/>
  <c r="AN895" s="1"/>
  <c r="AO895" s="1"/>
  <c r="AP895" s="1"/>
  <c r="AQ895" s="1"/>
  <c r="AR895" s="1"/>
  <c r="AS895" s="1"/>
  <c r="AT895" s="1"/>
  <c r="AU895" s="1"/>
  <c r="AV895" s="1"/>
  <c r="AW895" s="1"/>
  <c r="AX895" s="1"/>
  <c r="AY895" s="1"/>
  <c r="AZ895" s="1"/>
  <c r="BA895" s="1"/>
  <c r="BB895" s="1"/>
  <c r="BC895" s="1"/>
  <c r="BD895" s="1"/>
  <c r="BE895" s="1"/>
  <c r="BF895" s="1"/>
  <c r="BG895" s="1"/>
  <c r="BH895" s="1"/>
  <c r="BI895" s="1"/>
  <c r="C894"/>
  <c r="D894" s="1"/>
  <c r="E894" s="1"/>
  <c r="F894" s="1"/>
  <c r="G894" s="1"/>
  <c r="H894" s="1"/>
  <c r="I894" s="1"/>
  <c r="J894" s="1"/>
  <c r="K894" s="1"/>
  <c r="L894" s="1"/>
  <c r="M894" s="1"/>
  <c r="N894" s="1"/>
  <c r="O894" s="1"/>
  <c r="P894" s="1"/>
  <c r="Q894" s="1"/>
  <c r="R894" s="1"/>
  <c r="S894" s="1"/>
  <c r="T894" s="1"/>
  <c r="U894" s="1"/>
  <c r="V894" s="1"/>
  <c r="W894" s="1"/>
  <c r="X894" s="1"/>
  <c r="Y894" s="1"/>
  <c r="Z894" s="1"/>
  <c r="AA894" s="1"/>
  <c r="AB894" s="1"/>
  <c r="AC894" s="1"/>
  <c r="AD894" s="1"/>
  <c r="AE894" s="1"/>
  <c r="AF894" s="1"/>
  <c r="AG894" s="1"/>
  <c r="AH894" s="1"/>
  <c r="AI894" s="1"/>
  <c r="AJ894" s="1"/>
  <c r="AK894" s="1"/>
  <c r="AL894" s="1"/>
  <c r="AM894" s="1"/>
  <c r="AN894" s="1"/>
  <c r="AO894" s="1"/>
  <c r="AP894" s="1"/>
  <c r="AQ894" s="1"/>
  <c r="AR894" s="1"/>
  <c r="AS894" s="1"/>
  <c r="AT894" s="1"/>
  <c r="AU894" s="1"/>
  <c r="AV894" s="1"/>
  <c r="AW894" s="1"/>
  <c r="AX894" s="1"/>
  <c r="AY894" s="1"/>
  <c r="AZ894" s="1"/>
  <c r="BA894" s="1"/>
  <c r="BB894" s="1"/>
  <c r="BC894" s="1"/>
  <c r="BD894" s="1"/>
  <c r="BE894" s="1"/>
  <c r="BF894" s="1"/>
  <c r="BG894" s="1"/>
  <c r="BH894" s="1"/>
  <c r="BI894" s="1"/>
  <c r="C712"/>
  <c r="D712" s="1"/>
  <c r="E712" s="1"/>
  <c r="F712" s="1"/>
  <c r="G712" s="1"/>
  <c r="H712" s="1"/>
  <c r="I712" s="1"/>
  <c r="J712" s="1"/>
  <c r="K712" s="1"/>
  <c r="L712" s="1"/>
  <c r="M712" s="1"/>
  <c r="N712" s="1"/>
  <c r="O712" s="1"/>
  <c r="P712" s="1"/>
  <c r="Q712" s="1"/>
  <c r="R712" s="1"/>
  <c r="S712" s="1"/>
  <c r="T712" s="1"/>
  <c r="U712" s="1"/>
  <c r="V712" s="1"/>
  <c r="W712" s="1"/>
  <c r="X712" s="1"/>
  <c r="Y712" s="1"/>
  <c r="Z712" s="1"/>
  <c r="AA712" s="1"/>
  <c r="AB712" s="1"/>
  <c r="AC712" s="1"/>
  <c r="AD712" s="1"/>
  <c r="AE712" s="1"/>
  <c r="AF712" s="1"/>
  <c r="AG712" s="1"/>
  <c r="AH712" s="1"/>
  <c r="AI712" s="1"/>
  <c r="AJ712" s="1"/>
  <c r="AK712" s="1"/>
  <c r="AL712" s="1"/>
  <c r="AM712" s="1"/>
  <c r="AN712" s="1"/>
  <c r="AO712" s="1"/>
  <c r="AP712" s="1"/>
  <c r="AQ712" s="1"/>
  <c r="AR712" s="1"/>
  <c r="AS712" s="1"/>
  <c r="AT712" s="1"/>
  <c r="AU712" s="1"/>
  <c r="AV712" s="1"/>
  <c r="AW712" s="1"/>
  <c r="AX712" s="1"/>
  <c r="AY712" s="1"/>
  <c r="AZ712" s="1"/>
  <c r="BA712" s="1"/>
  <c r="BB712" s="1"/>
  <c r="BC712" s="1"/>
  <c r="BD712" s="1"/>
  <c r="BE712" s="1"/>
  <c r="BF712" s="1"/>
  <c r="BG712" s="1"/>
  <c r="BH712" s="1"/>
  <c r="BI712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C193"/>
  <c r="D193" s="1"/>
  <c r="E193" s="1"/>
  <c r="F193" s="1"/>
  <c r="G193" s="1"/>
  <c r="H193" s="1"/>
  <c r="I193" s="1"/>
  <c r="J193" s="1"/>
  <c r="K193" s="1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75"/>
  <c r="D175" s="1"/>
  <c r="E175" s="1"/>
  <c r="F175" s="1"/>
  <c r="G175" s="1"/>
  <c r="H175" s="1"/>
  <c r="I175" s="1"/>
  <c r="J175" s="1"/>
  <c r="K175" s="1"/>
  <c r="L175" s="1"/>
  <c r="M17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170"/>
  <c r="D170" s="1"/>
  <c r="E170" s="1"/>
  <c r="F170" s="1"/>
  <c r="G170" s="1"/>
  <c r="H170" s="1"/>
  <c r="I170" s="1"/>
  <c r="J170" s="1"/>
  <c r="K170" s="1"/>
  <c r="L170" s="1"/>
  <c r="M170" s="1"/>
  <c r="N170" s="1"/>
  <c r="O170" s="1"/>
  <c r="P170" s="1"/>
  <c r="Q170" s="1"/>
  <c r="R170" s="1"/>
  <c r="S170" s="1"/>
  <c r="T170" s="1"/>
  <c r="U170" s="1"/>
  <c r="V170" s="1"/>
  <c r="W170" s="1"/>
  <c r="X170" s="1"/>
  <c r="Y170" s="1"/>
  <c r="Z170" s="1"/>
  <c r="AA170" s="1"/>
  <c r="AB170" s="1"/>
  <c r="AC170" s="1"/>
  <c r="AD170" s="1"/>
  <c r="AE170" s="1"/>
  <c r="AF170" s="1"/>
  <c r="AG170" s="1"/>
  <c r="AH170" s="1"/>
  <c r="AI170" s="1"/>
  <c r="AJ170" s="1"/>
  <c r="AK170" s="1"/>
  <c r="AL170" s="1"/>
  <c r="AM170" s="1"/>
  <c r="AN170" s="1"/>
  <c r="AO170" s="1"/>
  <c r="AP170" s="1"/>
  <c r="AQ170" s="1"/>
  <c r="AR170" s="1"/>
  <c r="AS170" s="1"/>
  <c r="AT170" s="1"/>
  <c r="AU170" s="1"/>
  <c r="AV170" s="1"/>
  <c r="AW170" s="1"/>
  <c r="AX170" s="1"/>
  <c r="AY170" s="1"/>
  <c r="AZ170" s="1"/>
  <c r="BA170" s="1"/>
  <c r="BB170" s="1"/>
  <c r="BC170" s="1"/>
  <c r="BD170" s="1"/>
  <c r="BE170" s="1"/>
  <c r="BF170" s="1"/>
  <c r="BG170" s="1"/>
  <c r="BH170" s="1"/>
  <c r="BI170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52"/>
  <c r="D152" s="1"/>
  <c r="E152" s="1"/>
  <c r="F152" s="1"/>
  <c r="G152" s="1"/>
  <c r="H152" s="1"/>
  <c r="I152" s="1"/>
  <c r="J152" s="1"/>
  <c r="K152" s="1"/>
  <c r="L152" s="1"/>
  <c r="M152" s="1"/>
  <c r="N152" s="1"/>
  <c r="O152" s="1"/>
  <c r="P152" s="1"/>
  <c r="Q152" s="1"/>
  <c r="R152" s="1"/>
  <c r="S152" s="1"/>
  <c r="T152" s="1"/>
  <c r="U152" s="1"/>
  <c r="V152" s="1"/>
  <c r="W152" s="1"/>
  <c r="X152" s="1"/>
  <c r="Y152" s="1"/>
  <c r="Z152" s="1"/>
  <c r="AA152" s="1"/>
  <c r="AB152" s="1"/>
  <c r="AC152" s="1"/>
  <c r="AD152" s="1"/>
  <c r="AE152" s="1"/>
  <c r="AF152" s="1"/>
  <c r="AG152" s="1"/>
  <c r="AH152" s="1"/>
  <c r="AI152" s="1"/>
  <c r="AJ152" s="1"/>
  <c r="AK152" s="1"/>
  <c r="AL152" s="1"/>
  <c r="AM152" s="1"/>
  <c r="AN152" s="1"/>
  <c r="AO152" s="1"/>
  <c r="AP152" s="1"/>
  <c r="AQ152" s="1"/>
  <c r="AR152" s="1"/>
  <c r="AS152" s="1"/>
  <c r="AT152" s="1"/>
  <c r="AU152" s="1"/>
  <c r="AV152" s="1"/>
  <c r="AW152" s="1"/>
  <c r="AX152" s="1"/>
  <c r="AY152" s="1"/>
  <c r="AZ152" s="1"/>
  <c r="BA152" s="1"/>
  <c r="BB152" s="1"/>
  <c r="BC152" s="1"/>
  <c r="BD152" s="1"/>
  <c r="BE152" s="1"/>
  <c r="BF152" s="1"/>
  <c r="BG152" s="1"/>
  <c r="BH152" s="1"/>
  <c r="BI152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R108" s="1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C102"/>
  <c r="D102" s="1"/>
  <c r="E102" s="1"/>
  <c r="F102" s="1"/>
  <c r="G102" s="1"/>
  <c r="H102" s="1"/>
  <c r="I102" s="1"/>
  <c r="J102" s="1"/>
  <c r="K102" s="1"/>
  <c r="L102" s="1"/>
  <c r="M102" s="1"/>
  <c r="N102" s="1"/>
  <c r="O102" s="1"/>
  <c r="P102" s="1"/>
  <c r="Q102" s="1"/>
  <c r="R102" s="1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X54" s="1"/>
  <c r="Y54" s="1"/>
  <c r="Z54" s="1"/>
  <c r="AA54" s="1"/>
  <c r="AB54" s="1"/>
  <c r="AC54" s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5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47"/>
  <c r="D847" s="1"/>
  <c r="E847" s="1"/>
  <c r="F847" s="1"/>
  <c r="G847" s="1"/>
  <c r="H847" s="1"/>
  <c r="I847" s="1"/>
  <c r="J847" s="1"/>
  <c r="K847" s="1"/>
  <c r="L847" s="1"/>
  <c r="M847" s="1"/>
  <c r="N847" s="1"/>
  <c r="O847" s="1"/>
  <c r="P847" s="1"/>
  <c r="Q847" s="1"/>
  <c r="R847" s="1"/>
  <c r="S847" s="1"/>
  <c r="T847" s="1"/>
  <c r="U847" s="1"/>
  <c r="V847" s="1"/>
  <c r="W847" s="1"/>
  <c r="X847" s="1"/>
  <c r="Y847" s="1"/>
  <c r="Z847" s="1"/>
  <c r="AA847" s="1"/>
  <c r="AB847" s="1"/>
  <c r="AC847" s="1"/>
  <c r="AD847" s="1"/>
  <c r="AE847" s="1"/>
  <c r="AF847" s="1"/>
  <c r="AG847" s="1"/>
  <c r="AH847" s="1"/>
  <c r="AI847" s="1"/>
  <c r="AJ847" s="1"/>
  <c r="AK847" s="1"/>
  <c r="AL847" s="1"/>
  <c r="AM847" s="1"/>
  <c r="AN847" s="1"/>
  <c r="AO847" s="1"/>
  <c r="AP847" s="1"/>
  <c r="AQ847" s="1"/>
  <c r="AR847" s="1"/>
  <c r="AS847" s="1"/>
  <c r="AT847" s="1"/>
  <c r="AU847" s="1"/>
  <c r="AV847" s="1"/>
  <c r="AW847" s="1"/>
  <c r="AX847" s="1"/>
  <c r="AY847" s="1"/>
  <c r="AZ847" s="1"/>
  <c r="BA847" s="1"/>
  <c r="BB847" s="1"/>
  <c r="BC847" s="1"/>
  <c r="BD847" s="1"/>
  <c r="BE847" s="1"/>
  <c r="BF847" s="1"/>
  <c r="BG847" s="1"/>
  <c r="BH847" s="1"/>
  <c r="BI847" s="1"/>
  <c r="C846"/>
  <c r="D846" s="1"/>
  <c r="E846" s="1"/>
  <c r="F846" s="1"/>
  <c r="G846" s="1"/>
  <c r="H846" s="1"/>
  <c r="I846" s="1"/>
  <c r="J846" s="1"/>
  <c r="K846" s="1"/>
  <c r="L846" s="1"/>
  <c r="M846" s="1"/>
  <c r="N846" s="1"/>
  <c r="O846" s="1"/>
  <c r="P846" s="1"/>
  <c r="Q846" s="1"/>
  <c r="R846" s="1"/>
  <c r="S846" s="1"/>
  <c r="T846" s="1"/>
  <c r="U846" s="1"/>
  <c r="V846" s="1"/>
  <c r="W846" s="1"/>
  <c r="X846" s="1"/>
  <c r="Y846" s="1"/>
  <c r="Z846" s="1"/>
  <c r="AA846" s="1"/>
  <c r="AB846" s="1"/>
  <c r="AC846" s="1"/>
  <c r="AD846" s="1"/>
  <c r="AE846" s="1"/>
  <c r="AF846" s="1"/>
  <c r="AG846" s="1"/>
  <c r="AH846" s="1"/>
  <c r="AI846" s="1"/>
  <c r="AJ846" s="1"/>
  <c r="AK846" s="1"/>
  <c r="AL846" s="1"/>
  <c r="AM846" s="1"/>
  <c r="AN846" s="1"/>
  <c r="AO846" s="1"/>
  <c r="AP846" s="1"/>
  <c r="AQ846" s="1"/>
  <c r="AR846" s="1"/>
  <c r="AS846" s="1"/>
  <c r="AT846" s="1"/>
  <c r="AU846" s="1"/>
  <c r="AV846" s="1"/>
  <c r="AW846" s="1"/>
  <c r="AX846" s="1"/>
  <c r="AY846" s="1"/>
  <c r="AZ846" s="1"/>
  <c r="BA846" s="1"/>
  <c r="BB846" s="1"/>
  <c r="BC846" s="1"/>
  <c r="BD846" s="1"/>
  <c r="BE846" s="1"/>
  <c r="BF846" s="1"/>
  <c r="BG846" s="1"/>
  <c r="BH846" s="1"/>
  <c r="BI846" s="1"/>
  <c r="C819"/>
  <c r="D819" s="1"/>
  <c r="E819" s="1"/>
  <c r="F819" s="1"/>
  <c r="G819" s="1"/>
  <c r="C820"/>
  <c r="D820" s="1"/>
  <c r="E820" s="1"/>
  <c r="F820" s="1"/>
  <c r="G820" s="1"/>
  <c r="H820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21"/>
  <c r="D821" s="1"/>
  <c r="E821" s="1"/>
  <c r="F821" s="1"/>
  <c r="G821" s="1"/>
  <c r="H821" s="1"/>
  <c r="I821" s="1"/>
  <c r="J821" s="1"/>
  <c r="K821" s="1"/>
  <c r="L821" s="1"/>
  <c r="M821" s="1"/>
  <c r="N821" s="1"/>
  <c r="O821" s="1"/>
  <c r="P821" s="1"/>
  <c r="Q821" s="1"/>
  <c r="C791"/>
  <c r="D791" s="1"/>
  <c r="E791" s="1"/>
  <c r="F791" s="1"/>
  <c r="G791" s="1"/>
  <c r="H791" s="1"/>
  <c r="I791" s="1"/>
  <c r="J791" s="1"/>
  <c r="K791" s="1"/>
  <c r="L791" s="1"/>
  <c r="M791" s="1"/>
  <c r="N791" s="1"/>
  <c r="O791" s="1"/>
  <c r="P791" s="1"/>
  <c r="Q791" s="1"/>
  <c r="R791" s="1"/>
  <c r="S791" s="1"/>
  <c r="T791" s="1"/>
  <c r="U791" s="1"/>
  <c r="V791" s="1"/>
  <c r="C790"/>
  <c r="D790" s="1"/>
  <c r="E790" s="1"/>
  <c r="F790" s="1"/>
  <c r="G790" s="1"/>
  <c r="H790" s="1"/>
  <c r="I790" s="1"/>
  <c r="J790" s="1"/>
  <c r="K790" s="1"/>
  <c r="L790" s="1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C789"/>
  <c r="D789" s="1"/>
  <c r="E789" s="1"/>
  <c r="F789" s="1"/>
  <c r="G789" s="1"/>
  <c r="H789" s="1"/>
  <c r="I789" s="1"/>
  <c r="J789" s="1"/>
  <c r="K789" s="1"/>
  <c r="L789" s="1"/>
  <c r="M789" s="1"/>
  <c r="N789" s="1"/>
  <c r="O789" s="1"/>
  <c r="P789" s="1"/>
  <c r="Q789" s="1"/>
  <c r="R789" s="1"/>
  <c r="S789" s="1"/>
  <c r="T789" s="1"/>
  <c r="U789" s="1"/>
  <c r="V789" s="1"/>
  <c r="W789" s="1"/>
  <c r="X789" s="1"/>
  <c r="Y789" s="1"/>
  <c r="Z789" s="1"/>
  <c r="AA789" s="1"/>
  <c r="AB789" s="1"/>
  <c r="AC789" s="1"/>
  <c r="AD789" s="1"/>
  <c r="AE789" s="1"/>
  <c r="AF789" s="1"/>
  <c r="AG789" s="1"/>
  <c r="AH789" s="1"/>
  <c r="AI789" s="1"/>
  <c r="AJ789" s="1"/>
  <c r="AK789" s="1"/>
  <c r="AL789" s="1"/>
  <c r="AM789" s="1"/>
  <c r="AN789" s="1"/>
  <c r="AO789" s="1"/>
  <c r="AP789" s="1"/>
  <c r="AQ789" s="1"/>
  <c r="AR789" s="1"/>
  <c r="AS789" s="1"/>
  <c r="AT789" s="1"/>
  <c r="AU789" s="1"/>
  <c r="AV789" s="1"/>
  <c r="AW789" s="1"/>
  <c r="AX789" s="1"/>
  <c r="AY789" s="1"/>
  <c r="AZ789" s="1"/>
  <c r="BA789" s="1"/>
  <c r="BB789" s="1"/>
  <c r="BC789" s="1"/>
  <c r="BD789" s="1"/>
  <c r="BE789" s="1"/>
  <c r="BF789" s="1"/>
  <c r="BG789" s="1"/>
  <c r="BH789" s="1"/>
  <c r="BI789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AD794" s="1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C793"/>
  <c r="D793" s="1"/>
  <c r="E793" s="1"/>
  <c r="F793" s="1"/>
  <c r="G793" s="1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740"/>
  <c r="D740" s="1"/>
  <c r="E740" s="1"/>
  <c r="C739"/>
  <c r="D739" s="1"/>
  <c r="E739" s="1"/>
  <c r="F739" s="1"/>
  <c r="G739" s="1"/>
  <c r="H739" s="1"/>
  <c r="I739" s="1"/>
  <c r="J739" s="1"/>
  <c r="K739" s="1"/>
  <c r="L739" s="1"/>
  <c r="M739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C699"/>
  <c r="D699" s="1"/>
  <c r="E699" s="1"/>
  <c r="F699" s="1"/>
  <c r="G699" s="1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C698"/>
  <c r="D698" s="1"/>
  <c r="E698" s="1"/>
  <c r="F698" s="1"/>
  <c r="G698" s="1"/>
  <c r="H698" s="1"/>
  <c r="I698" s="1"/>
  <c r="J698" s="1"/>
  <c r="K698" s="1"/>
  <c r="L698" s="1"/>
  <c r="M698" s="1"/>
  <c r="N698" s="1"/>
  <c r="O698" s="1"/>
  <c r="P698" s="1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C697"/>
  <c r="D697" s="1"/>
  <c r="E697" s="1"/>
  <c r="F697" s="1"/>
  <c r="C696"/>
  <c r="D696" s="1"/>
  <c r="E696" s="1"/>
  <c r="F696" s="1"/>
  <c r="G696" s="1"/>
  <c r="H696" s="1"/>
  <c r="I696" s="1"/>
  <c r="J696" s="1"/>
  <c r="K696" s="1"/>
  <c r="L696" s="1"/>
  <c r="M696" s="1"/>
  <c r="N696" s="1"/>
  <c r="C692"/>
  <c r="D692" s="1"/>
  <c r="E692" s="1"/>
  <c r="F692" s="1"/>
  <c r="G692" s="1"/>
  <c r="H692" s="1"/>
  <c r="I692" s="1"/>
  <c r="J692" s="1"/>
  <c r="K692" s="1"/>
  <c r="L692" s="1"/>
  <c r="M692" s="1"/>
  <c r="N692" s="1"/>
  <c r="O692" s="1"/>
  <c r="P692" s="1"/>
  <c r="Q692" s="1"/>
  <c r="R692" s="1"/>
  <c r="S692" s="1"/>
  <c r="T692" s="1"/>
  <c r="U692" s="1"/>
  <c r="V692" s="1"/>
  <c r="W692" s="1"/>
  <c r="X692" s="1"/>
  <c r="Y692" s="1"/>
  <c r="Z692" s="1"/>
  <c r="AA692" s="1"/>
  <c r="AB692" s="1"/>
  <c r="AC692" s="1"/>
  <c r="AD692" s="1"/>
  <c r="AE692" s="1"/>
  <c r="AF692" s="1"/>
  <c r="AG692" s="1"/>
  <c r="AH692" s="1"/>
  <c r="AI692" s="1"/>
  <c r="AJ692" s="1"/>
  <c r="AK692" s="1"/>
  <c r="AL692" s="1"/>
  <c r="AM692" s="1"/>
  <c r="AN692" s="1"/>
  <c r="AO692" s="1"/>
  <c r="AP692" s="1"/>
  <c r="AQ692" s="1"/>
  <c r="AR692" s="1"/>
  <c r="AS692" s="1"/>
  <c r="AT692" s="1"/>
  <c r="AU692" s="1"/>
  <c r="AV692" s="1"/>
  <c r="AW692" s="1"/>
  <c r="AX692" s="1"/>
  <c r="AY692" s="1"/>
  <c r="AZ692" s="1"/>
  <c r="BA692" s="1"/>
  <c r="BB692" s="1"/>
  <c r="BC692" s="1"/>
  <c r="BD692" s="1"/>
  <c r="BE692" s="1"/>
  <c r="BF692" s="1"/>
  <c r="BG692" s="1"/>
  <c r="BH692" s="1"/>
  <c r="BI692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88"/>
  <c r="D688" s="1"/>
  <c r="E688" s="1"/>
  <c r="F688" s="1"/>
  <c r="G688" s="1"/>
  <c r="H688" s="1"/>
  <c r="I688" s="1"/>
  <c r="J688" s="1"/>
  <c r="K688" s="1"/>
  <c r="L688" s="1"/>
  <c r="M688" s="1"/>
  <c r="N688" s="1"/>
  <c r="O688" s="1"/>
  <c r="P688" s="1"/>
  <c r="Q688" s="1"/>
  <c r="R688" s="1"/>
  <c r="S688" s="1"/>
  <c r="T688" s="1"/>
  <c r="U688" s="1"/>
  <c r="V688" s="1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C687"/>
  <c r="D687" s="1"/>
  <c r="E687" s="1"/>
  <c r="F687" s="1"/>
  <c r="G687" s="1"/>
  <c r="H687" s="1"/>
  <c r="I687" s="1"/>
  <c r="J687" s="1"/>
  <c r="K687" s="1"/>
  <c r="L687" s="1"/>
  <c r="M687" s="1"/>
  <c r="N687" s="1"/>
  <c r="O687" s="1"/>
  <c r="P687" s="1"/>
  <c r="Q687" s="1"/>
  <c r="R687" s="1"/>
  <c r="S687" s="1"/>
  <c r="T687" s="1"/>
  <c r="U687" s="1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C686"/>
  <c r="D686" s="1"/>
  <c r="E686" s="1"/>
  <c r="F686" s="1"/>
  <c r="G686" s="1"/>
  <c r="H686" s="1"/>
  <c r="I686" s="1"/>
  <c r="J686" s="1"/>
  <c r="K686" s="1"/>
  <c r="L686" s="1"/>
  <c r="M686" s="1"/>
  <c r="N686" s="1"/>
  <c r="O686" s="1"/>
  <c r="P686" s="1"/>
  <c r="Q686" s="1"/>
  <c r="R686" s="1"/>
  <c r="S686" s="1"/>
  <c r="T686" s="1"/>
  <c r="U686" s="1"/>
  <c r="V686" s="1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C685"/>
  <c r="D685" s="1"/>
  <c r="E685" s="1"/>
  <c r="F685" s="1"/>
  <c r="G685" s="1"/>
  <c r="H685" s="1"/>
  <c r="I685" s="1"/>
  <c r="J685" s="1"/>
  <c r="K685" s="1"/>
  <c r="L685" s="1"/>
  <c r="M685" s="1"/>
  <c r="N685" s="1"/>
  <c r="O685" s="1"/>
  <c r="P685" s="1"/>
  <c r="Q685" s="1"/>
  <c r="R685" s="1"/>
  <c r="S685" s="1"/>
  <c r="T685" s="1"/>
  <c r="U685" s="1"/>
  <c r="V685" s="1"/>
  <c r="W685" s="1"/>
  <c r="X685" s="1"/>
  <c r="Y685" s="1"/>
  <c r="Z685" s="1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C672"/>
  <c r="D672" s="1"/>
  <c r="E672" s="1"/>
  <c r="F672" s="1"/>
  <c r="G672" s="1"/>
  <c r="H672" s="1"/>
  <c r="I672" s="1"/>
  <c r="J672" s="1"/>
  <c r="K672" s="1"/>
  <c r="L672" s="1"/>
  <c r="M672" s="1"/>
  <c r="N672" s="1"/>
  <c r="O672" s="1"/>
  <c r="P672" s="1"/>
  <c r="Q672" s="1"/>
  <c r="R672" s="1"/>
  <c r="S672" s="1"/>
  <c r="T672" s="1"/>
  <c r="U672" s="1"/>
  <c r="V672" s="1"/>
  <c r="W672" s="1"/>
  <c r="X672" s="1"/>
  <c r="Y672" s="1"/>
  <c r="Z672" s="1"/>
  <c r="AA672" s="1"/>
  <c r="AB672" s="1"/>
  <c r="AC672" s="1"/>
  <c r="AD672" s="1"/>
  <c r="AE672" s="1"/>
  <c r="AF672" s="1"/>
  <c r="AG672" s="1"/>
  <c r="AH672" s="1"/>
  <c r="AI672" s="1"/>
  <c r="AJ672" s="1"/>
  <c r="AK672" s="1"/>
  <c r="AL672" s="1"/>
  <c r="AM672" s="1"/>
  <c r="AN672" s="1"/>
  <c r="AO672" s="1"/>
  <c r="AP672" s="1"/>
  <c r="AQ672" s="1"/>
  <c r="AR672" s="1"/>
  <c r="AS672" s="1"/>
  <c r="AT672" s="1"/>
  <c r="AU672" s="1"/>
  <c r="AV672" s="1"/>
  <c r="AW672" s="1"/>
  <c r="AX672" s="1"/>
  <c r="AY672" s="1"/>
  <c r="AZ672" s="1"/>
  <c r="BA672" s="1"/>
  <c r="BB672" s="1"/>
  <c r="BC672" s="1"/>
  <c r="BD672" s="1"/>
  <c r="BE672" s="1"/>
  <c r="BF672" s="1"/>
  <c r="BG672" s="1"/>
  <c r="BH672" s="1"/>
  <c r="BI672" s="1"/>
  <c r="C671"/>
  <c r="D671" s="1"/>
  <c r="E671" s="1"/>
  <c r="F671" s="1"/>
  <c r="G671" s="1"/>
  <c r="H671" s="1"/>
  <c r="I671" s="1"/>
  <c r="J671" s="1"/>
  <c r="K671" s="1"/>
  <c r="L671" s="1"/>
  <c r="M671" s="1"/>
  <c r="N671" s="1"/>
  <c r="O671" s="1"/>
  <c r="P671" s="1"/>
  <c r="Q671" s="1"/>
  <c r="R671" s="1"/>
  <c r="S671" s="1"/>
  <c r="T671" s="1"/>
  <c r="U671" s="1"/>
  <c r="V671" s="1"/>
  <c r="W671" s="1"/>
  <c r="X671" s="1"/>
  <c r="Y671" s="1"/>
  <c r="Z671" s="1"/>
  <c r="AA671" s="1"/>
  <c r="AB671" s="1"/>
  <c r="AC671" s="1"/>
  <c r="AD671" s="1"/>
  <c r="AE671" s="1"/>
  <c r="AF671" s="1"/>
  <c r="AG671" s="1"/>
  <c r="AH671" s="1"/>
  <c r="AI671" s="1"/>
  <c r="AJ671" s="1"/>
  <c r="AK671" s="1"/>
  <c r="AL671" s="1"/>
  <c r="AM671" s="1"/>
  <c r="AN671" s="1"/>
  <c r="AO671" s="1"/>
  <c r="AP671" s="1"/>
  <c r="AQ671" s="1"/>
  <c r="AR671" s="1"/>
  <c r="AS671" s="1"/>
  <c r="AT671" s="1"/>
  <c r="AU671" s="1"/>
  <c r="AV671" s="1"/>
  <c r="AW671" s="1"/>
  <c r="AX671" s="1"/>
  <c r="AY671" s="1"/>
  <c r="AZ671" s="1"/>
  <c r="BA671" s="1"/>
  <c r="BB671" s="1"/>
  <c r="BC671" s="1"/>
  <c r="BD671" s="1"/>
  <c r="BE671" s="1"/>
  <c r="BF671" s="1"/>
  <c r="BG671" s="1"/>
  <c r="BH671" s="1"/>
  <c r="BI671" s="1"/>
  <c r="C590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AL590" s="1"/>
  <c r="AM590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BD590" s="1"/>
  <c r="BE590" s="1"/>
  <c r="BF590" s="1"/>
  <c r="BG590" s="1"/>
  <c r="BH590" s="1"/>
  <c r="BI590" s="1"/>
  <c r="C589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T589" s="1"/>
  <c r="U589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AL589" s="1"/>
  <c r="AM589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BD589" s="1"/>
  <c r="BE589" s="1"/>
  <c r="BF589" s="1"/>
  <c r="BG589" s="1"/>
  <c r="BH589" s="1"/>
  <c r="BI589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T570" s="1"/>
  <c r="U570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AL570" s="1"/>
  <c r="AM570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BD570" s="1"/>
  <c r="BE570" s="1"/>
  <c r="BF570" s="1"/>
  <c r="BG570" s="1"/>
  <c r="BH570" s="1"/>
  <c r="BI570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T569" s="1"/>
  <c r="U569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AL569" s="1"/>
  <c r="AM569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BD569" s="1"/>
  <c r="BE569" s="1"/>
  <c r="BF569" s="1"/>
  <c r="BG569" s="1"/>
  <c r="BH569" s="1"/>
  <c r="BI569" s="1"/>
  <c r="C568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R568" s="1"/>
  <c r="S568" s="1"/>
  <c r="T568" s="1"/>
  <c r="U568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AL568" s="1"/>
  <c r="AM568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BD568" s="1"/>
  <c r="BE568" s="1"/>
  <c r="BF568" s="1"/>
  <c r="BG568" s="1"/>
  <c r="BH568" s="1"/>
  <c r="BI568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58"/>
  <c r="D558" s="1"/>
  <c r="E558" s="1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T558" s="1"/>
  <c r="U558" s="1"/>
  <c r="V558" s="1"/>
  <c r="W558" s="1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AL558" s="1"/>
  <c r="AM558" s="1"/>
  <c r="AN558" s="1"/>
  <c r="AO558" s="1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BD558" s="1"/>
  <c r="BE558" s="1"/>
  <c r="BF558" s="1"/>
  <c r="BG558" s="1"/>
  <c r="BH558" s="1"/>
  <c r="BI558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C546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C564"/>
  <c r="D564" s="1"/>
  <c r="E564" s="1"/>
  <c r="F564" s="1"/>
  <c r="G564" s="1"/>
  <c r="H564" s="1"/>
  <c r="I564" s="1"/>
  <c r="J564" s="1"/>
  <c r="K564" s="1"/>
  <c r="L564" s="1"/>
  <c r="M564" s="1"/>
  <c r="N564" s="1"/>
  <c r="C563"/>
  <c r="D563" s="1"/>
  <c r="E563" s="1"/>
  <c r="F563" s="1"/>
  <c r="G563" s="1"/>
  <c r="H563" s="1"/>
  <c r="I563" s="1"/>
  <c r="J563" s="1"/>
  <c r="K563" s="1"/>
  <c r="L563" s="1"/>
  <c r="M563" s="1"/>
  <c r="N563" s="1"/>
  <c r="O563" s="1"/>
  <c r="P563" s="1"/>
  <c r="Q563" s="1"/>
  <c r="R563" s="1"/>
  <c r="S563" s="1"/>
  <c r="T563" s="1"/>
  <c r="U563" s="1"/>
  <c r="V563" s="1"/>
  <c r="W563" s="1"/>
  <c r="X563" s="1"/>
  <c r="Y563" s="1"/>
  <c r="Z563" s="1"/>
  <c r="AA563" s="1"/>
  <c r="AB563" s="1"/>
  <c r="AC563" s="1"/>
  <c r="AD563" s="1"/>
  <c r="AE563" s="1"/>
  <c r="AF563" s="1"/>
  <c r="AG563" s="1"/>
  <c r="AH563" s="1"/>
  <c r="AI563" s="1"/>
  <c r="AJ563" s="1"/>
  <c r="AK563" s="1"/>
  <c r="AL563" s="1"/>
  <c r="AM563" s="1"/>
  <c r="AN563" s="1"/>
  <c r="AO563" s="1"/>
  <c r="AP563" s="1"/>
  <c r="AQ563" s="1"/>
  <c r="AR563" s="1"/>
  <c r="AS563" s="1"/>
  <c r="AT563" s="1"/>
  <c r="AU563" s="1"/>
  <c r="AV563" s="1"/>
  <c r="AW563" s="1"/>
  <c r="AX563" s="1"/>
  <c r="AY563" s="1"/>
  <c r="AZ563" s="1"/>
  <c r="BA563" s="1"/>
  <c r="BB563" s="1"/>
  <c r="BC563" s="1"/>
  <c r="BD563" s="1"/>
  <c r="BE563" s="1"/>
  <c r="BF563" s="1"/>
  <c r="BG563" s="1"/>
  <c r="BH563" s="1"/>
  <c r="BI563" s="1"/>
  <c r="C500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T500" s="1"/>
  <c r="U500" s="1"/>
  <c r="C499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T499" s="1"/>
  <c r="U499" s="1"/>
  <c r="V499" s="1"/>
  <c r="W499" s="1"/>
  <c r="X499" s="1"/>
  <c r="Y499" s="1"/>
  <c r="Z499" s="1"/>
  <c r="AA499" s="1"/>
  <c r="AB499" s="1"/>
  <c r="AC499" s="1"/>
  <c r="AD499" s="1"/>
  <c r="AE499" s="1"/>
  <c r="AF499" s="1"/>
  <c r="AG499" s="1"/>
  <c r="E505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E504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T504" s="1"/>
  <c r="U504" s="1"/>
  <c r="V504" s="1"/>
  <c r="W504" s="1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AL504" s="1"/>
  <c r="AM504" s="1"/>
  <c r="AN504" s="1"/>
  <c r="AO504" s="1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BD504" s="1"/>
  <c r="BE504" s="1"/>
  <c r="BF504" s="1"/>
  <c r="BG504" s="1"/>
  <c r="BH504" s="1"/>
  <c r="BI504" s="1"/>
  <c r="E503"/>
  <c r="F503" s="1"/>
  <c r="G503" s="1"/>
  <c r="H503" s="1"/>
  <c r="I503" s="1"/>
  <c r="J503" s="1"/>
  <c r="K503" s="1"/>
  <c r="L503" s="1"/>
  <c r="M503" s="1"/>
  <c r="N503" s="1"/>
  <c r="O503" s="1"/>
  <c r="P503" s="1"/>
  <c r="Q503" s="1"/>
  <c r="R503" s="1"/>
  <c r="S503" s="1"/>
  <c r="T503" s="1"/>
  <c r="U503" s="1"/>
  <c r="V503" s="1"/>
  <c r="W503" s="1"/>
  <c r="X503" s="1"/>
  <c r="Y503" s="1"/>
  <c r="Z503" s="1"/>
  <c r="AA503" s="1"/>
  <c r="AB503" s="1"/>
  <c r="AC503" s="1"/>
  <c r="AD503" s="1"/>
  <c r="AE503" s="1"/>
  <c r="AF503" s="1"/>
  <c r="AG503" s="1"/>
  <c r="AH503" s="1"/>
  <c r="AI503" s="1"/>
  <c r="AJ503" s="1"/>
  <c r="AK503" s="1"/>
  <c r="AL503" s="1"/>
  <c r="AM503" s="1"/>
  <c r="AN503" s="1"/>
  <c r="AO503" s="1"/>
  <c r="AP503" s="1"/>
  <c r="AQ503" s="1"/>
  <c r="AR503" s="1"/>
  <c r="AS503" s="1"/>
  <c r="AT503" s="1"/>
  <c r="AU503" s="1"/>
  <c r="AV503" s="1"/>
  <c r="AW503" s="1"/>
  <c r="AX503" s="1"/>
  <c r="AY503" s="1"/>
  <c r="AZ503" s="1"/>
  <c r="BA503" s="1"/>
  <c r="BB503" s="1"/>
  <c r="BC503" s="1"/>
  <c r="BD503" s="1"/>
  <c r="BE503" s="1"/>
  <c r="BF503" s="1"/>
  <c r="BG503" s="1"/>
  <c r="BH503" s="1"/>
  <c r="BI503" s="1"/>
  <c r="E502"/>
  <c r="F502" s="1"/>
  <c r="G502" s="1"/>
  <c r="H502" s="1"/>
  <c r="I502" s="1"/>
  <c r="J502" s="1"/>
  <c r="K502" s="1"/>
  <c r="L502" s="1"/>
  <c r="M502" s="1"/>
  <c r="N502" s="1"/>
  <c r="O502" s="1"/>
  <c r="P502" s="1"/>
  <c r="Q502" s="1"/>
  <c r="R502" s="1"/>
  <c r="S502" s="1"/>
  <c r="T502" s="1"/>
  <c r="U502" s="1"/>
  <c r="V502" s="1"/>
  <c r="W502" s="1"/>
  <c r="X502" s="1"/>
  <c r="Y502" s="1"/>
  <c r="Z502" s="1"/>
  <c r="AA502" s="1"/>
  <c r="AB502" s="1"/>
  <c r="AC502" s="1"/>
  <c r="AD502" s="1"/>
  <c r="AE502" s="1"/>
  <c r="AF502" s="1"/>
  <c r="AG502" s="1"/>
  <c r="AH502" s="1"/>
  <c r="AI502" s="1"/>
  <c r="AJ502" s="1"/>
  <c r="AK502" s="1"/>
  <c r="AL502" s="1"/>
  <c r="AM502" s="1"/>
  <c r="AN502" s="1"/>
  <c r="AO502" s="1"/>
  <c r="AP502" s="1"/>
  <c r="AQ502" s="1"/>
  <c r="AR502" s="1"/>
  <c r="AS502" s="1"/>
  <c r="AT502" s="1"/>
  <c r="AU502" s="1"/>
  <c r="AV502" s="1"/>
  <c r="AW502" s="1"/>
  <c r="AX502" s="1"/>
  <c r="AY502" s="1"/>
  <c r="AZ502" s="1"/>
  <c r="BA502" s="1"/>
  <c r="BB502" s="1"/>
  <c r="BC502" s="1"/>
  <c r="BD502" s="1"/>
  <c r="BE502" s="1"/>
  <c r="BF502" s="1"/>
  <c r="BG502" s="1"/>
  <c r="BH502" s="1"/>
  <c r="BI502" s="1"/>
  <c r="C505"/>
  <c r="C504"/>
  <c r="C503"/>
  <c r="C502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488"/>
  <c r="D488" s="1"/>
  <c r="E488" s="1"/>
  <c r="F488" s="1"/>
  <c r="C487"/>
  <c r="D487" s="1"/>
  <c r="E487" s="1"/>
  <c r="F487" s="1"/>
  <c r="G487" s="1"/>
  <c r="H487" s="1"/>
  <c r="I487" s="1"/>
  <c r="J487" s="1"/>
  <c r="K487" s="1"/>
  <c r="L487" s="1"/>
  <c r="M487" s="1"/>
  <c r="N487" s="1"/>
  <c r="O487" s="1"/>
  <c r="C489"/>
  <c r="D489" s="1"/>
  <c r="E489" s="1"/>
  <c r="F489" s="1"/>
  <c r="G489" s="1"/>
  <c r="H489" s="1"/>
  <c r="I489" s="1"/>
  <c r="J489" s="1"/>
  <c r="K489" s="1"/>
  <c r="L489" s="1"/>
  <c r="M489" s="1"/>
  <c r="N489" s="1"/>
  <c r="O489" s="1"/>
  <c r="P489" s="1"/>
  <c r="Q489" s="1"/>
  <c r="R489" s="1"/>
  <c r="S489" s="1"/>
  <c r="T489" s="1"/>
  <c r="U489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AL489" s="1"/>
  <c r="AM489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BD489" s="1"/>
  <c r="BE489" s="1"/>
  <c r="BF489" s="1"/>
  <c r="BG489" s="1"/>
  <c r="BH489" s="1"/>
  <c r="BI489" s="1"/>
  <c r="C474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C467"/>
  <c r="D467" s="1"/>
  <c r="E467" s="1"/>
  <c r="F467" s="1"/>
  <c r="G467" s="1"/>
  <c r="H467" s="1"/>
  <c r="I467" s="1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BB467" s="1"/>
  <c r="BC467" s="1"/>
  <c r="BD467" s="1"/>
  <c r="BE467" s="1"/>
  <c r="BF467" s="1"/>
  <c r="BG467" s="1"/>
  <c r="BH467" s="1"/>
  <c r="BI467" s="1"/>
  <c r="C472"/>
  <c r="D472" s="1"/>
  <c r="E472" s="1"/>
  <c r="F472" s="1"/>
  <c r="G472" s="1"/>
  <c r="H472" s="1"/>
  <c r="I472" s="1"/>
  <c r="J472" s="1"/>
  <c r="K472" s="1"/>
  <c r="L472" s="1"/>
  <c r="M472" s="1"/>
  <c r="N472" s="1"/>
  <c r="O472" s="1"/>
  <c r="P472" s="1"/>
  <c r="Q472" s="1"/>
  <c r="R472" s="1"/>
  <c r="S472" s="1"/>
  <c r="T472" s="1"/>
  <c r="U472" s="1"/>
  <c r="V472" s="1"/>
  <c r="W472" s="1"/>
  <c r="X472" s="1"/>
  <c r="Y472" s="1"/>
  <c r="Z472" s="1"/>
  <c r="AA472" s="1"/>
  <c r="AB472" s="1"/>
  <c r="AC472" s="1"/>
  <c r="AD472" s="1"/>
  <c r="AE472" s="1"/>
  <c r="AF472" s="1"/>
  <c r="AG472" s="1"/>
  <c r="AH472" s="1"/>
  <c r="AI472" s="1"/>
  <c r="AJ472" s="1"/>
  <c r="AK472" s="1"/>
  <c r="AL472" s="1"/>
  <c r="AM472" s="1"/>
  <c r="AN472" s="1"/>
  <c r="AO472" s="1"/>
  <c r="AP472" s="1"/>
  <c r="AQ472" s="1"/>
  <c r="AR472" s="1"/>
  <c r="AS472" s="1"/>
  <c r="AT472" s="1"/>
  <c r="AU472" s="1"/>
  <c r="AV472" s="1"/>
  <c r="AW472" s="1"/>
  <c r="AX472" s="1"/>
  <c r="AY472" s="1"/>
  <c r="AZ472" s="1"/>
  <c r="BA472" s="1"/>
  <c r="BB472" s="1"/>
  <c r="BC472" s="1"/>
  <c r="BD472" s="1"/>
  <c r="BE472" s="1"/>
  <c r="BF472" s="1"/>
  <c r="BG472" s="1"/>
  <c r="BH472" s="1"/>
  <c r="BI472" s="1"/>
  <c r="C461"/>
  <c r="D461" s="1"/>
  <c r="E461" s="1"/>
  <c r="F461" s="1"/>
  <c r="G461" s="1"/>
  <c r="H461" s="1"/>
  <c r="C462"/>
  <c r="D462" s="1"/>
  <c r="E462" s="1"/>
  <c r="F462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68"/>
  <c r="D468" s="1"/>
  <c r="E468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49"/>
  <c r="D449" s="1"/>
  <c r="E449" s="1"/>
  <c r="F449" s="1"/>
  <c r="G449" s="1"/>
  <c r="H449" s="1"/>
  <c r="I449" s="1"/>
  <c r="J449" s="1"/>
  <c r="K449" s="1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Z449" s="1"/>
  <c r="AA449" s="1"/>
  <c r="AB449" s="1"/>
  <c r="AC449" s="1"/>
  <c r="AD449" s="1"/>
  <c r="AE449" s="1"/>
  <c r="AF449" s="1"/>
  <c r="AG449" s="1"/>
  <c r="AH449" s="1"/>
  <c r="AI449" s="1"/>
  <c r="AJ449" s="1"/>
  <c r="AK449" s="1"/>
  <c r="AL449" s="1"/>
  <c r="AM449" s="1"/>
  <c r="AN449" s="1"/>
  <c r="AO449" s="1"/>
  <c r="AP449" s="1"/>
  <c r="AQ449" s="1"/>
  <c r="AR449" s="1"/>
  <c r="AS449" s="1"/>
  <c r="AT449" s="1"/>
  <c r="AU449" s="1"/>
  <c r="AV449" s="1"/>
  <c r="AW449" s="1"/>
  <c r="AX449" s="1"/>
  <c r="AY449" s="1"/>
  <c r="AZ449" s="1"/>
  <c r="BA449" s="1"/>
  <c r="BB449" s="1"/>
  <c r="BC449" s="1"/>
  <c r="BD449" s="1"/>
  <c r="BE449" s="1"/>
  <c r="BF449" s="1"/>
  <c r="BG449" s="1"/>
  <c r="BH449" s="1"/>
  <c r="BI449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P448" s="1"/>
  <c r="Q448" s="1"/>
  <c r="R448" s="1"/>
  <c r="S448" s="1"/>
  <c r="T448" s="1"/>
  <c r="U448" s="1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AK448" s="1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AX448" s="1"/>
  <c r="AY448" s="1"/>
  <c r="AZ448" s="1"/>
  <c r="BA448" s="1"/>
  <c r="BB448" s="1"/>
  <c r="BC448" s="1"/>
  <c r="BD448" s="1"/>
  <c r="BE448" s="1"/>
  <c r="BF448" s="1"/>
  <c r="BG448" s="1"/>
  <c r="BH448" s="1"/>
  <c r="BI448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541"/>
  <c r="D541" s="1"/>
  <c r="E541" s="1"/>
  <c r="C540"/>
  <c r="D540" s="1"/>
  <c r="E540" s="1"/>
  <c r="AF293"/>
  <c r="AG293" s="1"/>
  <c r="AH293" s="1"/>
  <c r="AI293" s="1"/>
  <c r="AJ293" s="1"/>
  <c r="AK293" s="1"/>
  <c r="AL293" s="1"/>
  <c r="AM293" s="1"/>
  <c r="AN293" s="1"/>
  <c r="AO293" s="1"/>
  <c r="AP293" s="1"/>
  <c r="AQ293" s="1"/>
  <c r="AR293" s="1"/>
  <c r="AS293" s="1"/>
  <c r="AT293" s="1"/>
  <c r="AU293" s="1"/>
  <c r="AV293" s="1"/>
  <c r="AW293" s="1"/>
  <c r="AX293" s="1"/>
  <c r="AY293" s="1"/>
  <c r="AZ293" s="1"/>
  <c r="BA293" s="1"/>
  <c r="BB293" s="1"/>
  <c r="BC293" s="1"/>
  <c r="BD293" s="1"/>
  <c r="BE293" s="1"/>
  <c r="BF293" s="1"/>
  <c r="BG293" s="1"/>
  <c r="BH293" s="1"/>
  <c r="BI293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88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AF287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AF286"/>
  <c r="AG286" s="1"/>
  <c r="AH286" s="1"/>
  <c r="AI286" s="1"/>
  <c r="AJ286" s="1"/>
  <c r="AK286" s="1"/>
  <c r="AL286" s="1"/>
  <c r="AM286" s="1"/>
  <c r="AN286" s="1"/>
  <c r="AO286" s="1"/>
  <c r="AP286" s="1"/>
  <c r="AQ286" s="1"/>
  <c r="AR286" s="1"/>
  <c r="AS286" s="1"/>
  <c r="AT286" s="1"/>
  <c r="AU286" s="1"/>
  <c r="AV286" s="1"/>
  <c r="AW286" s="1"/>
  <c r="AX286" s="1"/>
  <c r="AY286" s="1"/>
  <c r="AZ286" s="1"/>
  <c r="BA286" s="1"/>
  <c r="BB286" s="1"/>
  <c r="BC286" s="1"/>
  <c r="BD286" s="1"/>
  <c r="BE286" s="1"/>
  <c r="BF286" s="1"/>
  <c r="BG286" s="1"/>
  <c r="BH286" s="1"/>
  <c r="BI286" s="1"/>
  <c r="AF285"/>
  <c r="AG285" s="1"/>
  <c r="AH285" s="1"/>
  <c r="AI285" s="1"/>
  <c r="AJ285" s="1"/>
  <c r="AK285" s="1"/>
  <c r="AL285" s="1"/>
  <c r="AM285" s="1"/>
  <c r="AN285" s="1"/>
  <c r="AO285" s="1"/>
  <c r="AP285" s="1"/>
  <c r="AQ285" s="1"/>
  <c r="AR285" s="1"/>
  <c r="AS285" s="1"/>
  <c r="AT285" s="1"/>
  <c r="AU285" s="1"/>
  <c r="AV285" s="1"/>
  <c r="AW285" s="1"/>
  <c r="AX285" s="1"/>
  <c r="AY285" s="1"/>
  <c r="AZ285" s="1"/>
  <c r="BA285" s="1"/>
  <c r="BB285" s="1"/>
  <c r="BC285" s="1"/>
  <c r="BD285" s="1"/>
  <c r="BE285" s="1"/>
  <c r="BF285" s="1"/>
  <c r="BG285" s="1"/>
  <c r="BH285" s="1"/>
  <c r="BI285" s="1"/>
  <c r="AF268"/>
  <c r="AG268" s="1"/>
  <c r="AH268" s="1"/>
  <c r="AI268" s="1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AF267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AF266"/>
  <c r="AG266" s="1"/>
  <c r="AH266" s="1"/>
  <c r="AF265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AF349"/>
  <c r="AG349" s="1"/>
  <c r="AH349" s="1"/>
  <c r="AI349" s="1"/>
  <c r="AJ349" s="1"/>
  <c r="AK349" s="1"/>
  <c r="AL349" s="1"/>
  <c r="AM349" s="1"/>
  <c r="AN349" s="1"/>
  <c r="AO349" s="1"/>
  <c r="AP349" s="1"/>
  <c r="AQ349" s="1"/>
  <c r="AR349" s="1"/>
  <c r="AS349" s="1"/>
  <c r="AT349" s="1"/>
  <c r="AU349" s="1"/>
  <c r="AV349" s="1"/>
  <c r="AW349" s="1"/>
  <c r="AX349" s="1"/>
  <c r="AY349" s="1"/>
  <c r="AZ349" s="1"/>
  <c r="BA349" s="1"/>
  <c r="BB349" s="1"/>
  <c r="BC349" s="1"/>
  <c r="BD349" s="1"/>
  <c r="BE349" s="1"/>
  <c r="BF349" s="1"/>
  <c r="BG349" s="1"/>
  <c r="BH349" s="1"/>
  <c r="BI349" s="1"/>
  <c r="AF350"/>
  <c r="AG350" s="1"/>
  <c r="AH350" s="1"/>
  <c r="AI350" s="1"/>
  <c r="AJ350" s="1"/>
  <c r="AK350" s="1"/>
  <c r="AL350" s="1"/>
  <c r="AM350" s="1"/>
  <c r="AN350" s="1"/>
  <c r="AO350" s="1"/>
  <c r="AP350" s="1"/>
  <c r="AQ350" s="1"/>
  <c r="AR350" s="1"/>
  <c r="AS350" s="1"/>
  <c r="AT350" s="1"/>
  <c r="AU350" s="1"/>
  <c r="AV350" s="1"/>
  <c r="AW350" s="1"/>
  <c r="AX350" s="1"/>
  <c r="AY350" s="1"/>
  <c r="AZ350" s="1"/>
  <c r="BA350" s="1"/>
  <c r="BB350" s="1"/>
  <c r="BC350" s="1"/>
  <c r="BD350" s="1"/>
  <c r="BE350" s="1"/>
  <c r="BF350" s="1"/>
  <c r="BG350" s="1"/>
  <c r="BH350" s="1"/>
  <c r="BI350" s="1"/>
  <c r="AF379"/>
  <c r="AG379" s="1"/>
  <c r="AH379" s="1"/>
  <c r="AI379" s="1"/>
  <c r="AJ379" s="1"/>
  <c r="AK379" s="1"/>
  <c r="AL379" s="1"/>
  <c r="AM379" s="1"/>
  <c r="AN379" s="1"/>
  <c r="AO379" s="1"/>
  <c r="AP379" s="1"/>
  <c r="AQ379" s="1"/>
  <c r="AR379" s="1"/>
  <c r="AS379" s="1"/>
  <c r="AT379" s="1"/>
  <c r="AU379" s="1"/>
  <c r="AV379" s="1"/>
  <c r="AW379" s="1"/>
  <c r="AX379" s="1"/>
  <c r="AY379" s="1"/>
  <c r="AZ379" s="1"/>
  <c r="BA379" s="1"/>
  <c r="BB379" s="1"/>
  <c r="BC379" s="1"/>
  <c r="BD379" s="1"/>
  <c r="BE379" s="1"/>
  <c r="BF379" s="1"/>
  <c r="BG379" s="1"/>
  <c r="BH379" s="1"/>
  <c r="BI379" s="1"/>
  <c r="AF378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C380"/>
  <c r="D380" s="1"/>
  <c r="E380" s="1"/>
  <c r="F380" s="1"/>
  <c r="G380" s="1"/>
  <c r="H380" s="1"/>
  <c r="I380" s="1"/>
  <c r="J380" s="1"/>
  <c r="K380" s="1"/>
  <c r="L380" s="1"/>
  <c r="M380" s="1"/>
  <c r="N380" s="1"/>
  <c r="O380" s="1"/>
  <c r="P380" s="1"/>
  <c r="Q380" s="1"/>
  <c r="R380" s="1"/>
  <c r="S380" s="1"/>
  <c r="T380" s="1"/>
  <c r="U380" s="1"/>
  <c r="V380" s="1"/>
  <c r="W380" s="1"/>
  <c r="X380" s="1"/>
  <c r="Y380" s="1"/>
  <c r="Z380" s="1"/>
  <c r="AA380" s="1"/>
  <c r="AB380" s="1"/>
  <c r="AC380" s="1"/>
  <c r="AD380" s="1"/>
  <c r="AE380" s="1"/>
  <c r="AF380" s="1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C373"/>
  <c r="D373" s="1"/>
  <c r="E373" s="1"/>
  <c r="F373" s="1"/>
  <c r="G373" s="1"/>
  <c r="H373" s="1"/>
  <c r="I373" s="1"/>
  <c r="J373" s="1"/>
  <c r="K373" s="1"/>
  <c r="L373" s="1"/>
  <c r="M373" s="1"/>
  <c r="N373" s="1"/>
  <c r="O373" s="1"/>
  <c r="P373" s="1"/>
  <c r="Q373" s="1"/>
  <c r="R373" s="1"/>
  <c r="S373" s="1"/>
  <c r="T373" s="1"/>
  <c r="U373" s="1"/>
  <c r="V373" s="1"/>
  <c r="W373" s="1"/>
  <c r="X373" s="1"/>
  <c r="Y373" s="1"/>
  <c r="Z373" s="1"/>
  <c r="AA373" s="1"/>
  <c r="AB373" s="1"/>
  <c r="AC373" s="1"/>
  <c r="AD373" s="1"/>
  <c r="AE373" s="1"/>
  <c r="AF373" s="1"/>
  <c r="AG373" s="1"/>
  <c r="AH373" s="1"/>
  <c r="AI373" s="1"/>
  <c r="AJ373" s="1"/>
  <c r="AK373" s="1"/>
  <c r="AL373" s="1"/>
  <c r="AM373" s="1"/>
  <c r="AN373" s="1"/>
  <c r="AO373" s="1"/>
  <c r="AP373" s="1"/>
  <c r="AQ373" s="1"/>
  <c r="AR373" s="1"/>
  <c r="AS373" s="1"/>
  <c r="AT373" s="1"/>
  <c r="AU373" s="1"/>
  <c r="AV373" s="1"/>
  <c r="AW373" s="1"/>
  <c r="AX373" s="1"/>
  <c r="AY373" s="1"/>
  <c r="AZ373" s="1"/>
  <c r="BA373" s="1"/>
  <c r="BB373" s="1"/>
  <c r="BC373" s="1"/>
  <c r="BD373" s="1"/>
  <c r="BE373" s="1"/>
  <c r="BF373" s="1"/>
  <c r="BG373" s="1"/>
  <c r="BH373" s="1"/>
  <c r="BI373" s="1"/>
  <c r="C374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AH374" s="1"/>
  <c r="AI374" s="1"/>
  <c r="AJ374" s="1"/>
  <c r="AK374" s="1"/>
  <c r="AL374" s="1"/>
  <c r="AM374" s="1"/>
  <c r="AN374" s="1"/>
  <c r="AO374" s="1"/>
  <c r="AP374" s="1"/>
  <c r="AQ374" s="1"/>
  <c r="AR374" s="1"/>
  <c r="AS374" s="1"/>
  <c r="AT374" s="1"/>
  <c r="AU374" s="1"/>
  <c r="AV374" s="1"/>
  <c r="AW374" s="1"/>
  <c r="AX374" s="1"/>
  <c r="AY374" s="1"/>
  <c r="AZ374" s="1"/>
  <c r="BA374" s="1"/>
  <c r="BB374" s="1"/>
  <c r="BC374" s="1"/>
  <c r="BD374" s="1"/>
  <c r="BE374" s="1"/>
  <c r="BF374" s="1"/>
  <c r="BG374" s="1"/>
  <c r="BH374" s="1"/>
  <c r="BI374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372"/>
  <c r="D372" s="1"/>
  <c r="E372" s="1"/>
  <c r="F372" s="1"/>
  <c r="G372" s="1"/>
  <c r="H372" s="1"/>
  <c r="I372" s="1"/>
  <c r="J372" s="1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AG372" s="1"/>
  <c r="AH372" s="1"/>
  <c r="AI372" s="1"/>
  <c r="AJ372" s="1"/>
  <c r="AK372" s="1"/>
  <c r="AL372" s="1"/>
  <c r="AM372" s="1"/>
  <c r="AN372" s="1"/>
  <c r="AO372" s="1"/>
  <c r="AP372" s="1"/>
  <c r="AQ372" s="1"/>
  <c r="AR372" s="1"/>
  <c r="AS372" s="1"/>
  <c r="AT372" s="1"/>
  <c r="AU372" s="1"/>
  <c r="AV372" s="1"/>
  <c r="AW372" s="1"/>
  <c r="AX372" s="1"/>
  <c r="AY372" s="1"/>
  <c r="AZ372" s="1"/>
  <c r="BA372" s="1"/>
  <c r="BB372" s="1"/>
  <c r="BC372" s="1"/>
  <c r="BD372" s="1"/>
  <c r="BE372" s="1"/>
  <c r="BF372" s="1"/>
  <c r="BG372" s="1"/>
  <c r="BH372" s="1"/>
  <c r="BI372" s="1"/>
  <c r="AF358"/>
  <c r="AG358" s="1"/>
  <c r="AH358" s="1"/>
  <c r="AI358" s="1"/>
  <c r="AJ358" s="1"/>
  <c r="AK358" s="1"/>
  <c r="AL358" s="1"/>
  <c r="AM358" s="1"/>
  <c r="AN358" s="1"/>
  <c r="AO358" s="1"/>
  <c r="AP358" s="1"/>
  <c r="AQ358" s="1"/>
  <c r="AR358" s="1"/>
  <c r="AS358" s="1"/>
  <c r="AT358" s="1"/>
  <c r="AU358" s="1"/>
  <c r="AV358" s="1"/>
  <c r="AW358" s="1"/>
  <c r="AX358" s="1"/>
  <c r="AY358" s="1"/>
  <c r="AZ358" s="1"/>
  <c r="BA358" s="1"/>
  <c r="BB358" s="1"/>
  <c r="BC358" s="1"/>
  <c r="BD358" s="1"/>
  <c r="BE358" s="1"/>
  <c r="BF358" s="1"/>
  <c r="BG358" s="1"/>
  <c r="BH358" s="1"/>
  <c r="BI358" s="1"/>
  <c r="AF357"/>
  <c r="AG357" s="1"/>
  <c r="AH357" s="1"/>
  <c r="AI357" s="1"/>
  <c r="AJ357" s="1"/>
  <c r="AK357" s="1"/>
  <c r="AL357" s="1"/>
  <c r="AM357" s="1"/>
  <c r="AN357" s="1"/>
  <c r="AO357" s="1"/>
  <c r="AP357" s="1"/>
  <c r="AQ357" s="1"/>
  <c r="AR357" s="1"/>
  <c r="AS357" s="1"/>
  <c r="AT357" s="1"/>
  <c r="AU357" s="1"/>
  <c r="AV357" s="1"/>
  <c r="AW357" s="1"/>
  <c r="AX357" s="1"/>
  <c r="AY357" s="1"/>
  <c r="AZ357" s="1"/>
  <c r="BA357" s="1"/>
  <c r="BB357" s="1"/>
  <c r="BC357" s="1"/>
  <c r="BD357" s="1"/>
  <c r="BE357" s="1"/>
  <c r="BF357" s="1"/>
  <c r="BG357" s="1"/>
  <c r="BH357" s="1"/>
  <c r="BI357" s="1"/>
  <c r="AF361"/>
  <c r="AG361" s="1"/>
  <c r="AH361" s="1"/>
  <c r="AI361" s="1"/>
  <c r="AJ361" s="1"/>
  <c r="AK361" s="1"/>
  <c r="C360"/>
  <c r="D360" s="1"/>
  <c r="E360" s="1"/>
  <c r="F360" s="1"/>
  <c r="G360" s="1"/>
  <c r="H360" s="1"/>
  <c r="I360" s="1"/>
  <c r="J360" s="1"/>
  <c r="K360" s="1"/>
  <c r="L360" s="1"/>
  <c r="M360" s="1"/>
  <c r="N360" s="1"/>
  <c r="O360" s="1"/>
  <c r="P360" s="1"/>
  <c r="Q360" s="1"/>
  <c r="R360" s="1"/>
  <c r="S360" s="1"/>
  <c r="T360" s="1"/>
  <c r="U360" s="1"/>
  <c r="V360" s="1"/>
  <c r="W360" s="1"/>
  <c r="X360" s="1"/>
  <c r="Y360" s="1"/>
  <c r="Z360" s="1"/>
  <c r="AA360" s="1"/>
  <c r="AB360" s="1"/>
  <c r="AC360" s="1"/>
  <c r="AD360" s="1"/>
  <c r="AE360" s="1"/>
  <c r="AF360" s="1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C359"/>
  <c r="D359" s="1"/>
  <c r="E359" s="1"/>
  <c r="F359" s="1"/>
  <c r="G359" s="1"/>
  <c r="H359" s="1"/>
  <c r="I359" s="1"/>
  <c r="J359" s="1"/>
  <c r="K359" s="1"/>
  <c r="L359" s="1"/>
  <c r="M359" s="1"/>
  <c r="N359" s="1"/>
  <c r="O359" s="1"/>
  <c r="P359" s="1"/>
  <c r="Q359" s="1"/>
  <c r="R359" s="1"/>
  <c r="S359" s="1"/>
  <c r="T359" s="1"/>
  <c r="U359" s="1"/>
  <c r="V359" s="1"/>
  <c r="W359" s="1"/>
  <c r="X359" s="1"/>
  <c r="Y359" s="1"/>
  <c r="Z359" s="1"/>
  <c r="AA359" s="1"/>
  <c r="AB359" s="1"/>
  <c r="AC359" s="1"/>
  <c r="AD359" s="1"/>
  <c r="AE359" s="1"/>
  <c r="AF359" s="1"/>
  <c r="AG359" s="1"/>
  <c r="AH359" s="1"/>
  <c r="AI359" s="1"/>
  <c r="AJ359" s="1"/>
  <c r="AK359" s="1"/>
  <c r="AL359" s="1"/>
  <c r="AM359" s="1"/>
  <c r="AN359" s="1"/>
  <c r="AO359" s="1"/>
  <c r="AP359" s="1"/>
  <c r="AQ359" s="1"/>
  <c r="AR359" s="1"/>
  <c r="AS359" s="1"/>
  <c r="AT359" s="1"/>
  <c r="AU359" s="1"/>
  <c r="AV359" s="1"/>
  <c r="AW359" s="1"/>
  <c r="AX359" s="1"/>
  <c r="AY359" s="1"/>
  <c r="AZ359" s="1"/>
  <c r="BA359" s="1"/>
  <c r="BB359" s="1"/>
  <c r="BC359" s="1"/>
  <c r="BD359" s="1"/>
  <c r="BE359" s="1"/>
  <c r="BF359" s="1"/>
  <c r="BG359" s="1"/>
  <c r="BH359" s="1"/>
  <c r="BI359" s="1"/>
  <c r="C351"/>
  <c r="D351" s="1"/>
  <c r="E351" s="1"/>
  <c r="F351" s="1"/>
  <c r="G351" s="1"/>
  <c r="H351" s="1"/>
  <c r="I351" s="1"/>
  <c r="J351" s="1"/>
  <c r="K351" s="1"/>
  <c r="L351" s="1"/>
  <c r="M351" s="1"/>
  <c r="N351" s="1"/>
  <c r="O351" s="1"/>
  <c r="P351" s="1"/>
  <c r="Q351" s="1"/>
  <c r="R351" s="1"/>
  <c r="S351" s="1"/>
  <c r="T351" s="1"/>
  <c r="U351" s="1"/>
  <c r="V351" s="1"/>
  <c r="W351" s="1"/>
  <c r="X351" s="1"/>
  <c r="Y351" s="1"/>
  <c r="Z351" s="1"/>
  <c r="AA351" s="1"/>
  <c r="AB351" s="1"/>
  <c r="AC351" s="1"/>
  <c r="AD351" s="1"/>
  <c r="AE351" s="1"/>
  <c r="AF351" s="1"/>
  <c r="AG351" s="1"/>
  <c r="AH351" s="1"/>
  <c r="AI351" s="1"/>
  <c r="AJ351" s="1"/>
  <c r="AK351" s="1"/>
  <c r="AL351" s="1"/>
  <c r="AM351" s="1"/>
  <c r="AN351" s="1"/>
  <c r="AO351" s="1"/>
  <c r="AP351" s="1"/>
  <c r="AQ351" s="1"/>
  <c r="AR351" s="1"/>
  <c r="AS351" s="1"/>
  <c r="AT351" s="1"/>
  <c r="AU351" s="1"/>
  <c r="AV351" s="1"/>
  <c r="AW351" s="1"/>
  <c r="AX351" s="1"/>
  <c r="AY351" s="1"/>
  <c r="AZ351" s="1"/>
  <c r="BA351" s="1"/>
  <c r="BB351" s="1"/>
  <c r="BC351" s="1"/>
  <c r="BD351" s="1"/>
  <c r="BE351" s="1"/>
  <c r="BF351" s="1"/>
  <c r="BG351" s="1"/>
  <c r="BH351" s="1"/>
  <c r="BI351" s="1"/>
  <c r="C354"/>
  <c r="D354" s="1"/>
  <c r="E354" s="1"/>
  <c r="F354" s="1"/>
  <c r="G354" s="1"/>
  <c r="H354" s="1"/>
  <c r="I354" s="1"/>
  <c r="J354" s="1"/>
  <c r="K354" s="1"/>
  <c r="L354" s="1"/>
  <c r="M354" s="1"/>
  <c r="N354" s="1"/>
  <c r="O354" s="1"/>
  <c r="P354" s="1"/>
  <c r="Q354" s="1"/>
  <c r="R354" s="1"/>
  <c r="S354" s="1"/>
  <c r="T354" s="1"/>
  <c r="U354" s="1"/>
  <c r="V354" s="1"/>
  <c r="W354" s="1"/>
  <c r="X354" s="1"/>
  <c r="Y354" s="1"/>
  <c r="Z354" s="1"/>
  <c r="AA354" s="1"/>
  <c r="AB354" s="1"/>
  <c r="AC354" s="1"/>
  <c r="AD354" s="1"/>
  <c r="AE354" s="1"/>
  <c r="AF354" s="1"/>
  <c r="AG354" s="1"/>
  <c r="AH354" s="1"/>
  <c r="AI354" s="1"/>
  <c r="AJ354" s="1"/>
  <c r="AK354" s="1"/>
  <c r="AL354" s="1"/>
  <c r="AM354" s="1"/>
  <c r="AN354" s="1"/>
  <c r="AO354" s="1"/>
  <c r="AP354" s="1"/>
  <c r="AQ354" s="1"/>
  <c r="AR354" s="1"/>
  <c r="AS354" s="1"/>
  <c r="AT354" s="1"/>
  <c r="AU354" s="1"/>
  <c r="AV354" s="1"/>
  <c r="AW354" s="1"/>
  <c r="AX354" s="1"/>
  <c r="AY354" s="1"/>
  <c r="AZ354" s="1"/>
  <c r="BA354" s="1"/>
  <c r="BB354" s="1"/>
  <c r="BC354" s="1"/>
  <c r="BD354" s="1"/>
  <c r="BE354" s="1"/>
  <c r="BF354" s="1"/>
  <c r="BG354" s="1"/>
  <c r="BH354" s="1"/>
  <c r="BI354" s="1"/>
  <c r="C338"/>
  <c r="D338" s="1"/>
  <c r="E338" s="1"/>
  <c r="F338" s="1"/>
  <c r="G338" s="1"/>
  <c r="H338" s="1"/>
  <c r="I338" s="1"/>
  <c r="J338" s="1"/>
  <c r="K338" s="1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AF338" s="1"/>
  <c r="AG338" s="1"/>
  <c r="AH338" s="1"/>
  <c r="AI338" s="1"/>
  <c r="AJ338" s="1"/>
  <c r="AK338" s="1"/>
  <c r="AL338" s="1"/>
  <c r="AM338" s="1"/>
  <c r="AN338" s="1"/>
  <c r="AO338" s="1"/>
  <c r="AP338" s="1"/>
  <c r="AQ338" s="1"/>
  <c r="AR338" s="1"/>
  <c r="AS338" s="1"/>
  <c r="AT338" s="1"/>
  <c r="AU338" s="1"/>
  <c r="AV338" s="1"/>
  <c r="AW338" s="1"/>
  <c r="AX338" s="1"/>
  <c r="AY338" s="1"/>
  <c r="AZ338" s="1"/>
  <c r="BA338" s="1"/>
  <c r="BB338" s="1"/>
  <c r="BC338" s="1"/>
  <c r="BD338" s="1"/>
  <c r="BE338" s="1"/>
  <c r="BF338" s="1"/>
  <c r="BG338" s="1"/>
  <c r="BH338" s="1"/>
  <c r="BI338" s="1"/>
  <c r="C337"/>
  <c r="D337" s="1"/>
  <c r="E337" s="1"/>
  <c r="F337" s="1"/>
  <c r="G337" s="1"/>
  <c r="H337" s="1"/>
  <c r="I337" s="1"/>
  <c r="J337" s="1"/>
  <c r="K337" s="1"/>
  <c r="L337" s="1"/>
  <c r="M337" s="1"/>
  <c r="N337" s="1"/>
  <c r="O337" s="1"/>
  <c r="P337" s="1"/>
  <c r="Q337" s="1"/>
  <c r="R337" s="1"/>
  <c r="S337" s="1"/>
  <c r="T337" s="1"/>
  <c r="U337" s="1"/>
  <c r="V337" s="1"/>
  <c r="W337" s="1"/>
  <c r="X337" s="1"/>
  <c r="Y337" s="1"/>
  <c r="Z337" s="1"/>
  <c r="AA337" s="1"/>
  <c r="AB337" s="1"/>
  <c r="AC337" s="1"/>
  <c r="AD337" s="1"/>
  <c r="AE337" s="1"/>
  <c r="AF337" s="1"/>
  <c r="AG337" s="1"/>
  <c r="AH337" s="1"/>
  <c r="AI337" s="1"/>
  <c r="AJ337" s="1"/>
  <c r="AK337" s="1"/>
  <c r="AL337" s="1"/>
  <c r="AM337" s="1"/>
  <c r="AN337" s="1"/>
  <c r="AO337" s="1"/>
  <c r="AP337" s="1"/>
  <c r="AQ337" s="1"/>
  <c r="AR337" s="1"/>
  <c r="AS337" s="1"/>
  <c r="AT337" s="1"/>
  <c r="AU337" s="1"/>
  <c r="AV337" s="1"/>
  <c r="AW337" s="1"/>
  <c r="AX337" s="1"/>
  <c r="AY337" s="1"/>
  <c r="AZ337" s="1"/>
  <c r="BA337" s="1"/>
  <c r="BB337" s="1"/>
  <c r="BC337" s="1"/>
  <c r="BD337" s="1"/>
  <c r="BE337" s="1"/>
  <c r="BF337" s="1"/>
  <c r="BG337" s="1"/>
  <c r="BH337" s="1"/>
  <c r="BI337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6"/>
  <c r="D346" s="1"/>
  <c r="E346" s="1"/>
  <c r="F346" s="1"/>
  <c r="G346" s="1"/>
  <c r="H346" s="1"/>
  <c r="I346" s="1"/>
  <c r="J346" s="1"/>
  <c r="K346" s="1"/>
  <c r="L346" s="1"/>
  <c r="M346" s="1"/>
  <c r="N346" s="1"/>
  <c r="O346" s="1"/>
  <c r="P346" s="1"/>
  <c r="Q346" s="1"/>
  <c r="R346" s="1"/>
  <c r="S346" s="1"/>
  <c r="T346" s="1"/>
  <c r="U346" s="1"/>
  <c r="V346" s="1"/>
  <c r="W346" s="1"/>
  <c r="X346" s="1"/>
  <c r="Y346" s="1"/>
  <c r="Z346" s="1"/>
  <c r="AA346" s="1"/>
  <c r="AB346" s="1"/>
  <c r="AC346" s="1"/>
  <c r="AD346" s="1"/>
  <c r="AE346" s="1"/>
  <c r="AF346" s="1"/>
  <c r="AG346" s="1"/>
  <c r="AH346" s="1"/>
  <c r="AI346" s="1"/>
  <c r="AJ346" s="1"/>
  <c r="AK346" s="1"/>
  <c r="AL346" s="1"/>
  <c r="AM346" s="1"/>
  <c r="AN346" s="1"/>
  <c r="AO346" s="1"/>
  <c r="AP346" s="1"/>
  <c r="AQ346" s="1"/>
  <c r="AR346" s="1"/>
  <c r="AS346" s="1"/>
  <c r="AT346" s="1"/>
  <c r="AU346" s="1"/>
  <c r="AV346" s="1"/>
  <c r="AW346" s="1"/>
  <c r="AX346" s="1"/>
  <c r="AY346" s="1"/>
  <c r="AZ346" s="1"/>
  <c r="BA346" s="1"/>
  <c r="BB346" s="1"/>
  <c r="BC346" s="1"/>
  <c r="BD346" s="1"/>
  <c r="BE346" s="1"/>
  <c r="BF346" s="1"/>
  <c r="BG346" s="1"/>
  <c r="BH346" s="1"/>
  <c r="BI346" s="1"/>
  <c r="C341"/>
  <c r="D341" s="1"/>
  <c r="E341" s="1"/>
  <c r="F341" s="1"/>
  <c r="G341" s="1"/>
  <c r="H341" s="1"/>
  <c r="I341" s="1"/>
  <c r="J341" s="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AF341" s="1"/>
  <c r="AG341" s="1"/>
  <c r="AH341" s="1"/>
  <c r="AI341" s="1"/>
  <c r="AJ341" s="1"/>
  <c r="AK341" s="1"/>
  <c r="AL341" s="1"/>
  <c r="AM341" s="1"/>
  <c r="AN341" s="1"/>
  <c r="AO341" s="1"/>
  <c r="AP341" s="1"/>
  <c r="AQ341" s="1"/>
  <c r="AR341" s="1"/>
  <c r="AS341" s="1"/>
  <c r="AT341" s="1"/>
  <c r="AU341" s="1"/>
  <c r="AV341" s="1"/>
  <c r="AW341" s="1"/>
  <c r="AX341" s="1"/>
  <c r="AY341" s="1"/>
  <c r="AZ341" s="1"/>
  <c r="BA341" s="1"/>
  <c r="BB341" s="1"/>
  <c r="BC341" s="1"/>
  <c r="BD341" s="1"/>
  <c r="BE341" s="1"/>
  <c r="BF341" s="1"/>
  <c r="BG341" s="1"/>
  <c r="BH341" s="1"/>
  <c r="BI341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C342"/>
  <c r="D342" s="1"/>
  <c r="E342" s="1"/>
  <c r="F342" s="1"/>
  <c r="G342" s="1"/>
  <c r="H342" s="1"/>
  <c r="I342" s="1"/>
  <c r="J342" s="1"/>
  <c r="K342" s="1"/>
  <c r="L342" s="1"/>
  <c r="M342" s="1"/>
  <c r="N342" s="1"/>
  <c r="O342" s="1"/>
  <c r="P342" s="1"/>
  <c r="Q342" s="1"/>
  <c r="R342" s="1"/>
  <c r="S342" s="1"/>
  <c r="T342" s="1"/>
  <c r="U342" s="1"/>
  <c r="V342" s="1"/>
  <c r="W342" s="1"/>
  <c r="X342" s="1"/>
  <c r="Y342" s="1"/>
  <c r="Z342" s="1"/>
  <c r="AA342" s="1"/>
  <c r="AB342" s="1"/>
  <c r="AC342" s="1"/>
  <c r="AD342" s="1"/>
  <c r="AE342" s="1"/>
  <c r="AF342" s="1"/>
  <c r="AG342" s="1"/>
  <c r="AH342" s="1"/>
  <c r="AI342" s="1"/>
  <c r="AJ342" s="1"/>
  <c r="AK342" s="1"/>
  <c r="AL342" s="1"/>
  <c r="AM342" s="1"/>
  <c r="AN342" s="1"/>
  <c r="AO342" s="1"/>
  <c r="AP342" s="1"/>
  <c r="AQ342" s="1"/>
  <c r="AR342" s="1"/>
  <c r="AS342" s="1"/>
  <c r="AT342" s="1"/>
  <c r="AU342" s="1"/>
  <c r="AV342" s="1"/>
  <c r="AW342" s="1"/>
  <c r="AX342" s="1"/>
  <c r="AY342" s="1"/>
  <c r="AZ342" s="1"/>
  <c r="BA342" s="1"/>
  <c r="BB342" s="1"/>
  <c r="BC342" s="1"/>
  <c r="BD342" s="1"/>
  <c r="BE342" s="1"/>
  <c r="BF342" s="1"/>
  <c r="BG342" s="1"/>
  <c r="BH342" s="1"/>
  <c r="BI342" s="1"/>
  <c r="C333"/>
  <c r="D333" s="1"/>
  <c r="E333" s="1"/>
  <c r="F333" s="1"/>
  <c r="G333" s="1"/>
  <c r="H333" s="1"/>
  <c r="I333" s="1"/>
  <c r="J333" s="1"/>
  <c r="K333" s="1"/>
  <c r="L333" s="1"/>
  <c r="M333" s="1"/>
  <c r="N333" s="1"/>
  <c r="O333" s="1"/>
  <c r="P333" s="1"/>
  <c r="Q333" s="1"/>
  <c r="R333" s="1"/>
  <c r="S333" s="1"/>
  <c r="T333" s="1"/>
  <c r="U333" s="1"/>
  <c r="V333" s="1"/>
  <c r="W333" s="1"/>
  <c r="X333" s="1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AK333" s="1"/>
  <c r="AL333" s="1"/>
  <c r="AM333" s="1"/>
  <c r="AN333" s="1"/>
  <c r="AO333" s="1"/>
  <c r="AP333" s="1"/>
  <c r="AQ333" s="1"/>
  <c r="AR333" s="1"/>
  <c r="AS333" s="1"/>
  <c r="AT333" s="1"/>
  <c r="AU333" s="1"/>
  <c r="AV333" s="1"/>
  <c r="AW333" s="1"/>
  <c r="AX333" s="1"/>
  <c r="AY333" s="1"/>
  <c r="AZ333" s="1"/>
  <c r="BA333" s="1"/>
  <c r="BB333" s="1"/>
  <c r="BC333" s="1"/>
  <c r="BD333" s="1"/>
  <c r="BE333" s="1"/>
  <c r="BF333" s="1"/>
  <c r="BG333" s="1"/>
  <c r="BH333" s="1"/>
  <c r="BI333" s="1"/>
  <c r="AF334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AF327"/>
  <c r="AG327" s="1"/>
  <c r="AH327" s="1"/>
  <c r="AI327" s="1"/>
  <c r="AJ327" s="1"/>
  <c r="AK327" s="1"/>
  <c r="AL327" s="1"/>
  <c r="AM327" s="1"/>
  <c r="AN327" s="1"/>
  <c r="AO327" s="1"/>
  <c r="AP327" s="1"/>
  <c r="AQ327" s="1"/>
  <c r="AR327" s="1"/>
  <c r="AS327" s="1"/>
  <c r="AT327" s="1"/>
  <c r="AU327" s="1"/>
  <c r="AV327" s="1"/>
  <c r="AW327" s="1"/>
  <c r="AX327" s="1"/>
  <c r="AY327" s="1"/>
  <c r="AZ327" s="1"/>
  <c r="BA327" s="1"/>
  <c r="BB327" s="1"/>
  <c r="BC327" s="1"/>
  <c r="BD327" s="1"/>
  <c r="BE327" s="1"/>
  <c r="BF327" s="1"/>
  <c r="BG327" s="1"/>
  <c r="BH327" s="1"/>
  <c r="BI327" s="1"/>
  <c r="AF326"/>
  <c r="AG326" s="1"/>
  <c r="AH326" s="1"/>
  <c r="AI326" s="1"/>
  <c r="AJ326" s="1"/>
  <c r="AK326" s="1"/>
  <c r="AL326" s="1"/>
  <c r="AM326" s="1"/>
  <c r="AN326" s="1"/>
  <c r="AO326" s="1"/>
  <c r="AP326" s="1"/>
  <c r="AQ326" s="1"/>
  <c r="AR326" s="1"/>
  <c r="AS326" s="1"/>
  <c r="AT326" s="1"/>
  <c r="AU326" s="1"/>
  <c r="AV326" s="1"/>
  <c r="AW326" s="1"/>
  <c r="AX326" s="1"/>
  <c r="AY326" s="1"/>
  <c r="AZ326" s="1"/>
  <c r="BA326" s="1"/>
  <c r="BB326" s="1"/>
  <c r="BC326" s="1"/>
  <c r="BD326" s="1"/>
  <c r="BE326" s="1"/>
  <c r="BF326" s="1"/>
  <c r="BG326" s="1"/>
  <c r="BH326" s="1"/>
  <c r="BI326" s="1"/>
  <c r="C329"/>
  <c r="D329" s="1"/>
  <c r="E329" s="1"/>
  <c r="F329" s="1"/>
  <c r="G329" s="1"/>
  <c r="H329" s="1"/>
  <c r="I329" s="1"/>
  <c r="J329" s="1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28"/>
  <c r="D328" s="1"/>
  <c r="E328" s="1"/>
  <c r="F328" s="1"/>
  <c r="G328" s="1"/>
  <c r="H328" s="1"/>
  <c r="I328" s="1"/>
  <c r="J328" s="1"/>
  <c r="K328" s="1"/>
  <c r="L328" s="1"/>
  <c r="M328" s="1"/>
  <c r="N328" s="1"/>
  <c r="O328" s="1"/>
  <c r="P328" s="1"/>
  <c r="Q328" s="1"/>
  <c r="R328" s="1"/>
  <c r="S328" s="1"/>
  <c r="T328" s="1"/>
  <c r="U328" s="1"/>
  <c r="V328" s="1"/>
  <c r="W328" s="1"/>
  <c r="X328" s="1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23"/>
  <c r="D323" s="1"/>
  <c r="E323" s="1"/>
  <c r="F323" s="1"/>
  <c r="G323" s="1"/>
  <c r="H323" s="1"/>
  <c r="I323" s="1"/>
  <c r="J323" s="1"/>
  <c r="K323" s="1"/>
  <c r="L323" s="1"/>
  <c r="M323" s="1"/>
  <c r="N323" s="1"/>
  <c r="O323" s="1"/>
  <c r="P323" s="1"/>
  <c r="Q323" s="1"/>
  <c r="R323" s="1"/>
  <c r="S323" s="1"/>
  <c r="T323" s="1"/>
  <c r="U323" s="1"/>
  <c r="V323" s="1"/>
  <c r="W323" s="1"/>
  <c r="X323" s="1"/>
  <c r="Y323" s="1"/>
  <c r="Z323" s="1"/>
  <c r="AA323" s="1"/>
  <c r="AB323" s="1"/>
  <c r="AC323" s="1"/>
  <c r="AD323" s="1"/>
  <c r="AE323" s="1"/>
  <c r="AF323" s="1"/>
  <c r="AG323" s="1"/>
  <c r="AH323" s="1"/>
  <c r="AI323" s="1"/>
  <c r="AJ323" s="1"/>
  <c r="AK323" s="1"/>
  <c r="AL323" s="1"/>
  <c r="AM323" s="1"/>
  <c r="AN323" s="1"/>
  <c r="AO323" s="1"/>
  <c r="AP323" s="1"/>
  <c r="AQ323" s="1"/>
  <c r="AR323" s="1"/>
  <c r="AS323" s="1"/>
  <c r="AT323" s="1"/>
  <c r="AU323" s="1"/>
  <c r="AV323" s="1"/>
  <c r="AW323" s="1"/>
  <c r="AX323" s="1"/>
  <c r="AY323" s="1"/>
  <c r="AZ323" s="1"/>
  <c r="BA323" s="1"/>
  <c r="BB323" s="1"/>
  <c r="BC323" s="1"/>
  <c r="BD323" s="1"/>
  <c r="BE323" s="1"/>
  <c r="BF323" s="1"/>
  <c r="BG323" s="1"/>
  <c r="BH323" s="1"/>
  <c r="BI323" s="1"/>
  <c r="C322"/>
  <c r="D322" s="1"/>
  <c r="E322" s="1"/>
  <c r="F322" s="1"/>
  <c r="G322" s="1"/>
  <c r="H322" s="1"/>
  <c r="I322" s="1"/>
  <c r="J322" s="1"/>
  <c r="K322" s="1"/>
  <c r="L322" s="1"/>
  <c r="M322" s="1"/>
  <c r="N322" s="1"/>
  <c r="O322" s="1"/>
  <c r="P322" s="1"/>
  <c r="Q322" s="1"/>
  <c r="R322" s="1"/>
  <c r="S322" s="1"/>
  <c r="T322" s="1"/>
  <c r="U322" s="1"/>
  <c r="V322" s="1"/>
  <c r="W322" s="1"/>
  <c r="X322" s="1"/>
  <c r="Y322" s="1"/>
  <c r="Z322" s="1"/>
  <c r="AA322" s="1"/>
  <c r="AB322" s="1"/>
  <c r="AC322" s="1"/>
  <c r="AD322" s="1"/>
  <c r="AE322" s="1"/>
  <c r="AF322" s="1"/>
  <c r="AG322" s="1"/>
  <c r="AH322" s="1"/>
  <c r="AI322" s="1"/>
  <c r="AJ322" s="1"/>
  <c r="AK322" s="1"/>
  <c r="AL322" s="1"/>
  <c r="AM322" s="1"/>
  <c r="AN322" s="1"/>
  <c r="AO322" s="1"/>
  <c r="AP322" s="1"/>
  <c r="AQ322" s="1"/>
  <c r="AR322" s="1"/>
  <c r="AS322" s="1"/>
  <c r="AT322" s="1"/>
  <c r="AU322" s="1"/>
  <c r="AV322" s="1"/>
  <c r="AW322" s="1"/>
  <c r="AX322" s="1"/>
  <c r="AY322" s="1"/>
  <c r="AZ322" s="1"/>
  <c r="BA322" s="1"/>
  <c r="BB322" s="1"/>
  <c r="BC322" s="1"/>
  <c r="BD322" s="1"/>
  <c r="BE322" s="1"/>
  <c r="BF322" s="1"/>
  <c r="BG322" s="1"/>
  <c r="BH322" s="1"/>
  <c r="BI322" s="1"/>
  <c r="C319"/>
  <c r="D319" s="1"/>
  <c r="E319" s="1"/>
  <c r="F319" s="1"/>
  <c r="G319" s="1"/>
  <c r="H319" s="1"/>
  <c r="I319" s="1"/>
  <c r="J319" s="1"/>
  <c r="K319" s="1"/>
  <c r="L319" s="1"/>
  <c r="M319" s="1"/>
  <c r="N319" s="1"/>
  <c r="O319" s="1"/>
  <c r="P319" s="1"/>
  <c r="Q319" s="1"/>
  <c r="R319" s="1"/>
  <c r="S319" s="1"/>
  <c r="T319" s="1"/>
  <c r="U319" s="1"/>
  <c r="V319" s="1"/>
  <c r="W319" s="1"/>
  <c r="X319" s="1"/>
  <c r="Y319" s="1"/>
  <c r="Z319" s="1"/>
  <c r="AA319" s="1"/>
  <c r="AB319" s="1"/>
  <c r="AC319" s="1"/>
  <c r="AD319" s="1"/>
  <c r="AE319" s="1"/>
  <c r="AF319" s="1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C318"/>
  <c r="D318" s="1"/>
  <c r="E318" s="1"/>
  <c r="F318" s="1"/>
  <c r="G318" s="1"/>
  <c r="H318" s="1"/>
  <c r="I318" s="1"/>
  <c r="J318" s="1"/>
  <c r="K318" s="1"/>
  <c r="L318" s="1"/>
  <c r="M318" s="1"/>
  <c r="N318" s="1"/>
  <c r="O318" s="1"/>
  <c r="P318" s="1"/>
  <c r="Q318" s="1"/>
  <c r="R318" s="1"/>
  <c r="S318" s="1"/>
  <c r="T318" s="1"/>
  <c r="U318" s="1"/>
  <c r="V318" s="1"/>
  <c r="W318" s="1"/>
  <c r="X318" s="1"/>
  <c r="Y318" s="1"/>
  <c r="Z318" s="1"/>
  <c r="AA318" s="1"/>
  <c r="AB318" s="1"/>
  <c r="AC318" s="1"/>
  <c r="AD318" s="1"/>
  <c r="AE318" s="1"/>
  <c r="AF318" s="1"/>
  <c r="AG318" s="1"/>
  <c r="AH318" s="1"/>
  <c r="AI318" s="1"/>
  <c r="AJ318" s="1"/>
  <c r="AK318" s="1"/>
  <c r="AL318" s="1"/>
  <c r="AM318" s="1"/>
  <c r="AN318" s="1"/>
  <c r="AO318" s="1"/>
  <c r="AP318" s="1"/>
  <c r="AQ318" s="1"/>
  <c r="AR318" s="1"/>
  <c r="AS318" s="1"/>
  <c r="AT318" s="1"/>
  <c r="AU318" s="1"/>
  <c r="AV318" s="1"/>
  <c r="AW318" s="1"/>
  <c r="AX318" s="1"/>
  <c r="AY318" s="1"/>
  <c r="AZ318" s="1"/>
  <c r="BA318" s="1"/>
  <c r="BB318" s="1"/>
  <c r="BC318" s="1"/>
  <c r="BD318" s="1"/>
  <c r="BE318" s="1"/>
  <c r="BF318" s="1"/>
  <c r="BG318" s="1"/>
  <c r="BH318" s="1"/>
  <c r="BI318" s="1"/>
  <c r="C311"/>
  <c r="D311" s="1"/>
  <c r="E311" s="1"/>
  <c r="F311" s="1"/>
  <c r="G311" s="1"/>
  <c r="H311" s="1"/>
  <c r="I311" s="1"/>
  <c r="J311" s="1"/>
  <c r="K311" s="1"/>
  <c r="L311" s="1"/>
  <c r="M311" s="1"/>
  <c r="N311" s="1"/>
  <c r="O311" s="1"/>
  <c r="P311" s="1"/>
  <c r="Q311" s="1"/>
  <c r="R311" s="1"/>
  <c r="S311" s="1"/>
  <c r="T311" s="1"/>
  <c r="U311" s="1"/>
  <c r="V311" s="1"/>
  <c r="W311" s="1"/>
  <c r="X311" s="1"/>
  <c r="Y311" s="1"/>
  <c r="Z311" s="1"/>
  <c r="AA311" s="1"/>
  <c r="AB311" s="1"/>
  <c r="AC311" s="1"/>
  <c r="AD311" s="1"/>
  <c r="AE311" s="1"/>
  <c r="AF311" s="1"/>
  <c r="AG311" s="1"/>
  <c r="AH311" s="1"/>
  <c r="AI311" s="1"/>
  <c r="AJ311" s="1"/>
  <c r="AK311" s="1"/>
  <c r="AL311" s="1"/>
  <c r="AM311" s="1"/>
  <c r="AN311" s="1"/>
  <c r="AO311" s="1"/>
  <c r="AP311" s="1"/>
  <c r="AQ311" s="1"/>
  <c r="AR311" s="1"/>
  <c r="AS311" s="1"/>
  <c r="AT311" s="1"/>
  <c r="AU311" s="1"/>
  <c r="AV311" s="1"/>
  <c r="AW311" s="1"/>
  <c r="AX311" s="1"/>
  <c r="AY311" s="1"/>
  <c r="AZ311" s="1"/>
  <c r="BA311" s="1"/>
  <c r="BB311" s="1"/>
  <c r="BC311" s="1"/>
  <c r="BD311" s="1"/>
  <c r="BE311" s="1"/>
  <c r="BF311" s="1"/>
  <c r="BG311" s="1"/>
  <c r="BH311" s="1"/>
  <c r="BI311" s="1"/>
  <c r="AF312"/>
  <c r="AG312" s="1"/>
  <c r="AH312" s="1"/>
  <c r="AI312" s="1"/>
  <c r="AJ312" s="1"/>
  <c r="AK312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AF305"/>
  <c r="AG305" s="1"/>
  <c r="AH305" s="1"/>
  <c r="AI305" s="1"/>
  <c r="AJ305" s="1"/>
  <c r="AK305" s="1"/>
  <c r="AL305" s="1"/>
  <c r="AM305" s="1"/>
  <c r="AN305" s="1"/>
  <c r="AO305" s="1"/>
  <c r="AP305" s="1"/>
  <c r="AQ305" s="1"/>
  <c r="AR305" s="1"/>
  <c r="AS305" s="1"/>
  <c r="AT305" s="1"/>
  <c r="AU305" s="1"/>
  <c r="AV305" s="1"/>
  <c r="AW305" s="1"/>
  <c r="AX305" s="1"/>
  <c r="AY305" s="1"/>
  <c r="AZ305" s="1"/>
  <c r="BA305" s="1"/>
  <c r="BB305" s="1"/>
  <c r="BC305" s="1"/>
  <c r="BD305" s="1"/>
  <c r="BE305" s="1"/>
  <c r="BF305" s="1"/>
  <c r="BG305" s="1"/>
  <c r="BH305" s="1"/>
  <c r="BI305" s="1"/>
  <c r="AF306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AF307"/>
  <c r="AG307" s="1"/>
  <c r="AH307" s="1"/>
  <c r="AI307" s="1"/>
  <c r="AJ307" s="1"/>
  <c r="AK307" s="1"/>
  <c r="C308"/>
  <c r="D308" s="1"/>
  <c r="E308" s="1"/>
  <c r="F308" s="1"/>
  <c r="G308" s="1"/>
  <c r="H308" s="1"/>
  <c r="I308" s="1"/>
  <c r="J308" s="1"/>
  <c r="K308" s="1"/>
  <c r="L308" s="1"/>
  <c r="M308" s="1"/>
  <c r="N308" s="1"/>
  <c r="O308" s="1"/>
  <c r="P308" s="1"/>
  <c r="Q308" s="1"/>
  <c r="R308" s="1"/>
  <c r="S308" s="1"/>
  <c r="T308" s="1"/>
  <c r="U308" s="1"/>
  <c r="V308" s="1"/>
  <c r="W308" s="1"/>
  <c r="X308" s="1"/>
  <c r="Y308" s="1"/>
  <c r="Z308" s="1"/>
  <c r="AA308" s="1"/>
  <c r="AB308" s="1"/>
  <c r="AC308" s="1"/>
  <c r="AD308" s="1"/>
  <c r="AE308" s="1"/>
  <c r="AF308" s="1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C304"/>
  <c r="D304" s="1"/>
  <c r="E304" s="1"/>
  <c r="F304" s="1"/>
  <c r="G304" s="1"/>
  <c r="H304" s="1"/>
  <c r="I304" s="1"/>
  <c r="J304" s="1"/>
  <c r="K304" s="1"/>
  <c r="L304" s="1"/>
  <c r="M304" s="1"/>
  <c r="N304" s="1"/>
  <c r="O304" s="1"/>
  <c r="P304" s="1"/>
  <c r="Q304" s="1"/>
  <c r="R304" s="1"/>
  <c r="S304" s="1"/>
  <c r="T304" s="1"/>
  <c r="U304" s="1"/>
  <c r="V304" s="1"/>
  <c r="W304" s="1"/>
  <c r="X304" s="1"/>
  <c r="Y304" s="1"/>
  <c r="Z304" s="1"/>
  <c r="AA304" s="1"/>
  <c r="AB304" s="1"/>
  <c r="AC304" s="1"/>
  <c r="AD304" s="1"/>
  <c r="AE304" s="1"/>
  <c r="AF304" s="1"/>
  <c r="AG304" s="1"/>
  <c r="AH304" s="1"/>
  <c r="AI304" s="1"/>
  <c r="AJ304" s="1"/>
  <c r="AK304" s="1"/>
  <c r="AL304" s="1"/>
  <c r="AM304" s="1"/>
  <c r="AN304" s="1"/>
  <c r="AO304" s="1"/>
  <c r="AP304" s="1"/>
  <c r="AQ304" s="1"/>
  <c r="AR304" s="1"/>
  <c r="AS304" s="1"/>
  <c r="AT304" s="1"/>
  <c r="AU304" s="1"/>
  <c r="AV304" s="1"/>
  <c r="AW304" s="1"/>
  <c r="AX304" s="1"/>
  <c r="AY304" s="1"/>
  <c r="AZ304" s="1"/>
  <c r="BA304" s="1"/>
  <c r="BB304" s="1"/>
  <c r="BC304" s="1"/>
  <c r="BD304" s="1"/>
  <c r="BE304" s="1"/>
  <c r="BF304" s="1"/>
  <c r="BG304" s="1"/>
  <c r="BH304" s="1"/>
  <c r="BI304" s="1"/>
  <c r="V301"/>
  <c r="W301" s="1"/>
  <c r="X301" s="1"/>
  <c r="Y301" s="1"/>
  <c r="V300"/>
  <c r="W300" s="1"/>
  <c r="X300" s="1"/>
  <c r="Y300" s="1"/>
  <c r="Z300" s="1"/>
  <c r="AA300" s="1"/>
  <c r="V299"/>
  <c r="W299" s="1"/>
  <c r="X299" s="1"/>
  <c r="Y299" s="1"/>
  <c r="Z299" s="1"/>
  <c r="AA299" s="1"/>
  <c r="AB299" s="1"/>
  <c r="AC299" s="1"/>
  <c r="AD299" s="1"/>
  <c r="AE299" s="1"/>
  <c r="AF299" s="1"/>
  <c r="AG299" s="1"/>
  <c r="V298"/>
  <c r="W298" s="1"/>
  <c r="X298" s="1"/>
  <c r="Y298" s="1"/>
  <c r="Z298" s="1"/>
  <c r="AA298" s="1"/>
  <c r="AB298" s="1"/>
  <c r="AF289"/>
  <c r="AG289" s="1"/>
  <c r="AH289" s="1"/>
  <c r="AI289" s="1"/>
  <c r="AJ289" s="1"/>
  <c r="AK289" s="1"/>
  <c r="AL289" s="1"/>
  <c r="AM289" s="1"/>
  <c r="C281"/>
  <c r="D281" s="1"/>
  <c r="E281" s="1"/>
  <c r="F281" s="1"/>
  <c r="G281" s="1"/>
  <c r="H281" s="1"/>
  <c r="I281" s="1"/>
  <c r="J281" s="1"/>
  <c r="K281" s="1"/>
  <c r="L281" s="1"/>
  <c r="M281" s="1"/>
  <c r="N281" s="1"/>
  <c r="O281" s="1"/>
  <c r="P281" s="1"/>
  <c r="Q281" s="1"/>
  <c r="R281" s="1"/>
  <c r="S281" s="1"/>
  <c r="T281" s="1"/>
  <c r="U281" s="1"/>
  <c r="V281" s="1"/>
  <c r="W281" s="1"/>
  <c r="X281" s="1"/>
  <c r="Y281" s="1"/>
  <c r="Z281" s="1"/>
  <c r="AA281" s="1"/>
  <c r="AB281" s="1"/>
  <c r="AC281" s="1"/>
  <c r="AD281" s="1"/>
  <c r="AE281" s="1"/>
  <c r="AF281" s="1"/>
  <c r="AG281" s="1"/>
  <c r="AH281" s="1"/>
  <c r="AI281" s="1"/>
  <c r="AJ281" s="1"/>
  <c r="AK281" s="1"/>
  <c r="AL281" s="1"/>
  <c r="AM281" s="1"/>
  <c r="AN281" s="1"/>
  <c r="AO281" s="1"/>
  <c r="AP281" s="1"/>
  <c r="AQ281" s="1"/>
  <c r="AR281" s="1"/>
  <c r="AS281" s="1"/>
  <c r="AT281" s="1"/>
  <c r="AU281" s="1"/>
  <c r="AV281" s="1"/>
  <c r="AW281" s="1"/>
  <c r="AX281" s="1"/>
  <c r="AY281" s="1"/>
  <c r="AZ281" s="1"/>
  <c r="BA281" s="1"/>
  <c r="BB281" s="1"/>
  <c r="BC281" s="1"/>
  <c r="BD281" s="1"/>
  <c r="BE281" s="1"/>
  <c r="BF281" s="1"/>
  <c r="BG281" s="1"/>
  <c r="BH281" s="1"/>
  <c r="BI281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0"/>
  <c r="D280" s="1"/>
  <c r="E280" s="1"/>
  <c r="F280" s="1"/>
  <c r="G280" s="1"/>
  <c r="H280" s="1"/>
  <c r="I280" s="1"/>
  <c r="J280" s="1"/>
  <c r="K280" s="1"/>
  <c r="L280" s="1"/>
  <c r="M280" s="1"/>
  <c r="N280" s="1"/>
  <c r="O280" s="1"/>
  <c r="P280" s="1"/>
  <c r="Q280" s="1"/>
  <c r="R280" s="1"/>
  <c r="S280" s="1"/>
  <c r="T280" s="1"/>
  <c r="U280" s="1"/>
  <c r="V280" s="1"/>
  <c r="W280" s="1"/>
  <c r="X280" s="1"/>
  <c r="Y280" s="1"/>
  <c r="Z280" s="1"/>
  <c r="AA280" s="1"/>
  <c r="AB280" s="1"/>
  <c r="AC280" s="1"/>
  <c r="AD280" s="1"/>
  <c r="AE280" s="1"/>
  <c r="AF280" s="1"/>
  <c r="AG280" s="1"/>
  <c r="AH280" s="1"/>
  <c r="AI280" s="1"/>
  <c r="AJ280" s="1"/>
  <c r="AK280" s="1"/>
  <c r="AL280" s="1"/>
  <c r="AM280" s="1"/>
  <c r="AN280" s="1"/>
  <c r="AO280" s="1"/>
  <c r="AP280" s="1"/>
  <c r="AQ280" s="1"/>
  <c r="AR280" s="1"/>
  <c r="AS280" s="1"/>
  <c r="AT280" s="1"/>
  <c r="AU280" s="1"/>
  <c r="AV280" s="1"/>
  <c r="AW280" s="1"/>
  <c r="AX280" s="1"/>
  <c r="AY280" s="1"/>
  <c r="AZ280" s="1"/>
  <c r="BA280" s="1"/>
  <c r="BB280" s="1"/>
  <c r="BC280" s="1"/>
  <c r="BD280" s="1"/>
  <c r="BE280" s="1"/>
  <c r="BF280" s="1"/>
  <c r="BG280" s="1"/>
  <c r="BH280" s="1"/>
  <c r="BI280" s="1"/>
  <c r="C277"/>
  <c r="D277" s="1"/>
  <c r="E277" s="1"/>
  <c r="F277" s="1"/>
  <c r="G277" s="1"/>
  <c r="H277" s="1"/>
  <c r="I277" s="1"/>
  <c r="J277" s="1"/>
  <c r="K277" s="1"/>
  <c r="L277" s="1"/>
  <c r="M277" s="1"/>
  <c r="N277" s="1"/>
  <c r="O277" s="1"/>
  <c r="P277" s="1"/>
  <c r="Q277" s="1"/>
  <c r="R277" s="1"/>
  <c r="S277" s="1"/>
  <c r="T277" s="1"/>
  <c r="U277" s="1"/>
  <c r="V277" s="1"/>
  <c r="W277" s="1"/>
  <c r="X277" s="1"/>
  <c r="Y277" s="1"/>
  <c r="Z277" s="1"/>
  <c r="AA277" s="1"/>
  <c r="AB277" s="1"/>
  <c r="AC277" s="1"/>
  <c r="AD277" s="1"/>
  <c r="AE277" s="1"/>
  <c r="AF277" s="1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C272"/>
  <c r="D272" s="1"/>
  <c r="E272" s="1"/>
  <c r="F272" s="1"/>
  <c r="G272" s="1"/>
  <c r="H272" s="1"/>
  <c r="I272" s="1"/>
  <c r="J272" s="1"/>
  <c r="K272" s="1"/>
  <c r="L272" s="1"/>
  <c r="M272" s="1"/>
  <c r="N272" s="1"/>
  <c r="O272" s="1"/>
  <c r="P272" s="1"/>
  <c r="Q272" s="1"/>
  <c r="R272" s="1"/>
  <c r="S272" s="1"/>
  <c r="T272" s="1"/>
  <c r="U272" s="1"/>
  <c r="V272" s="1"/>
  <c r="W272" s="1"/>
  <c r="X272" s="1"/>
  <c r="Y272" s="1"/>
  <c r="Z272" s="1"/>
  <c r="AA272" s="1"/>
  <c r="AB272" s="1"/>
  <c r="AC272" s="1"/>
  <c r="AD272" s="1"/>
  <c r="AE272" s="1"/>
  <c r="AF272" s="1"/>
  <c r="AG272" s="1"/>
  <c r="AH272" s="1"/>
  <c r="AI272" s="1"/>
  <c r="AJ272" s="1"/>
  <c r="AK272" s="1"/>
  <c r="AL272" s="1"/>
  <c r="AM272" s="1"/>
  <c r="AN272" s="1"/>
  <c r="AO272" s="1"/>
  <c r="AP272" s="1"/>
  <c r="AQ272" s="1"/>
  <c r="AR272" s="1"/>
  <c r="AS272" s="1"/>
  <c r="AT272" s="1"/>
  <c r="AU272" s="1"/>
  <c r="AV272" s="1"/>
  <c r="AW272" s="1"/>
  <c r="AX272" s="1"/>
  <c r="AY272" s="1"/>
  <c r="AZ272" s="1"/>
  <c r="BA272" s="1"/>
  <c r="BB272" s="1"/>
  <c r="BC272" s="1"/>
  <c r="BD272" s="1"/>
  <c r="BE272" s="1"/>
  <c r="BF272" s="1"/>
  <c r="BG272" s="1"/>
  <c r="BH272" s="1"/>
  <c r="BI272" s="1"/>
  <c r="C262"/>
  <c r="D262" s="1"/>
  <c r="E262" s="1"/>
  <c r="F262" s="1"/>
  <c r="G262" s="1"/>
  <c r="H262" s="1"/>
  <c r="I262" s="1"/>
  <c r="J262" s="1"/>
  <c r="K262" s="1"/>
  <c r="L262" s="1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C26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C252"/>
  <c r="D252" s="1"/>
  <c r="E252" s="1"/>
  <c r="F252" s="1"/>
  <c r="G252" s="1"/>
  <c r="H252" s="1"/>
  <c r="I252" s="1"/>
  <c r="J252" s="1"/>
  <c r="K252" s="1"/>
  <c r="L252" s="1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V251"/>
  <c r="W251" s="1"/>
  <c r="X251" s="1"/>
  <c r="Y251" s="1"/>
  <c r="Z251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V24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2"/>
  <c r="D242" s="1"/>
  <c r="E242" s="1"/>
  <c r="F242" s="1"/>
  <c r="G242" s="1"/>
  <c r="H242" s="1"/>
  <c r="I242" s="1"/>
  <c r="J242" s="1"/>
  <c r="K242" s="1"/>
  <c r="L242" s="1"/>
  <c r="M242" s="1"/>
  <c r="N242" s="1"/>
  <c r="O242" s="1"/>
  <c r="P242" s="1"/>
  <c r="Q242" s="1"/>
  <c r="R242" s="1"/>
  <c r="S242" s="1"/>
  <c r="T242" s="1"/>
  <c r="U242" s="1"/>
  <c r="V242" s="1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AL242" s="1"/>
  <c r="AM242" s="1"/>
  <c r="AN242" s="1"/>
  <c r="AO242" s="1"/>
  <c r="AP242" s="1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C240"/>
  <c r="D240" s="1"/>
  <c r="E240" s="1"/>
  <c r="F240" s="1"/>
  <c r="G240" s="1"/>
  <c r="H240" s="1"/>
  <c r="I240" s="1"/>
  <c r="J240" s="1"/>
  <c r="K240" s="1"/>
  <c r="L240" s="1"/>
  <c r="M240" s="1"/>
  <c r="N240" s="1"/>
  <c r="O240" s="1"/>
  <c r="P240" s="1"/>
  <c r="Q240" s="1"/>
  <c r="R240" s="1"/>
  <c r="S240" s="1"/>
  <c r="T240" s="1"/>
  <c r="U240" s="1"/>
  <c r="V240" s="1"/>
  <c r="W240" s="1"/>
  <c r="X240" s="1"/>
  <c r="Y240" s="1"/>
  <c r="Z240" s="1"/>
  <c r="AA240" s="1"/>
  <c r="AB240" s="1"/>
  <c r="AC240" s="1"/>
  <c r="AD240" s="1"/>
  <c r="AE240" s="1"/>
  <c r="AF240" s="1"/>
  <c r="AG240" s="1"/>
  <c r="AH240" s="1"/>
  <c r="AI240" s="1"/>
  <c r="AJ240" s="1"/>
  <c r="AK240" s="1"/>
  <c r="AL240" s="1"/>
  <c r="AM240" s="1"/>
  <c r="AN240" s="1"/>
  <c r="AO240" s="1"/>
  <c r="AP240" s="1"/>
  <c r="AQ240" s="1"/>
  <c r="AR240" s="1"/>
  <c r="AS240" s="1"/>
  <c r="AT240" s="1"/>
  <c r="AU240" s="1"/>
  <c r="AV240" s="1"/>
  <c r="AW240" s="1"/>
  <c r="AX240" s="1"/>
  <c r="AY240" s="1"/>
  <c r="AZ240" s="1"/>
  <c r="BA240" s="1"/>
  <c r="BB240" s="1"/>
  <c r="BC240" s="1"/>
  <c r="BD240" s="1"/>
  <c r="BE240" s="1"/>
  <c r="BF240" s="1"/>
  <c r="BG240" s="1"/>
  <c r="BH240" s="1"/>
  <c r="BI240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76"/>
  <c r="D276" s="1"/>
  <c r="E276" s="1"/>
  <c r="F276" s="1"/>
  <c r="G276" s="1"/>
  <c r="H276" s="1"/>
  <c r="I276" s="1"/>
  <c r="J276" s="1"/>
  <c r="K276" s="1"/>
  <c r="L276" s="1"/>
  <c r="M276" s="1"/>
  <c r="N276" s="1"/>
  <c r="O276" s="1"/>
  <c r="P276" s="1"/>
  <c r="Q276" s="1"/>
  <c r="R276" s="1"/>
  <c r="S276" s="1"/>
  <c r="T276" s="1"/>
  <c r="U276" s="1"/>
  <c r="V276" s="1"/>
  <c r="W276" s="1"/>
  <c r="X276" s="1"/>
  <c r="Y276" s="1"/>
  <c r="Z276" s="1"/>
  <c r="AA276" s="1"/>
  <c r="AB276" s="1"/>
  <c r="AC276" s="1"/>
  <c r="AD276" s="1"/>
  <c r="AE276" s="1"/>
  <c r="AF276" s="1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C271"/>
  <c r="D271" s="1"/>
  <c r="E271" s="1"/>
  <c r="F271" s="1"/>
  <c r="G271" s="1"/>
  <c r="H271" s="1"/>
  <c r="I271" s="1"/>
  <c r="J271" s="1"/>
  <c r="K271" s="1"/>
  <c r="L271" s="1"/>
  <c r="M271" s="1"/>
  <c r="N271" s="1"/>
  <c r="O271" s="1"/>
  <c r="P271" s="1"/>
  <c r="Q271" s="1"/>
  <c r="R271" s="1"/>
  <c r="S271" s="1"/>
  <c r="T271" s="1"/>
  <c r="U271" s="1"/>
  <c r="V271" s="1"/>
  <c r="W271" s="1"/>
  <c r="X271" s="1"/>
  <c r="Y271" s="1"/>
  <c r="Z271" s="1"/>
  <c r="AA271" s="1"/>
  <c r="AB271" s="1"/>
  <c r="AC271" s="1"/>
  <c r="AD271" s="1"/>
  <c r="AE271" s="1"/>
  <c r="AF271" s="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C247"/>
  <c r="D247" s="1"/>
  <c r="E247" s="1"/>
  <c r="F247" s="1"/>
  <c r="G247" s="1"/>
  <c r="H247" s="1"/>
  <c r="I247" s="1"/>
  <c r="J247" s="1"/>
  <c r="K247" s="1"/>
  <c r="L247" s="1"/>
  <c r="M247" s="1"/>
  <c r="N247" s="1"/>
  <c r="O247" s="1"/>
  <c r="P247" s="1"/>
  <c r="Q247" s="1"/>
  <c r="R247" s="1"/>
  <c r="S247" s="1"/>
  <c r="T247" s="1"/>
  <c r="U247" s="1"/>
  <c r="V247" s="1"/>
  <c r="W247" s="1"/>
  <c r="X247" s="1"/>
  <c r="Y247" s="1"/>
  <c r="Z247" s="1"/>
  <c r="AA247" s="1"/>
  <c r="AB247" s="1"/>
  <c r="AC247" s="1"/>
  <c r="AD247" s="1"/>
  <c r="AE247" s="1"/>
  <c r="AF247" s="1"/>
  <c r="AG247" s="1"/>
  <c r="AH247" s="1"/>
  <c r="AI247" s="1"/>
  <c r="AJ247" s="1"/>
  <c r="AK247" s="1"/>
  <c r="AL247" s="1"/>
  <c r="AM247" s="1"/>
  <c r="AN247" s="1"/>
  <c r="AO247" s="1"/>
  <c r="AP247" s="1"/>
  <c r="AQ247" s="1"/>
  <c r="AR247" s="1"/>
  <c r="AS247" s="1"/>
  <c r="AT247" s="1"/>
  <c r="AU247" s="1"/>
  <c r="AV247" s="1"/>
  <c r="AW247" s="1"/>
  <c r="AX247" s="1"/>
  <c r="AY247" s="1"/>
  <c r="AZ247" s="1"/>
  <c r="BA247" s="1"/>
  <c r="BB247" s="1"/>
  <c r="BC247" s="1"/>
  <c r="BD247" s="1"/>
  <c r="BE247" s="1"/>
  <c r="BF247" s="1"/>
  <c r="BG247" s="1"/>
  <c r="BH247" s="1"/>
  <c r="BI247" s="1"/>
  <c r="C234"/>
  <c r="D234" s="1"/>
  <c r="E234" s="1"/>
  <c r="F234" s="1"/>
  <c r="G234" s="1"/>
  <c r="H234" s="1"/>
  <c r="I234" s="1"/>
  <c r="J234" s="1"/>
  <c r="K234" s="1"/>
  <c r="L234" s="1"/>
  <c r="M234" s="1"/>
  <c r="N234" s="1"/>
  <c r="O234" s="1"/>
  <c r="P234" s="1"/>
  <c r="Q234" s="1"/>
  <c r="R234" s="1"/>
  <c r="S234" s="1"/>
  <c r="T234" s="1"/>
  <c r="U234" s="1"/>
  <c r="V234" s="1"/>
  <c r="W234" s="1"/>
  <c r="X234" s="1"/>
  <c r="Y234" s="1"/>
  <c r="Z234" s="1"/>
  <c r="AA234" s="1"/>
  <c r="AB234" s="1"/>
  <c r="AC234" s="1"/>
  <c r="AD234" s="1"/>
  <c r="AE234" s="1"/>
  <c r="AF234" s="1"/>
  <c r="AG234" s="1"/>
  <c r="AH234" s="1"/>
  <c r="AI234" s="1"/>
  <c r="AJ234" s="1"/>
  <c r="AK234" s="1"/>
  <c r="AL234" s="1"/>
  <c r="AM234" s="1"/>
  <c r="AN234" s="1"/>
  <c r="AO234" s="1"/>
  <c r="AP234" s="1"/>
  <c r="AQ234" s="1"/>
  <c r="AR234" s="1"/>
  <c r="AS234" s="1"/>
  <c r="AT234" s="1"/>
  <c r="AU234" s="1"/>
  <c r="AV234" s="1"/>
  <c r="AW234" s="1"/>
  <c r="AX234" s="1"/>
  <c r="AY234" s="1"/>
  <c r="AZ234" s="1"/>
  <c r="BA234" s="1"/>
  <c r="BB234" s="1"/>
  <c r="BC234" s="1"/>
  <c r="BD234" s="1"/>
  <c r="BE234" s="1"/>
  <c r="BF234" s="1"/>
  <c r="BG234" s="1"/>
  <c r="BH234" s="1"/>
  <c r="BI234" s="1"/>
  <c r="C228"/>
  <c r="D228" s="1"/>
  <c r="E228" s="1"/>
  <c r="F228" s="1"/>
  <c r="G228" s="1"/>
  <c r="H228" s="1"/>
  <c r="I228" s="1"/>
  <c r="J228" s="1"/>
  <c r="K228" s="1"/>
  <c r="L228" s="1"/>
  <c r="M228" s="1"/>
  <c r="N228" s="1"/>
  <c r="O228" s="1"/>
  <c r="P228" s="1"/>
  <c r="Q228" s="1"/>
  <c r="R228" s="1"/>
  <c r="S228" s="1"/>
  <c r="T228" s="1"/>
  <c r="U228" s="1"/>
  <c r="V228" s="1"/>
  <c r="W228" s="1"/>
  <c r="X228" s="1"/>
  <c r="Y228" s="1"/>
  <c r="Z228" s="1"/>
  <c r="AA228" s="1"/>
  <c r="AB228" s="1"/>
  <c r="AC228" s="1"/>
  <c r="AD228" s="1"/>
  <c r="AE228" s="1"/>
  <c r="AF228" s="1"/>
  <c r="AG228" s="1"/>
  <c r="AH228" s="1"/>
  <c r="AI228" s="1"/>
  <c r="AJ228" s="1"/>
  <c r="AK228" s="1"/>
  <c r="AL228" s="1"/>
  <c r="AM228" s="1"/>
  <c r="AN228" s="1"/>
  <c r="AO228" s="1"/>
  <c r="AP228" s="1"/>
  <c r="AQ228" s="1"/>
  <c r="AR228" s="1"/>
  <c r="AS228" s="1"/>
  <c r="AT228" s="1"/>
  <c r="AU228" s="1"/>
  <c r="AV228" s="1"/>
  <c r="AW228" s="1"/>
  <c r="AX228" s="1"/>
  <c r="AY228" s="1"/>
  <c r="AZ228" s="1"/>
  <c r="BA228" s="1"/>
  <c r="BB228" s="1"/>
  <c r="BC228" s="1"/>
  <c r="BD228" s="1"/>
  <c r="BE228" s="1"/>
  <c r="BF228" s="1"/>
  <c r="BG228" s="1"/>
  <c r="BH228" s="1"/>
  <c r="BI228" s="1"/>
  <c r="C221"/>
  <c r="D221" s="1"/>
  <c r="E221" s="1"/>
  <c r="F221" s="1"/>
  <c r="G221" s="1"/>
  <c r="H221" s="1"/>
  <c r="I221" s="1"/>
  <c r="J221" s="1"/>
  <c r="K221" s="1"/>
  <c r="L221" s="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C216"/>
  <c r="D216" s="1"/>
  <c r="E216" s="1"/>
  <c r="F216" s="1"/>
  <c r="G216" s="1"/>
  <c r="H216" s="1"/>
  <c r="I216" s="1"/>
  <c r="J216" s="1"/>
  <c r="K216" s="1"/>
  <c r="L216" s="1"/>
  <c r="M216" s="1"/>
  <c r="N216" s="1"/>
  <c r="O216" s="1"/>
  <c r="P216" s="1"/>
  <c r="Q216" s="1"/>
  <c r="R216" s="1"/>
  <c r="S216" s="1"/>
  <c r="T216" s="1"/>
  <c r="U216" s="1"/>
  <c r="V216" s="1"/>
  <c r="W216" s="1"/>
  <c r="X216" s="1"/>
  <c r="Y216" s="1"/>
  <c r="Z216" s="1"/>
  <c r="AA216" s="1"/>
  <c r="AB216" s="1"/>
  <c r="AC216" s="1"/>
  <c r="AD216" s="1"/>
  <c r="AE216" s="1"/>
  <c r="AF216" s="1"/>
  <c r="AG216" s="1"/>
  <c r="AH216" s="1"/>
  <c r="AI216" s="1"/>
  <c r="AJ216" s="1"/>
  <c r="AK216" s="1"/>
  <c r="AL216" s="1"/>
  <c r="AM216" s="1"/>
  <c r="AN216" s="1"/>
  <c r="AO216" s="1"/>
  <c r="AP216" s="1"/>
  <c r="AQ216" s="1"/>
  <c r="AR216" s="1"/>
  <c r="AS216" s="1"/>
  <c r="AT216" s="1"/>
  <c r="AU216" s="1"/>
  <c r="AV216" s="1"/>
  <c r="AW216" s="1"/>
  <c r="AX216" s="1"/>
  <c r="AY216" s="1"/>
  <c r="AZ216" s="1"/>
  <c r="BA216" s="1"/>
  <c r="BB216" s="1"/>
  <c r="BC216" s="1"/>
  <c r="BD216" s="1"/>
  <c r="BE216" s="1"/>
  <c r="BF216" s="1"/>
  <c r="BG216" s="1"/>
  <c r="BH216" s="1"/>
  <c r="BI216" s="1"/>
  <c r="C217"/>
  <c r="D217" s="1"/>
  <c r="E217" s="1"/>
  <c r="F217" s="1"/>
  <c r="G217" s="1"/>
  <c r="H217" s="1"/>
  <c r="I217" s="1"/>
  <c r="J217" s="1"/>
  <c r="K217" s="1"/>
  <c r="L217" s="1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C210"/>
  <c r="D210" s="1"/>
  <c r="E210" s="1"/>
  <c r="F210" s="1"/>
  <c r="G210" s="1"/>
  <c r="H210" s="1"/>
  <c r="I210" s="1"/>
  <c r="J210" s="1"/>
  <c r="K210" s="1"/>
  <c r="L210" s="1"/>
  <c r="M210" s="1"/>
  <c r="N210" s="1"/>
  <c r="O210" s="1"/>
  <c r="P210" s="1"/>
  <c r="Q210" s="1"/>
  <c r="R210" s="1"/>
  <c r="S210" s="1"/>
  <c r="T210" s="1"/>
  <c r="U210" s="1"/>
  <c r="V210" s="1"/>
  <c r="W210" s="1"/>
  <c r="X210" s="1"/>
  <c r="Y210" s="1"/>
  <c r="Z210" s="1"/>
  <c r="AA210" s="1"/>
  <c r="AB210" s="1"/>
  <c r="AC210" s="1"/>
  <c r="AD210" s="1"/>
  <c r="AE210" s="1"/>
  <c r="AF210" s="1"/>
  <c r="AG210" s="1"/>
  <c r="AH210" s="1"/>
  <c r="AI210" s="1"/>
  <c r="AJ210" s="1"/>
  <c r="AK210" s="1"/>
  <c r="AL210" s="1"/>
  <c r="AM210" s="1"/>
  <c r="AN210" s="1"/>
  <c r="AO210" s="1"/>
  <c r="AP210" s="1"/>
  <c r="AQ210" s="1"/>
  <c r="AR210" s="1"/>
  <c r="AS210" s="1"/>
  <c r="AT210" s="1"/>
  <c r="AU210" s="1"/>
  <c r="AV210" s="1"/>
  <c r="AW210" s="1"/>
  <c r="AX210" s="1"/>
  <c r="AY210" s="1"/>
  <c r="AZ210" s="1"/>
  <c r="BA210" s="1"/>
  <c r="BB210" s="1"/>
  <c r="BC210" s="1"/>
  <c r="BD210" s="1"/>
  <c r="BE210" s="1"/>
  <c r="BF210" s="1"/>
  <c r="BG210" s="1"/>
  <c r="BH210" s="1"/>
  <c r="BI210" s="1"/>
  <c r="V649"/>
  <c r="W649" s="1"/>
  <c r="X649" s="1"/>
  <c r="Y649" s="1"/>
  <c r="Z649" s="1"/>
  <c r="V648"/>
  <c r="W648" s="1"/>
  <c r="X648" s="1"/>
  <c r="Y648" s="1"/>
  <c r="Z648" s="1"/>
  <c r="C738"/>
  <c r="D738" s="1"/>
  <c r="E738" s="1"/>
  <c r="F738" s="1"/>
  <c r="G738" s="1"/>
  <c r="H738" s="1"/>
  <c r="I738" s="1"/>
  <c r="J738" s="1"/>
  <c r="K738" s="1"/>
  <c r="L738" s="1"/>
  <c r="M738" s="1"/>
  <c r="N738" s="1"/>
  <c r="O738" s="1"/>
  <c r="P738" s="1"/>
  <c r="Q738" s="1"/>
  <c r="R738" s="1"/>
  <c r="S738" s="1"/>
  <c r="T738" s="1"/>
  <c r="U738" s="1"/>
  <c r="V738" s="1"/>
  <c r="W738" s="1"/>
  <c r="X738" s="1"/>
  <c r="Y738" s="1"/>
  <c r="Z738" s="1"/>
  <c r="AA738" s="1"/>
  <c r="AB738" s="1"/>
  <c r="AC738" s="1"/>
  <c r="AD738" s="1"/>
  <c r="AE738" s="1"/>
  <c r="AF738" s="1"/>
  <c r="AG738" s="1"/>
  <c r="AH738" s="1"/>
  <c r="AI738" s="1"/>
  <c r="AJ738" s="1"/>
  <c r="AK738" s="1"/>
  <c r="AL738" s="1"/>
  <c r="AM738" s="1"/>
  <c r="AN738" s="1"/>
  <c r="AO738" s="1"/>
  <c r="AP738" s="1"/>
  <c r="AQ738" s="1"/>
  <c r="AR738" s="1"/>
  <c r="AS738" s="1"/>
  <c r="AT738" s="1"/>
  <c r="AU738" s="1"/>
  <c r="AV738" s="1"/>
  <c r="AW738" s="1"/>
  <c r="AX738" s="1"/>
  <c r="AY738" s="1"/>
  <c r="AZ738" s="1"/>
  <c r="BA738" s="1"/>
  <c r="BB738" s="1"/>
  <c r="BC738" s="1"/>
  <c r="BD738" s="1"/>
  <c r="BE738" s="1"/>
  <c r="BF738" s="1"/>
  <c r="BG738" s="1"/>
  <c r="BH738" s="1"/>
  <c r="BI738" s="1"/>
  <c r="C756"/>
  <c r="D756" s="1"/>
  <c r="E756" s="1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C755"/>
  <c r="D755" s="1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C682"/>
  <c r="D682" s="1"/>
  <c r="E682" s="1"/>
  <c r="F682" s="1"/>
  <c r="G682" s="1"/>
  <c r="H682" s="1"/>
  <c r="I682" s="1"/>
  <c r="J682" s="1"/>
  <c r="K682" s="1"/>
  <c r="L682" s="1"/>
  <c r="M682" s="1"/>
  <c r="N682" s="1"/>
  <c r="O682" s="1"/>
  <c r="P682" s="1"/>
  <c r="Q682" s="1"/>
  <c r="R682" s="1"/>
  <c r="S682" s="1"/>
  <c r="T682" s="1"/>
  <c r="U682" s="1"/>
  <c r="V682" s="1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C681"/>
  <c r="D681" s="1"/>
  <c r="E681" s="1"/>
  <c r="F681" s="1"/>
  <c r="C807"/>
  <c r="D807" s="1"/>
  <c r="E807" s="1"/>
  <c r="F807" s="1"/>
  <c r="G807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C779"/>
  <c r="D779" s="1"/>
  <c r="E779" s="1"/>
  <c r="F779" s="1"/>
  <c r="G779" s="1"/>
  <c r="H779" s="1"/>
  <c r="I779" s="1"/>
  <c r="J779" s="1"/>
  <c r="K779" s="1"/>
  <c r="L779" s="1"/>
  <c r="M779" s="1"/>
  <c r="N779" s="1"/>
  <c r="O779" s="1"/>
  <c r="P779" s="1"/>
  <c r="Q779" s="1"/>
  <c r="R779" s="1"/>
  <c r="S779" s="1"/>
  <c r="T779" s="1"/>
  <c r="U779" s="1"/>
  <c r="V779" s="1"/>
  <c r="W779" s="1"/>
  <c r="X779" s="1"/>
  <c r="Y779" s="1"/>
  <c r="Z779" s="1"/>
  <c r="AA779" s="1"/>
  <c r="AB779" s="1"/>
  <c r="AC779" s="1"/>
  <c r="AD779" s="1"/>
  <c r="AE779" s="1"/>
  <c r="AF779" s="1"/>
  <c r="AG779" s="1"/>
  <c r="AH779" s="1"/>
  <c r="AI779" s="1"/>
  <c r="AJ779" s="1"/>
  <c r="AK779" s="1"/>
  <c r="AL779" s="1"/>
  <c r="AM779" s="1"/>
  <c r="AN779" s="1"/>
  <c r="AO779" s="1"/>
  <c r="AP779" s="1"/>
  <c r="AQ779" s="1"/>
  <c r="AR779" s="1"/>
  <c r="AS779" s="1"/>
  <c r="AT779" s="1"/>
  <c r="AU779" s="1"/>
  <c r="AV779" s="1"/>
  <c r="AW779" s="1"/>
  <c r="AX779" s="1"/>
  <c r="AY779" s="1"/>
  <c r="AZ779" s="1"/>
  <c r="BA779" s="1"/>
  <c r="BB779" s="1"/>
  <c r="BC779" s="1"/>
  <c r="BD779" s="1"/>
  <c r="BE779" s="1"/>
  <c r="BF779" s="1"/>
  <c r="BG779" s="1"/>
  <c r="BH779" s="1"/>
  <c r="BI779" s="1"/>
  <c r="C780"/>
  <c r="D780" s="1"/>
  <c r="E780" s="1"/>
  <c r="F780" s="1"/>
  <c r="G780" s="1"/>
  <c r="H780" s="1"/>
  <c r="I780" s="1"/>
  <c r="J780" s="1"/>
  <c r="K780" s="1"/>
  <c r="C808"/>
  <c r="D808" s="1"/>
  <c r="E808" s="1"/>
  <c r="F808" s="1"/>
  <c r="G808" s="1"/>
  <c r="H808" s="1"/>
  <c r="I808" s="1"/>
  <c r="J808" s="1"/>
  <c r="C838"/>
  <c r="D838" s="1"/>
  <c r="E838" s="1"/>
  <c r="F838" s="1"/>
  <c r="G838" s="1"/>
  <c r="H838" s="1"/>
  <c r="I838" s="1"/>
  <c r="J838" s="1"/>
  <c r="K838" s="1"/>
  <c r="L838" s="1"/>
  <c r="M838" s="1"/>
  <c r="V840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C840"/>
  <c r="D840" s="1"/>
  <c r="E840" s="1"/>
  <c r="C841"/>
  <c r="D841" s="1"/>
  <c r="E841" s="1"/>
  <c r="F841" s="1"/>
  <c r="G841" s="1"/>
  <c r="H841" s="1"/>
  <c r="I841" s="1"/>
  <c r="J841" s="1"/>
  <c r="K841" s="1"/>
  <c r="L841" s="1"/>
  <c r="M841" s="1"/>
  <c r="N841" s="1"/>
  <c r="O841" s="1"/>
  <c r="P841" s="1"/>
  <c r="Q841" s="1"/>
  <c r="R841" s="1"/>
  <c r="S841" s="1"/>
  <c r="T841" s="1"/>
  <c r="U841" s="1"/>
  <c r="V841" s="1"/>
  <c r="W841" s="1"/>
  <c r="X841" s="1"/>
  <c r="Y841" s="1"/>
  <c r="Z841" s="1"/>
  <c r="AA841" s="1"/>
  <c r="AB841" s="1"/>
  <c r="AC841" s="1"/>
  <c r="AD841" s="1"/>
  <c r="AE841" s="1"/>
  <c r="AF841" s="1"/>
  <c r="AG841" s="1"/>
  <c r="AH841" s="1"/>
  <c r="AI841" s="1"/>
  <c r="AJ841" s="1"/>
  <c r="AK841" s="1"/>
  <c r="AL841" s="1"/>
  <c r="AM841" s="1"/>
  <c r="AN841" s="1"/>
  <c r="AO841" s="1"/>
  <c r="AP841" s="1"/>
  <c r="AQ841" s="1"/>
  <c r="AR841" s="1"/>
  <c r="AS841" s="1"/>
  <c r="AT841" s="1"/>
  <c r="AU841" s="1"/>
  <c r="AV841" s="1"/>
  <c r="AW841" s="1"/>
  <c r="AX841" s="1"/>
  <c r="AY841" s="1"/>
  <c r="AZ841" s="1"/>
  <c r="BA841" s="1"/>
  <c r="BB841" s="1"/>
  <c r="BC841" s="1"/>
  <c r="BD841" s="1"/>
  <c r="BE841" s="1"/>
  <c r="BF841" s="1"/>
  <c r="BG841" s="1"/>
  <c r="BH841" s="1"/>
  <c r="BI841" s="1"/>
  <c r="C842"/>
  <c r="D842" s="1"/>
  <c r="E842" s="1"/>
  <c r="F842" s="1"/>
  <c r="G842" s="1"/>
  <c r="H842" s="1"/>
  <c r="I842" s="1"/>
  <c r="J842" s="1"/>
  <c r="K842" s="1"/>
  <c r="L842" s="1"/>
  <c r="M842" s="1"/>
  <c r="N842" s="1"/>
  <c r="O842" s="1"/>
  <c r="P842" s="1"/>
  <c r="Q842" s="1"/>
  <c r="R842" s="1"/>
  <c r="S842" s="1"/>
  <c r="T842" s="1"/>
  <c r="U842" s="1"/>
  <c r="V842" s="1"/>
  <c r="W842" s="1"/>
  <c r="X842" s="1"/>
  <c r="Y842" s="1"/>
  <c r="Z842" s="1"/>
  <c r="AA842" s="1"/>
  <c r="AB842" s="1"/>
  <c r="AC842" s="1"/>
  <c r="AD842" s="1"/>
  <c r="AE842" s="1"/>
  <c r="AF842" s="1"/>
  <c r="AG842" s="1"/>
  <c r="AH842" s="1"/>
  <c r="AI842" s="1"/>
  <c r="AJ842" s="1"/>
  <c r="AK842" s="1"/>
  <c r="AL842" s="1"/>
  <c r="AM842" s="1"/>
  <c r="AN842" s="1"/>
  <c r="AO842" s="1"/>
  <c r="AP842" s="1"/>
  <c r="AQ842" s="1"/>
  <c r="AR842" s="1"/>
  <c r="AS842" s="1"/>
  <c r="AT842" s="1"/>
  <c r="AU842" s="1"/>
  <c r="AV842" s="1"/>
  <c r="AW842" s="1"/>
  <c r="AX842" s="1"/>
  <c r="AY842" s="1"/>
  <c r="AZ842" s="1"/>
  <c r="BA842" s="1"/>
  <c r="BB842" s="1"/>
  <c r="BC842" s="1"/>
  <c r="BD842" s="1"/>
  <c r="BE842" s="1"/>
  <c r="BF842" s="1"/>
  <c r="BG842" s="1"/>
  <c r="BH842" s="1"/>
  <c r="BI842" s="1"/>
  <c r="C836"/>
  <c r="D836" s="1"/>
  <c r="E836" s="1"/>
  <c r="F836" s="1"/>
  <c r="G836" s="1"/>
  <c r="H836" s="1"/>
  <c r="I836" s="1"/>
  <c r="J836" s="1"/>
  <c r="K836" s="1"/>
  <c r="L836" s="1"/>
  <c r="M836" s="1"/>
  <c r="N836" s="1"/>
  <c r="O836" s="1"/>
  <c r="P836" s="1"/>
  <c r="Q836" s="1"/>
  <c r="R836" s="1"/>
  <c r="S836" s="1"/>
  <c r="T836" s="1"/>
  <c r="U836" s="1"/>
  <c r="V836" s="1"/>
  <c r="W836" s="1"/>
  <c r="X836" s="1"/>
  <c r="Y836" s="1"/>
  <c r="Z836" s="1"/>
  <c r="AA836" s="1"/>
  <c r="AB836" s="1"/>
  <c r="AC836" s="1"/>
  <c r="AD836" s="1"/>
  <c r="AE836" s="1"/>
  <c r="AF836" s="1"/>
  <c r="AG836" s="1"/>
  <c r="AH836" s="1"/>
  <c r="AI836" s="1"/>
  <c r="AJ836" s="1"/>
  <c r="AK836" s="1"/>
  <c r="AL836" s="1"/>
  <c r="AM836" s="1"/>
  <c r="AN836" s="1"/>
  <c r="AO836" s="1"/>
  <c r="AP836" s="1"/>
  <c r="AQ836" s="1"/>
  <c r="AR836" s="1"/>
  <c r="AS836" s="1"/>
  <c r="AT836" s="1"/>
  <c r="AU836" s="1"/>
  <c r="AV836" s="1"/>
  <c r="AW836" s="1"/>
  <c r="AX836" s="1"/>
  <c r="AY836" s="1"/>
  <c r="AZ836" s="1"/>
  <c r="BA836" s="1"/>
  <c r="BB836" s="1"/>
  <c r="BC836" s="1"/>
  <c r="BD836" s="1"/>
  <c r="BE836" s="1"/>
  <c r="BF836" s="1"/>
  <c r="BG836" s="1"/>
  <c r="BH836" s="1"/>
  <c r="BI836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C830"/>
  <c r="D830" s="1"/>
  <c r="E830" s="1"/>
  <c r="F830" s="1"/>
  <c r="G830" s="1"/>
  <c r="H830" s="1"/>
  <c r="I830" s="1"/>
  <c r="J830" s="1"/>
  <c r="K830" s="1"/>
  <c r="L830" s="1"/>
  <c r="M830" s="1"/>
  <c r="N830" s="1"/>
  <c r="O830" s="1"/>
  <c r="P830" s="1"/>
  <c r="Q830" s="1"/>
  <c r="R830" s="1"/>
  <c r="S830" s="1"/>
  <c r="T830" s="1"/>
  <c r="U830" s="1"/>
  <c r="V830" s="1"/>
  <c r="W830" s="1"/>
  <c r="X830" s="1"/>
  <c r="Y830" s="1"/>
  <c r="Z830" s="1"/>
  <c r="AA830" s="1"/>
  <c r="AB830" s="1"/>
  <c r="AC830" s="1"/>
  <c r="AD830" s="1"/>
  <c r="AE830" s="1"/>
  <c r="AF830" s="1"/>
  <c r="AG830" s="1"/>
  <c r="AH830" s="1"/>
  <c r="AI830" s="1"/>
  <c r="AJ830" s="1"/>
  <c r="AK830" s="1"/>
  <c r="AL830" s="1"/>
  <c r="AM830" s="1"/>
  <c r="AN830" s="1"/>
  <c r="AO830" s="1"/>
  <c r="AP830" s="1"/>
  <c r="AQ830" s="1"/>
  <c r="AR830" s="1"/>
  <c r="AS830" s="1"/>
  <c r="AT830" s="1"/>
  <c r="AU830" s="1"/>
  <c r="AV830" s="1"/>
  <c r="AW830" s="1"/>
  <c r="AX830" s="1"/>
  <c r="AY830" s="1"/>
  <c r="AZ830" s="1"/>
  <c r="BA830" s="1"/>
  <c r="BB830" s="1"/>
  <c r="BC830" s="1"/>
  <c r="BD830" s="1"/>
  <c r="BE830" s="1"/>
  <c r="BF830" s="1"/>
  <c r="BG830" s="1"/>
  <c r="BH830" s="1"/>
  <c r="BI830" s="1"/>
  <c r="C829"/>
  <c r="D829" s="1"/>
  <c r="E829" s="1"/>
  <c r="F829" s="1"/>
  <c r="G829" s="1"/>
  <c r="H829" s="1"/>
  <c r="I829" s="1"/>
  <c r="J829" s="1"/>
  <c r="K829" s="1"/>
  <c r="L829" s="1"/>
  <c r="M829" s="1"/>
  <c r="N829" s="1"/>
  <c r="O829" s="1"/>
  <c r="P829" s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C832"/>
  <c r="D832" s="1"/>
  <c r="E832" s="1"/>
  <c r="F832" s="1"/>
  <c r="G832" s="1"/>
  <c r="H832" s="1"/>
  <c r="I832" s="1"/>
  <c r="J832" s="1"/>
  <c r="K832" s="1"/>
  <c r="L832" s="1"/>
  <c r="M832" s="1"/>
  <c r="N832" s="1"/>
  <c r="O832" s="1"/>
  <c r="P832" s="1"/>
  <c r="Q832" s="1"/>
  <c r="R832" s="1"/>
  <c r="S832" s="1"/>
  <c r="T832" s="1"/>
  <c r="U832" s="1"/>
  <c r="V832" s="1"/>
  <c r="W832" s="1"/>
  <c r="X832" s="1"/>
  <c r="Y832" s="1"/>
  <c r="Z832" s="1"/>
  <c r="AA832" s="1"/>
  <c r="AB832" s="1"/>
  <c r="AC832" s="1"/>
  <c r="AD832" s="1"/>
  <c r="AE832" s="1"/>
  <c r="AF832" s="1"/>
  <c r="AG832" s="1"/>
  <c r="AH832" s="1"/>
  <c r="AI832" s="1"/>
  <c r="AJ832" s="1"/>
  <c r="AK832" s="1"/>
  <c r="AL832" s="1"/>
  <c r="AM832" s="1"/>
  <c r="AN832" s="1"/>
  <c r="AO832" s="1"/>
  <c r="AP832" s="1"/>
  <c r="AQ832" s="1"/>
  <c r="AR832" s="1"/>
  <c r="AS832" s="1"/>
  <c r="AT832" s="1"/>
  <c r="AU832" s="1"/>
  <c r="AV832" s="1"/>
  <c r="AW832" s="1"/>
  <c r="AX832" s="1"/>
  <c r="AY832" s="1"/>
  <c r="AZ832" s="1"/>
  <c r="BA832" s="1"/>
  <c r="BB832" s="1"/>
  <c r="BC832" s="1"/>
  <c r="BD832" s="1"/>
  <c r="BE832" s="1"/>
  <c r="BF832" s="1"/>
  <c r="BG832" s="1"/>
  <c r="BH832" s="1"/>
  <c r="BI832" s="1"/>
  <c r="C854"/>
  <c r="D854" s="1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51"/>
  <c r="D851" s="1"/>
  <c r="E851" s="1"/>
  <c r="F851" s="1"/>
  <c r="G851" s="1"/>
  <c r="H851" s="1"/>
  <c r="I851" s="1"/>
  <c r="J851" s="1"/>
  <c r="K851" s="1"/>
  <c r="L851" s="1"/>
  <c r="M851" s="1"/>
  <c r="N851" s="1"/>
  <c r="O851" s="1"/>
  <c r="P851" s="1"/>
  <c r="Q851" s="1"/>
  <c r="R851" s="1"/>
  <c r="S851" s="1"/>
  <c r="T851" s="1"/>
  <c r="U851" s="1"/>
  <c r="V851" s="1"/>
  <c r="W851" s="1"/>
  <c r="X851" s="1"/>
  <c r="Y851" s="1"/>
  <c r="Z851" s="1"/>
  <c r="AA851" s="1"/>
  <c r="AB851" s="1"/>
  <c r="AC851" s="1"/>
  <c r="AD851" s="1"/>
  <c r="AE851" s="1"/>
  <c r="AF851" s="1"/>
  <c r="AG851" s="1"/>
  <c r="AH851" s="1"/>
  <c r="AI851" s="1"/>
  <c r="AJ851" s="1"/>
  <c r="AK851" s="1"/>
  <c r="AL851" s="1"/>
  <c r="AM851" s="1"/>
  <c r="AN851" s="1"/>
  <c r="AO851" s="1"/>
  <c r="AP851" s="1"/>
  <c r="AQ851" s="1"/>
  <c r="AR851" s="1"/>
  <c r="AS851" s="1"/>
  <c r="AT851" s="1"/>
  <c r="AU851" s="1"/>
  <c r="AV851" s="1"/>
  <c r="AW851" s="1"/>
  <c r="AX851" s="1"/>
  <c r="AY851" s="1"/>
  <c r="AZ851" s="1"/>
  <c r="BA851" s="1"/>
  <c r="BB851" s="1"/>
  <c r="BC851" s="1"/>
  <c r="BD851" s="1"/>
  <c r="BE851" s="1"/>
  <c r="BF851" s="1"/>
  <c r="BG851" s="1"/>
  <c r="BH851" s="1"/>
  <c r="BI851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817"/>
  <c r="D817" s="1"/>
  <c r="E817" s="1"/>
  <c r="F817" s="1"/>
  <c r="G817" s="1"/>
  <c r="H817" s="1"/>
  <c r="I817" s="1"/>
  <c r="J817" s="1"/>
  <c r="K817" s="1"/>
  <c r="L817" s="1"/>
  <c r="M817" s="1"/>
  <c r="N817" s="1"/>
  <c r="O817" s="1"/>
  <c r="P817" s="1"/>
  <c r="Q817" s="1"/>
  <c r="R817" s="1"/>
  <c r="S817" s="1"/>
  <c r="T817" s="1"/>
  <c r="U817" s="1"/>
  <c r="V817" s="1"/>
  <c r="W817" s="1"/>
  <c r="X817" s="1"/>
  <c r="Y817" s="1"/>
  <c r="Z817" s="1"/>
  <c r="AA817" s="1"/>
  <c r="AB817" s="1"/>
  <c r="AC817" s="1"/>
  <c r="AD817" s="1"/>
  <c r="AE817" s="1"/>
  <c r="AF817" s="1"/>
  <c r="AG817" s="1"/>
  <c r="AH817" s="1"/>
  <c r="AI817" s="1"/>
  <c r="AJ817" s="1"/>
  <c r="AK817" s="1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F817" s="1"/>
  <c r="BG817" s="1"/>
  <c r="BH817" s="1"/>
  <c r="BI817" s="1"/>
  <c r="W806"/>
  <c r="X806" s="1"/>
  <c r="Y806" s="1"/>
  <c r="C813"/>
  <c r="D813" s="1"/>
  <c r="E813" s="1"/>
  <c r="F813" s="1"/>
  <c r="G813" s="1"/>
  <c r="H813" s="1"/>
  <c r="I813" s="1"/>
  <c r="J813" s="1"/>
  <c r="K813" s="1"/>
  <c r="L813" s="1"/>
  <c r="M813" s="1"/>
  <c r="N813" s="1"/>
  <c r="O813" s="1"/>
  <c r="P813" s="1"/>
  <c r="Q813" s="1"/>
  <c r="R813" s="1"/>
  <c r="S813" s="1"/>
  <c r="T813" s="1"/>
  <c r="U813" s="1"/>
  <c r="V813" s="1"/>
  <c r="W813" s="1"/>
  <c r="X813" s="1"/>
  <c r="Y813" s="1"/>
  <c r="Z813" s="1"/>
  <c r="AA813" s="1"/>
  <c r="AB813" s="1"/>
  <c r="AC813" s="1"/>
  <c r="AD813" s="1"/>
  <c r="AE813" s="1"/>
  <c r="AF813" s="1"/>
  <c r="AG813" s="1"/>
  <c r="AH813" s="1"/>
  <c r="AI813" s="1"/>
  <c r="AJ813" s="1"/>
  <c r="AK813" s="1"/>
  <c r="AL813" s="1"/>
  <c r="AM813" s="1"/>
  <c r="AN813" s="1"/>
  <c r="AO813" s="1"/>
  <c r="AP813" s="1"/>
  <c r="AQ813" s="1"/>
  <c r="AR813" s="1"/>
  <c r="AS813" s="1"/>
  <c r="AT813" s="1"/>
  <c r="AU813" s="1"/>
  <c r="AV813" s="1"/>
  <c r="AW813" s="1"/>
  <c r="AX813" s="1"/>
  <c r="AY813" s="1"/>
  <c r="AZ813" s="1"/>
  <c r="BA813" s="1"/>
  <c r="BB813" s="1"/>
  <c r="BC813" s="1"/>
  <c r="BD813" s="1"/>
  <c r="BE813" s="1"/>
  <c r="BF813" s="1"/>
  <c r="BG813" s="1"/>
  <c r="BH813" s="1"/>
  <c r="BI813" s="1"/>
  <c r="C812"/>
  <c r="D812" s="1"/>
  <c r="E812" s="1"/>
  <c r="F812" s="1"/>
  <c r="G812" s="1"/>
  <c r="H812" s="1"/>
  <c r="I812" s="1"/>
  <c r="J812" s="1"/>
  <c r="K812" s="1"/>
  <c r="L812" s="1"/>
  <c r="M812" s="1"/>
  <c r="N812" s="1"/>
  <c r="O812" s="1"/>
  <c r="P812" s="1"/>
  <c r="Q812" s="1"/>
  <c r="R812" s="1"/>
  <c r="S812" s="1"/>
  <c r="T812" s="1"/>
  <c r="U812" s="1"/>
  <c r="V812" s="1"/>
  <c r="W812" s="1"/>
  <c r="X812" s="1"/>
  <c r="Y812" s="1"/>
  <c r="Z812" s="1"/>
  <c r="AA812" s="1"/>
  <c r="AB812" s="1"/>
  <c r="AC812" s="1"/>
  <c r="AD812" s="1"/>
  <c r="AE812" s="1"/>
  <c r="AF812" s="1"/>
  <c r="AG812" s="1"/>
  <c r="AH812" s="1"/>
  <c r="AI812" s="1"/>
  <c r="AJ812" s="1"/>
  <c r="AK812" s="1"/>
  <c r="AL812" s="1"/>
  <c r="AM812" s="1"/>
  <c r="AN812" s="1"/>
  <c r="AO812" s="1"/>
  <c r="AP812" s="1"/>
  <c r="AQ812" s="1"/>
  <c r="AR812" s="1"/>
  <c r="AS812" s="1"/>
  <c r="AT812" s="1"/>
  <c r="AU812" s="1"/>
  <c r="AV812" s="1"/>
  <c r="AW812" s="1"/>
  <c r="AX812" s="1"/>
  <c r="AY812" s="1"/>
  <c r="AZ812" s="1"/>
  <c r="BA812" s="1"/>
  <c r="BB812" s="1"/>
  <c r="BC812" s="1"/>
  <c r="BD812" s="1"/>
  <c r="BE812" s="1"/>
  <c r="BF812" s="1"/>
  <c r="BG812" s="1"/>
  <c r="BH812" s="1"/>
  <c r="BI812" s="1"/>
  <c r="C811"/>
  <c r="D811" s="1"/>
  <c r="E811" s="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C810"/>
  <c r="D810" s="1"/>
  <c r="E810" s="1"/>
  <c r="F810" s="1"/>
  <c r="G810" s="1"/>
  <c r="H810" s="1"/>
  <c r="I810" s="1"/>
  <c r="J810" s="1"/>
  <c r="K810" s="1"/>
  <c r="L810" s="1"/>
  <c r="M810" s="1"/>
  <c r="N810" s="1"/>
  <c r="O810" s="1"/>
  <c r="P810" s="1"/>
  <c r="Q810" s="1"/>
  <c r="R810" s="1"/>
  <c r="S810" s="1"/>
  <c r="T810" s="1"/>
  <c r="U810" s="1"/>
  <c r="V810" s="1"/>
  <c r="W810" s="1"/>
  <c r="X810" s="1"/>
  <c r="Y810" s="1"/>
  <c r="Z810" s="1"/>
  <c r="AA810" s="1"/>
  <c r="AB810" s="1"/>
  <c r="AC810" s="1"/>
  <c r="AD810" s="1"/>
  <c r="AE810" s="1"/>
  <c r="AF810" s="1"/>
  <c r="AG810" s="1"/>
  <c r="AH810" s="1"/>
  <c r="AI810" s="1"/>
  <c r="AJ810" s="1"/>
  <c r="AK810" s="1"/>
  <c r="AL810" s="1"/>
  <c r="AM810" s="1"/>
  <c r="AN810" s="1"/>
  <c r="AO810" s="1"/>
  <c r="AP810" s="1"/>
  <c r="AQ810" s="1"/>
  <c r="AR810" s="1"/>
  <c r="AS810" s="1"/>
  <c r="AT810" s="1"/>
  <c r="AU810" s="1"/>
  <c r="AV810" s="1"/>
  <c r="AW810" s="1"/>
  <c r="AX810" s="1"/>
  <c r="AY810" s="1"/>
  <c r="AZ810" s="1"/>
  <c r="BA810" s="1"/>
  <c r="BB810" s="1"/>
  <c r="BC810" s="1"/>
  <c r="BD810" s="1"/>
  <c r="BE810" s="1"/>
  <c r="BF810" s="1"/>
  <c r="BG810" s="1"/>
  <c r="BH810" s="1"/>
  <c r="BI810" s="1"/>
  <c r="C802"/>
  <c r="D802" s="1"/>
  <c r="E802" s="1"/>
  <c r="F802" s="1"/>
  <c r="G802" s="1"/>
  <c r="H802" s="1"/>
  <c r="I802" s="1"/>
  <c r="J802" s="1"/>
  <c r="K802" s="1"/>
  <c r="L802" s="1"/>
  <c r="M802" s="1"/>
  <c r="N802" s="1"/>
  <c r="O802" s="1"/>
  <c r="P802" s="1"/>
  <c r="Q802" s="1"/>
  <c r="R802" s="1"/>
  <c r="S802" s="1"/>
  <c r="T802" s="1"/>
  <c r="U802" s="1"/>
  <c r="V802" s="1"/>
  <c r="W802" s="1"/>
  <c r="X802" s="1"/>
  <c r="Y802" s="1"/>
  <c r="Z802" s="1"/>
  <c r="AA802" s="1"/>
  <c r="AB802" s="1"/>
  <c r="AC802" s="1"/>
  <c r="AD802" s="1"/>
  <c r="AE802" s="1"/>
  <c r="AF802" s="1"/>
  <c r="AG802" s="1"/>
  <c r="AH802" s="1"/>
  <c r="AI802" s="1"/>
  <c r="AJ802" s="1"/>
  <c r="AK802" s="1"/>
  <c r="AL802" s="1"/>
  <c r="AM802" s="1"/>
  <c r="AN802" s="1"/>
  <c r="AO802" s="1"/>
  <c r="AP802" s="1"/>
  <c r="AQ802" s="1"/>
  <c r="AR802" s="1"/>
  <c r="AS802" s="1"/>
  <c r="AT802" s="1"/>
  <c r="AU802" s="1"/>
  <c r="AV802" s="1"/>
  <c r="AW802" s="1"/>
  <c r="AX802" s="1"/>
  <c r="AY802" s="1"/>
  <c r="AZ802" s="1"/>
  <c r="BA802" s="1"/>
  <c r="BB802" s="1"/>
  <c r="BC802" s="1"/>
  <c r="BD802" s="1"/>
  <c r="BE802" s="1"/>
  <c r="BF802" s="1"/>
  <c r="BG802" s="1"/>
  <c r="BH802" s="1"/>
  <c r="BI802" s="1"/>
  <c r="C801"/>
  <c r="D801" s="1"/>
  <c r="E801" s="1"/>
  <c r="F801" s="1"/>
  <c r="G801" s="1"/>
  <c r="H801" s="1"/>
  <c r="I801" s="1"/>
  <c r="J801" s="1"/>
  <c r="K801" s="1"/>
  <c r="L801" s="1"/>
  <c r="M801" s="1"/>
  <c r="N801" s="1"/>
  <c r="O801" s="1"/>
  <c r="P801" s="1"/>
  <c r="Q801" s="1"/>
  <c r="R801" s="1"/>
  <c r="S801" s="1"/>
  <c r="T801" s="1"/>
  <c r="U801" s="1"/>
  <c r="V801" s="1"/>
  <c r="W801" s="1"/>
  <c r="X801" s="1"/>
  <c r="Y801" s="1"/>
  <c r="Z801" s="1"/>
  <c r="AA801" s="1"/>
  <c r="AB801" s="1"/>
  <c r="AC801" s="1"/>
  <c r="AD801" s="1"/>
  <c r="AE801" s="1"/>
  <c r="AF801" s="1"/>
  <c r="AG801" s="1"/>
  <c r="AH801" s="1"/>
  <c r="AI801" s="1"/>
  <c r="AJ801" s="1"/>
  <c r="AK801" s="1"/>
  <c r="AL801" s="1"/>
  <c r="AM801" s="1"/>
  <c r="AN801" s="1"/>
  <c r="AO801" s="1"/>
  <c r="AP801" s="1"/>
  <c r="AQ801" s="1"/>
  <c r="AR801" s="1"/>
  <c r="AS801" s="1"/>
  <c r="AT801" s="1"/>
  <c r="AU801" s="1"/>
  <c r="AV801" s="1"/>
  <c r="AW801" s="1"/>
  <c r="AX801" s="1"/>
  <c r="AY801" s="1"/>
  <c r="AZ801" s="1"/>
  <c r="BA801" s="1"/>
  <c r="BB801" s="1"/>
  <c r="BC801" s="1"/>
  <c r="BD801" s="1"/>
  <c r="BE801" s="1"/>
  <c r="BF801" s="1"/>
  <c r="BG801" s="1"/>
  <c r="BH801" s="1"/>
  <c r="BI801" s="1"/>
  <c r="C800"/>
  <c r="D800" s="1"/>
  <c r="E800" s="1"/>
  <c r="F800" s="1"/>
  <c r="G800" s="1"/>
  <c r="H800" s="1"/>
  <c r="I800" s="1"/>
  <c r="J800" s="1"/>
  <c r="K800" s="1"/>
  <c r="L800" s="1"/>
  <c r="M800" s="1"/>
  <c r="N800" s="1"/>
  <c r="O800" s="1"/>
  <c r="P800" s="1"/>
  <c r="Q800" s="1"/>
  <c r="R800" s="1"/>
  <c r="S800" s="1"/>
  <c r="T800" s="1"/>
  <c r="U800" s="1"/>
  <c r="V800" s="1"/>
  <c r="W800" s="1"/>
  <c r="X800" s="1"/>
  <c r="Y800" s="1"/>
  <c r="Z800" s="1"/>
  <c r="AA800" s="1"/>
  <c r="AB800" s="1"/>
  <c r="AC800" s="1"/>
  <c r="AD800" s="1"/>
  <c r="AE800" s="1"/>
  <c r="AF800" s="1"/>
  <c r="AG800" s="1"/>
  <c r="AH800" s="1"/>
  <c r="AI800" s="1"/>
  <c r="AJ800" s="1"/>
  <c r="AK800" s="1"/>
  <c r="AL800" s="1"/>
  <c r="AM800" s="1"/>
  <c r="AN800" s="1"/>
  <c r="AO800" s="1"/>
  <c r="AP800" s="1"/>
  <c r="AQ800" s="1"/>
  <c r="AR800" s="1"/>
  <c r="AS800" s="1"/>
  <c r="AT800" s="1"/>
  <c r="AU800" s="1"/>
  <c r="AV800" s="1"/>
  <c r="AW800" s="1"/>
  <c r="AX800" s="1"/>
  <c r="AY800" s="1"/>
  <c r="AZ800" s="1"/>
  <c r="BA800" s="1"/>
  <c r="BB800" s="1"/>
  <c r="BC800" s="1"/>
  <c r="BD800" s="1"/>
  <c r="BE800" s="1"/>
  <c r="BF800" s="1"/>
  <c r="BG800" s="1"/>
  <c r="BH800" s="1"/>
  <c r="BI800" s="1"/>
  <c r="C797"/>
  <c r="D797" s="1"/>
  <c r="E797" s="1"/>
  <c r="F797" s="1"/>
  <c r="G797" s="1"/>
  <c r="H797" s="1"/>
  <c r="I797" s="1"/>
  <c r="J797" s="1"/>
  <c r="K797" s="1"/>
  <c r="L797" s="1"/>
  <c r="M797" s="1"/>
  <c r="N797" s="1"/>
  <c r="O797" s="1"/>
  <c r="P797" s="1"/>
  <c r="Q797" s="1"/>
  <c r="R797" s="1"/>
  <c r="S797" s="1"/>
  <c r="T797" s="1"/>
  <c r="U797" s="1"/>
  <c r="V797" s="1"/>
  <c r="W797" s="1"/>
  <c r="X797" s="1"/>
  <c r="Y797" s="1"/>
  <c r="Z797" s="1"/>
  <c r="AA797" s="1"/>
  <c r="AB797" s="1"/>
  <c r="AC797" s="1"/>
  <c r="AD797" s="1"/>
  <c r="AE797" s="1"/>
  <c r="AF797" s="1"/>
  <c r="AG797" s="1"/>
  <c r="AH797" s="1"/>
  <c r="AI797" s="1"/>
  <c r="AJ797" s="1"/>
  <c r="AK797" s="1"/>
  <c r="AL797" s="1"/>
  <c r="AM797" s="1"/>
  <c r="AN797" s="1"/>
  <c r="AO797" s="1"/>
  <c r="AP797" s="1"/>
  <c r="AQ797" s="1"/>
  <c r="AR797" s="1"/>
  <c r="AS797" s="1"/>
  <c r="AT797" s="1"/>
  <c r="AU797" s="1"/>
  <c r="AV797" s="1"/>
  <c r="AW797" s="1"/>
  <c r="AX797" s="1"/>
  <c r="AY797" s="1"/>
  <c r="AZ797" s="1"/>
  <c r="BA797" s="1"/>
  <c r="BB797" s="1"/>
  <c r="BC797" s="1"/>
  <c r="BD797" s="1"/>
  <c r="BE797" s="1"/>
  <c r="BF797" s="1"/>
  <c r="BG797" s="1"/>
  <c r="BH797" s="1"/>
  <c r="BI797" s="1"/>
  <c r="C796"/>
  <c r="D796" s="1"/>
  <c r="E796" s="1"/>
  <c r="F796" s="1"/>
  <c r="G796" s="1"/>
  <c r="H796" s="1"/>
  <c r="I796" s="1"/>
  <c r="J796" s="1"/>
  <c r="K796" s="1"/>
  <c r="L796" s="1"/>
  <c r="M796" s="1"/>
  <c r="N796" s="1"/>
  <c r="O796" s="1"/>
  <c r="P796" s="1"/>
  <c r="Q796" s="1"/>
  <c r="R796" s="1"/>
  <c r="S796" s="1"/>
  <c r="T796" s="1"/>
  <c r="U796" s="1"/>
  <c r="V796" s="1"/>
  <c r="W796" s="1"/>
  <c r="X796" s="1"/>
  <c r="Y796" s="1"/>
  <c r="Z796" s="1"/>
  <c r="AA796" s="1"/>
  <c r="AB796" s="1"/>
  <c r="AC796" s="1"/>
  <c r="AD796" s="1"/>
  <c r="AE796" s="1"/>
  <c r="AF796" s="1"/>
  <c r="AG796" s="1"/>
  <c r="AH796" s="1"/>
  <c r="AI796" s="1"/>
  <c r="AJ796" s="1"/>
  <c r="AK796" s="1"/>
  <c r="AL796" s="1"/>
  <c r="AM796" s="1"/>
  <c r="AN796" s="1"/>
  <c r="AO796" s="1"/>
  <c r="AP796" s="1"/>
  <c r="AQ796" s="1"/>
  <c r="AR796" s="1"/>
  <c r="AS796" s="1"/>
  <c r="AT796" s="1"/>
  <c r="AU796" s="1"/>
  <c r="AV796" s="1"/>
  <c r="AW796" s="1"/>
  <c r="AX796" s="1"/>
  <c r="AY796" s="1"/>
  <c r="AZ796" s="1"/>
  <c r="BA796" s="1"/>
  <c r="BB796" s="1"/>
  <c r="BC796" s="1"/>
  <c r="BD796" s="1"/>
  <c r="BE796" s="1"/>
  <c r="BF796" s="1"/>
  <c r="BG796" s="1"/>
  <c r="BH796" s="1"/>
  <c r="BI796" s="1"/>
  <c r="C778"/>
  <c r="D778" s="1"/>
  <c r="E778" s="1"/>
  <c r="F778" s="1"/>
  <c r="G778" s="1"/>
  <c r="H778" s="1"/>
  <c r="I778" s="1"/>
  <c r="J778" s="1"/>
  <c r="K778" s="1"/>
  <c r="L778" s="1"/>
  <c r="M778" s="1"/>
  <c r="N778" s="1"/>
  <c r="O778" s="1"/>
  <c r="P778" s="1"/>
  <c r="Q778" s="1"/>
  <c r="R778" s="1"/>
  <c r="S778" s="1"/>
  <c r="T778" s="1"/>
  <c r="U778" s="1"/>
  <c r="V778" s="1"/>
  <c r="W778" s="1"/>
  <c r="X778" s="1"/>
  <c r="Y778" s="1"/>
  <c r="Z778" s="1"/>
  <c r="AA778" s="1"/>
  <c r="AB778" s="1"/>
  <c r="AC778" s="1"/>
  <c r="AD778" s="1"/>
  <c r="AE778" s="1"/>
  <c r="AF778" s="1"/>
  <c r="AG778" s="1"/>
  <c r="AH778" s="1"/>
  <c r="AI778" s="1"/>
  <c r="AJ778" s="1"/>
  <c r="AK778" s="1"/>
  <c r="AL778" s="1"/>
  <c r="AM778" s="1"/>
  <c r="AN778" s="1"/>
  <c r="AO778" s="1"/>
  <c r="AP778" s="1"/>
  <c r="AQ778" s="1"/>
  <c r="AR778" s="1"/>
  <c r="AS778" s="1"/>
  <c r="AT778" s="1"/>
  <c r="AU778" s="1"/>
  <c r="AV778" s="1"/>
  <c r="AW778" s="1"/>
  <c r="AX778" s="1"/>
  <c r="AY778" s="1"/>
  <c r="AZ778" s="1"/>
  <c r="BA778" s="1"/>
  <c r="BB778" s="1"/>
  <c r="BC778" s="1"/>
  <c r="BD778" s="1"/>
  <c r="BE778" s="1"/>
  <c r="BF778" s="1"/>
  <c r="BG778" s="1"/>
  <c r="BH778" s="1"/>
  <c r="BI778" s="1"/>
  <c r="C785"/>
  <c r="D785" s="1"/>
  <c r="E785" s="1"/>
  <c r="F785" s="1"/>
  <c r="G785" s="1"/>
  <c r="H785" s="1"/>
  <c r="I785" s="1"/>
  <c r="J785" s="1"/>
  <c r="K785" s="1"/>
  <c r="L785" s="1"/>
  <c r="M785" s="1"/>
  <c r="N785" s="1"/>
  <c r="O785" s="1"/>
  <c r="P785" s="1"/>
  <c r="Q785" s="1"/>
  <c r="R785" s="1"/>
  <c r="S785" s="1"/>
  <c r="T785" s="1"/>
  <c r="U785" s="1"/>
  <c r="V785" s="1"/>
  <c r="W785" s="1"/>
  <c r="X785" s="1"/>
  <c r="Y785" s="1"/>
  <c r="Z785" s="1"/>
  <c r="AA785" s="1"/>
  <c r="AB785" s="1"/>
  <c r="AC785" s="1"/>
  <c r="AD785" s="1"/>
  <c r="AE785" s="1"/>
  <c r="AF785" s="1"/>
  <c r="AG785" s="1"/>
  <c r="AH785" s="1"/>
  <c r="AI785" s="1"/>
  <c r="AJ785" s="1"/>
  <c r="AK785" s="1"/>
  <c r="AL785" s="1"/>
  <c r="AM785" s="1"/>
  <c r="AN785" s="1"/>
  <c r="AO785" s="1"/>
  <c r="AP785" s="1"/>
  <c r="AQ785" s="1"/>
  <c r="AR785" s="1"/>
  <c r="AS785" s="1"/>
  <c r="AT785" s="1"/>
  <c r="AU785" s="1"/>
  <c r="AV785" s="1"/>
  <c r="AW785" s="1"/>
  <c r="AX785" s="1"/>
  <c r="AY785" s="1"/>
  <c r="AZ785" s="1"/>
  <c r="BA785" s="1"/>
  <c r="BB785" s="1"/>
  <c r="BC785" s="1"/>
  <c r="BD785" s="1"/>
  <c r="BE785" s="1"/>
  <c r="BF785" s="1"/>
  <c r="BG785" s="1"/>
  <c r="BH785" s="1"/>
  <c r="BI785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V774"/>
  <c r="W774" s="1"/>
  <c r="X774" s="1"/>
  <c r="Y774" s="1"/>
  <c r="V773"/>
  <c r="W773" s="1"/>
  <c r="X773" s="1"/>
  <c r="Y773" s="1"/>
  <c r="Z773" s="1"/>
  <c r="AA773" s="1"/>
  <c r="AB773" s="1"/>
  <c r="AC773" s="1"/>
  <c r="AD773" s="1"/>
  <c r="AE773" s="1"/>
  <c r="AF773" s="1"/>
  <c r="AG773" s="1"/>
  <c r="AH773" s="1"/>
  <c r="AI773" s="1"/>
  <c r="AJ773" s="1"/>
  <c r="AK773" s="1"/>
  <c r="AL773" s="1"/>
  <c r="AM773" s="1"/>
  <c r="AN773" s="1"/>
  <c r="AO773" s="1"/>
  <c r="AP773" s="1"/>
  <c r="AQ773" s="1"/>
  <c r="AR773" s="1"/>
  <c r="AS773" s="1"/>
  <c r="AT773" s="1"/>
  <c r="C772"/>
  <c r="D772" s="1"/>
  <c r="E772" s="1"/>
  <c r="F772" s="1"/>
  <c r="G772" s="1"/>
  <c r="H772" s="1"/>
  <c r="I772" s="1"/>
  <c r="J772" s="1"/>
  <c r="K772" s="1"/>
  <c r="L772" s="1"/>
  <c r="M772" s="1"/>
  <c r="N772" s="1"/>
  <c r="O772" s="1"/>
  <c r="P772" s="1"/>
  <c r="Q772" s="1"/>
  <c r="R772" s="1"/>
  <c r="S772" s="1"/>
  <c r="T772" s="1"/>
  <c r="U772" s="1"/>
  <c r="V772" s="1"/>
  <c r="W772" s="1"/>
  <c r="X772" s="1"/>
  <c r="Y772" s="1"/>
  <c r="Z772" s="1"/>
  <c r="AA772" s="1"/>
  <c r="AB772" s="1"/>
  <c r="AC772" s="1"/>
  <c r="AD772" s="1"/>
  <c r="AE772" s="1"/>
  <c r="AF772" s="1"/>
  <c r="AG772" s="1"/>
  <c r="AH772" s="1"/>
  <c r="AI772" s="1"/>
  <c r="AJ772" s="1"/>
  <c r="AK772" s="1"/>
  <c r="AL772" s="1"/>
  <c r="AM772" s="1"/>
  <c r="AN772" s="1"/>
  <c r="AO772" s="1"/>
  <c r="AP772" s="1"/>
  <c r="AQ772" s="1"/>
  <c r="AR772" s="1"/>
  <c r="AS772" s="1"/>
  <c r="AT772" s="1"/>
  <c r="AU772" s="1"/>
  <c r="AV772" s="1"/>
  <c r="AW772" s="1"/>
  <c r="AX772" s="1"/>
  <c r="AY772" s="1"/>
  <c r="AZ772" s="1"/>
  <c r="BA772" s="1"/>
  <c r="BB772" s="1"/>
  <c r="BC772" s="1"/>
  <c r="BD772" s="1"/>
  <c r="BE772" s="1"/>
  <c r="BF772" s="1"/>
  <c r="BG772" s="1"/>
  <c r="BH772" s="1"/>
  <c r="BI772" s="1"/>
  <c r="V765"/>
  <c r="W765" s="1"/>
  <c r="X765" s="1"/>
  <c r="Y765" s="1"/>
  <c r="Z765" s="1"/>
  <c r="AA765" s="1"/>
  <c r="V764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69"/>
  <c r="D769" s="1"/>
  <c r="E769" s="1"/>
  <c r="F769" s="1"/>
  <c r="G769" s="1"/>
  <c r="H769" s="1"/>
  <c r="I769" s="1"/>
  <c r="J769" s="1"/>
  <c r="K769" s="1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59"/>
  <c r="D759" s="1"/>
  <c r="E759" s="1"/>
  <c r="F759" s="1"/>
  <c r="G759" s="1"/>
  <c r="H759" s="1"/>
  <c r="I759" s="1"/>
  <c r="J759" s="1"/>
  <c r="K759" s="1"/>
  <c r="L759" s="1"/>
  <c r="M759" s="1"/>
  <c r="N759" s="1"/>
  <c r="O759" s="1"/>
  <c r="P759" s="1"/>
  <c r="Q759" s="1"/>
  <c r="R759" s="1"/>
  <c r="S759" s="1"/>
  <c r="T759" s="1"/>
  <c r="U759" s="1"/>
  <c r="V759" s="1"/>
  <c r="W759" s="1"/>
  <c r="X759" s="1"/>
  <c r="Y759" s="1"/>
  <c r="Z759" s="1"/>
  <c r="AA759" s="1"/>
  <c r="AB759" s="1"/>
  <c r="AC759" s="1"/>
  <c r="AD759" s="1"/>
  <c r="AE759" s="1"/>
  <c r="AF759" s="1"/>
  <c r="AG759" s="1"/>
  <c r="AH759" s="1"/>
  <c r="AI759" s="1"/>
  <c r="AJ759" s="1"/>
  <c r="AK759" s="1"/>
  <c r="AL759" s="1"/>
  <c r="AM759" s="1"/>
  <c r="AN759" s="1"/>
  <c r="AO759" s="1"/>
  <c r="AP759" s="1"/>
  <c r="AQ759" s="1"/>
  <c r="AR759" s="1"/>
  <c r="AS759" s="1"/>
  <c r="AT759" s="1"/>
  <c r="AU759" s="1"/>
  <c r="AV759" s="1"/>
  <c r="AW759" s="1"/>
  <c r="AX759" s="1"/>
  <c r="AY759" s="1"/>
  <c r="AZ759" s="1"/>
  <c r="BA759" s="1"/>
  <c r="BB759" s="1"/>
  <c r="BC759" s="1"/>
  <c r="BD759" s="1"/>
  <c r="BE759" s="1"/>
  <c r="BF759" s="1"/>
  <c r="BG759" s="1"/>
  <c r="BH759" s="1"/>
  <c r="BI759" s="1"/>
  <c r="C750"/>
  <c r="D750" s="1"/>
  <c r="E750" s="1"/>
  <c r="F750" s="1"/>
  <c r="G750" s="1"/>
  <c r="H750" s="1"/>
  <c r="I750" s="1"/>
  <c r="J750" s="1"/>
  <c r="K750" s="1"/>
  <c r="L750" s="1"/>
  <c r="M750" s="1"/>
  <c r="N750" s="1"/>
  <c r="O750" s="1"/>
  <c r="P750" s="1"/>
  <c r="Q750" s="1"/>
  <c r="R750" s="1"/>
  <c r="S750" s="1"/>
  <c r="T750" s="1"/>
  <c r="U750" s="1"/>
  <c r="V750" s="1"/>
  <c r="W750" s="1"/>
  <c r="X750" s="1"/>
  <c r="Y750" s="1"/>
  <c r="Z750" s="1"/>
  <c r="AA750" s="1"/>
  <c r="AB750" s="1"/>
  <c r="AC750" s="1"/>
  <c r="AD750" s="1"/>
  <c r="AE750" s="1"/>
  <c r="AF750" s="1"/>
  <c r="AG750" s="1"/>
  <c r="AH750" s="1"/>
  <c r="AI750" s="1"/>
  <c r="AJ750" s="1"/>
  <c r="AK750" s="1"/>
  <c r="AL750" s="1"/>
  <c r="AM750" s="1"/>
  <c r="AN750" s="1"/>
  <c r="AO750" s="1"/>
  <c r="AP750" s="1"/>
  <c r="AQ750" s="1"/>
  <c r="AR750" s="1"/>
  <c r="AS750" s="1"/>
  <c r="AT750" s="1"/>
  <c r="AU750" s="1"/>
  <c r="AV750" s="1"/>
  <c r="AW750" s="1"/>
  <c r="AX750" s="1"/>
  <c r="AY750" s="1"/>
  <c r="AZ750" s="1"/>
  <c r="BA750" s="1"/>
  <c r="BB750" s="1"/>
  <c r="BC750" s="1"/>
  <c r="BD750" s="1"/>
  <c r="BE750" s="1"/>
  <c r="BF750" s="1"/>
  <c r="BG750" s="1"/>
  <c r="BH750" s="1"/>
  <c r="BI750" s="1"/>
  <c r="E751"/>
  <c r="F751" s="1"/>
  <c r="G751" s="1"/>
  <c r="H751" s="1"/>
  <c r="I751" s="1"/>
  <c r="J751" s="1"/>
  <c r="K751" s="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Z751" s="1"/>
  <c r="AA751" s="1"/>
  <c r="AB751" s="1"/>
  <c r="AC751" s="1"/>
  <c r="AD751" s="1"/>
  <c r="AE751" s="1"/>
  <c r="AF751" s="1"/>
  <c r="AG751" s="1"/>
  <c r="AH751" s="1"/>
  <c r="AI751" s="1"/>
  <c r="AJ751" s="1"/>
  <c r="AK751" s="1"/>
  <c r="AL751" s="1"/>
  <c r="AM751" s="1"/>
  <c r="AN751" s="1"/>
  <c r="AO751" s="1"/>
  <c r="AP751" s="1"/>
  <c r="AQ751" s="1"/>
  <c r="AR751" s="1"/>
  <c r="AS751" s="1"/>
  <c r="AT751" s="1"/>
  <c r="AU751" s="1"/>
  <c r="AV751" s="1"/>
  <c r="AW751" s="1"/>
  <c r="AX751" s="1"/>
  <c r="AY751" s="1"/>
  <c r="AZ751" s="1"/>
  <c r="BA751" s="1"/>
  <c r="BB751" s="1"/>
  <c r="BC751" s="1"/>
  <c r="BD751" s="1"/>
  <c r="BE751" s="1"/>
  <c r="BF751" s="1"/>
  <c r="BG751" s="1"/>
  <c r="BH751" s="1"/>
  <c r="BI751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V744"/>
  <c r="W744" s="1"/>
  <c r="X744" s="1"/>
  <c r="Y744" s="1"/>
  <c r="Z744" s="1"/>
  <c r="AA744" s="1"/>
  <c r="AB744" s="1"/>
  <c r="AC744" s="1"/>
  <c r="AD744" s="1"/>
  <c r="AE744" s="1"/>
  <c r="AF744" s="1"/>
  <c r="AG744" s="1"/>
  <c r="AH744" s="1"/>
  <c r="AI744" s="1"/>
  <c r="AJ744" s="1"/>
  <c r="AK744" s="1"/>
  <c r="AL744" s="1"/>
  <c r="AM744" s="1"/>
  <c r="AN744" s="1"/>
  <c r="AO744" s="1"/>
  <c r="AP744" s="1"/>
  <c r="AQ744" s="1"/>
  <c r="AR744" s="1"/>
  <c r="AS744" s="1"/>
  <c r="AT744" s="1"/>
  <c r="AU744" s="1"/>
  <c r="AV744" s="1"/>
  <c r="AW744" s="1"/>
  <c r="AX744" s="1"/>
  <c r="AY744" s="1"/>
  <c r="AZ744" s="1"/>
  <c r="BA744" s="1"/>
  <c r="BB744" s="1"/>
  <c r="BC744" s="1"/>
  <c r="BD744" s="1"/>
  <c r="BE744" s="1"/>
  <c r="BF744" s="1"/>
  <c r="BG744" s="1"/>
  <c r="BH744" s="1"/>
  <c r="BI744" s="1"/>
  <c r="V743"/>
  <c r="W743" s="1"/>
  <c r="X743" s="1"/>
  <c r="Y743" s="1"/>
  <c r="Z743" s="1"/>
  <c r="AA743" s="1"/>
  <c r="AB743" s="1"/>
  <c r="AC743" s="1"/>
  <c r="AD743" s="1"/>
  <c r="AE743" s="1"/>
  <c r="AF743" s="1"/>
  <c r="AG743" s="1"/>
  <c r="AH743" s="1"/>
  <c r="AI743" s="1"/>
  <c r="AJ743" s="1"/>
  <c r="AK743" s="1"/>
  <c r="AL743" s="1"/>
  <c r="AM743" s="1"/>
  <c r="AN743" s="1"/>
  <c r="AO743" s="1"/>
  <c r="AP743" s="1"/>
  <c r="AQ743" s="1"/>
  <c r="AR743" s="1"/>
  <c r="AS743" s="1"/>
  <c r="AT743" s="1"/>
  <c r="AU743" s="1"/>
  <c r="AV743" s="1"/>
  <c r="AW743" s="1"/>
  <c r="AX743" s="1"/>
  <c r="AY743" s="1"/>
  <c r="AZ743" s="1"/>
  <c r="BA743" s="1"/>
  <c r="BB743" s="1"/>
  <c r="BC743" s="1"/>
  <c r="BD743" s="1"/>
  <c r="BE743" s="1"/>
  <c r="BF743" s="1"/>
  <c r="BG743" s="1"/>
  <c r="BH743" s="1"/>
  <c r="BI743" s="1"/>
  <c r="C745"/>
  <c r="D745" s="1"/>
  <c r="E745" s="1"/>
  <c r="F745" s="1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35"/>
  <c r="D735" s="1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V727"/>
  <c r="W727" s="1"/>
  <c r="X727" s="1"/>
  <c r="Y727" s="1"/>
  <c r="Z727" s="1"/>
  <c r="AA727" s="1"/>
  <c r="AB727" s="1"/>
  <c r="AC727" s="1"/>
  <c r="AD727" s="1"/>
  <c r="AE727" s="1"/>
  <c r="AF727" s="1"/>
  <c r="AG727" s="1"/>
  <c r="AH727" s="1"/>
  <c r="AI727" s="1"/>
  <c r="AJ727" s="1"/>
  <c r="AK727" s="1"/>
  <c r="AL727" s="1"/>
  <c r="AM727" s="1"/>
  <c r="AN727" s="1"/>
  <c r="AO727" s="1"/>
  <c r="AP727" s="1"/>
  <c r="AQ727" s="1"/>
  <c r="AR727" s="1"/>
  <c r="AS727" s="1"/>
  <c r="AT727" s="1"/>
  <c r="AU727" s="1"/>
  <c r="AV727" s="1"/>
  <c r="AW727" s="1"/>
  <c r="AX727" s="1"/>
  <c r="AY727" s="1"/>
  <c r="AZ727" s="1"/>
  <c r="BA727" s="1"/>
  <c r="BB727" s="1"/>
  <c r="BC727" s="1"/>
  <c r="BD727" s="1"/>
  <c r="BE727" s="1"/>
  <c r="BF727" s="1"/>
  <c r="BG727" s="1"/>
  <c r="BH727" s="1"/>
  <c r="BI727" s="1"/>
  <c r="V725"/>
  <c r="W725" s="1"/>
  <c r="X725" s="1"/>
  <c r="Y725" s="1"/>
  <c r="Z725" s="1"/>
  <c r="AA725" s="1"/>
  <c r="AB725" s="1"/>
  <c r="C728"/>
  <c r="D728" s="1"/>
  <c r="E728" s="1"/>
  <c r="F728" s="1"/>
  <c r="G728" s="1"/>
  <c r="H728" s="1"/>
  <c r="I728" s="1"/>
  <c r="J728" s="1"/>
  <c r="K728" s="1"/>
  <c r="L728" s="1"/>
  <c r="M728" s="1"/>
  <c r="N728" s="1"/>
  <c r="O728" s="1"/>
  <c r="P728" s="1"/>
  <c r="Q728" s="1"/>
  <c r="R728" s="1"/>
  <c r="S728" s="1"/>
  <c r="T728" s="1"/>
  <c r="U728" s="1"/>
  <c r="V728" s="1"/>
  <c r="W728" s="1"/>
  <c r="X728" s="1"/>
  <c r="Y728" s="1"/>
  <c r="Z728" s="1"/>
  <c r="AA728" s="1"/>
  <c r="AB728" s="1"/>
  <c r="AC728" s="1"/>
  <c r="AD728" s="1"/>
  <c r="AE728" s="1"/>
  <c r="AF728" s="1"/>
  <c r="AG728" s="1"/>
  <c r="AH728" s="1"/>
  <c r="AI728" s="1"/>
  <c r="AJ728" s="1"/>
  <c r="AK728" s="1"/>
  <c r="AL728" s="1"/>
  <c r="AM728" s="1"/>
  <c r="AN728" s="1"/>
  <c r="AO728" s="1"/>
  <c r="AP728" s="1"/>
  <c r="AQ728" s="1"/>
  <c r="AR728" s="1"/>
  <c r="AS728" s="1"/>
  <c r="AT728" s="1"/>
  <c r="AU728" s="1"/>
  <c r="AV728" s="1"/>
  <c r="AW728" s="1"/>
  <c r="AX728" s="1"/>
  <c r="AY728" s="1"/>
  <c r="AZ728" s="1"/>
  <c r="BA728" s="1"/>
  <c r="BB728" s="1"/>
  <c r="BC728" s="1"/>
  <c r="BD728" s="1"/>
  <c r="BE728" s="1"/>
  <c r="BF728" s="1"/>
  <c r="BG728" s="1"/>
  <c r="BH728" s="1"/>
  <c r="BI728" s="1"/>
  <c r="C729"/>
  <c r="D729" s="1"/>
  <c r="E729" s="1"/>
  <c r="F729" s="1"/>
  <c r="G729" s="1"/>
  <c r="H729" s="1"/>
  <c r="I729" s="1"/>
  <c r="J729" s="1"/>
  <c r="K729" s="1"/>
  <c r="L729" s="1"/>
  <c r="M729" s="1"/>
  <c r="N729" s="1"/>
  <c r="O729" s="1"/>
  <c r="P729" s="1"/>
  <c r="Q729" s="1"/>
  <c r="R729" s="1"/>
  <c r="S729" s="1"/>
  <c r="T729" s="1"/>
  <c r="U729" s="1"/>
  <c r="V729" s="1"/>
  <c r="W729" s="1"/>
  <c r="X729" s="1"/>
  <c r="Y729" s="1"/>
  <c r="Z729" s="1"/>
  <c r="AA729" s="1"/>
  <c r="AB729" s="1"/>
  <c r="AC729" s="1"/>
  <c r="AD729" s="1"/>
  <c r="AE729" s="1"/>
  <c r="AF729" s="1"/>
  <c r="AG729" s="1"/>
  <c r="AH729" s="1"/>
  <c r="AI729" s="1"/>
  <c r="AJ729" s="1"/>
  <c r="AK729" s="1"/>
  <c r="AL729" s="1"/>
  <c r="AM729" s="1"/>
  <c r="AN729" s="1"/>
  <c r="AO729" s="1"/>
  <c r="AP729" s="1"/>
  <c r="AQ729" s="1"/>
  <c r="AR729" s="1"/>
  <c r="AS729" s="1"/>
  <c r="AT729" s="1"/>
  <c r="AU729" s="1"/>
  <c r="AV729" s="1"/>
  <c r="AW729" s="1"/>
  <c r="AX729" s="1"/>
  <c r="AY729" s="1"/>
  <c r="AZ729" s="1"/>
  <c r="BA729" s="1"/>
  <c r="BB729" s="1"/>
  <c r="BC729" s="1"/>
  <c r="BD729" s="1"/>
  <c r="BE729" s="1"/>
  <c r="BF729" s="1"/>
  <c r="BG729" s="1"/>
  <c r="BH729" s="1"/>
  <c r="BI729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720"/>
  <c r="D720" s="1"/>
  <c r="E720" s="1"/>
  <c r="F720" s="1"/>
  <c r="G720" s="1"/>
  <c r="H720" s="1"/>
  <c r="I720" s="1"/>
  <c r="J720" s="1"/>
  <c r="K720" s="1"/>
  <c r="L720" s="1"/>
  <c r="M720" s="1"/>
  <c r="N720" s="1"/>
  <c r="O720" s="1"/>
  <c r="P720" s="1"/>
  <c r="Q720" s="1"/>
  <c r="R720" s="1"/>
  <c r="S720" s="1"/>
  <c r="T720" s="1"/>
  <c r="U720" s="1"/>
  <c r="V720" s="1"/>
  <c r="W720" s="1"/>
  <c r="X720" s="1"/>
  <c r="Y720" s="1"/>
  <c r="Z720" s="1"/>
  <c r="AA720" s="1"/>
  <c r="AB720" s="1"/>
  <c r="AC720" s="1"/>
  <c r="AD720" s="1"/>
  <c r="AE720" s="1"/>
  <c r="AF720" s="1"/>
  <c r="AG720" s="1"/>
  <c r="AH720" s="1"/>
  <c r="AI720" s="1"/>
  <c r="AJ720" s="1"/>
  <c r="AK720" s="1"/>
  <c r="AL720" s="1"/>
  <c r="AM720" s="1"/>
  <c r="AN720" s="1"/>
  <c r="AO720" s="1"/>
  <c r="AP720" s="1"/>
  <c r="AQ720" s="1"/>
  <c r="AR720" s="1"/>
  <c r="AS720" s="1"/>
  <c r="AT720" s="1"/>
  <c r="AU720" s="1"/>
  <c r="AV720" s="1"/>
  <c r="AW720" s="1"/>
  <c r="AX720" s="1"/>
  <c r="AY720" s="1"/>
  <c r="AZ720" s="1"/>
  <c r="BA720" s="1"/>
  <c r="BB720" s="1"/>
  <c r="BC720" s="1"/>
  <c r="BD720" s="1"/>
  <c r="BE720" s="1"/>
  <c r="BF720" s="1"/>
  <c r="BG720" s="1"/>
  <c r="BH720" s="1"/>
  <c r="BI720" s="1"/>
  <c r="C717"/>
  <c r="D717" s="1"/>
  <c r="E717" s="1"/>
  <c r="F717" s="1"/>
  <c r="G717" s="1"/>
  <c r="H717" s="1"/>
  <c r="I717" s="1"/>
  <c r="J717" s="1"/>
  <c r="K717" s="1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Z717" s="1"/>
  <c r="AA717" s="1"/>
  <c r="AB717" s="1"/>
  <c r="AC717" s="1"/>
  <c r="AD717" s="1"/>
  <c r="AE717" s="1"/>
  <c r="AF717" s="1"/>
  <c r="AG717" s="1"/>
  <c r="AH717" s="1"/>
  <c r="AI717" s="1"/>
  <c r="AJ717" s="1"/>
  <c r="AK717" s="1"/>
  <c r="AL717" s="1"/>
  <c r="AM717" s="1"/>
  <c r="AN717" s="1"/>
  <c r="AO717" s="1"/>
  <c r="AP717" s="1"/>
  <c r="AQ717" s="1"/>
  <c r="AR717" s="1"/>
  <c r="AS717" s="1"/>
  <c r="AT717" s="1"/>
  <c r="AU717" s="1"/>
  <c r="AV717" s="1"/>
  <c r="AW717" s="1"/>
  <c r="AX717" s="1"/>
  <c r="AY717" s="1"/>
  <c r="AZ717" s="1"/>
  <c r="BA717" s="1"/>
  <c r="BB717" s="1"/>
  <c r="BC717" s="1"/>
  <c r="BD717" s="1"/>
  <c r="BE717" s="1"/>
  <c r="BF717" s="1"/>
  <c r="BG717" s="1"/>
  <c r="BH717" s="1"/>
  <c r="BI717" s="1"/>
  <c r="V713"/>
  <c r="W713" s="1"/>
  <c r="D71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D710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04"/>
  <c r="D704" s="1"/>
  <c r="E704" s="1"/>
  <c r="F704" s="1"/>
  <c r="G704" s="1"/>
  <c r="H704" s="1"/>
  <c r="I704" s="1"/>
  <c r="J704" s="1"/>
  <c r="K704" s="1"/>
  <c r="L704" s="1"/>
  <c r="M704" s="1"/>
  <c r="N704" s="1"/>
  <c r="O704" s="1"/>
  <c r="P704" s="1"/>
  <c r="Q704" s="1"/>
  <c r="R704" s="1"/>
  <c r="S704" s="1"/>
  <c r="T704" s="1"/>
  <c r="U704" s="1"/>
  <c r="V704" s="1"/>
  <c r="W704" s="1"/>
  <c r="X704" s="1"/>
  <c r="Y704" s="1"/>
  <c r="Z704" s="1"/>
  <c r="AA704" s="1"/>
  <c r="AB704" s="1"/>
  <c r="AC704" s="1"/>
  <c r="AD704" s="1"/>
  <c r="AE704" s="1"/>
  <c r="AF704" s="1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C695"/>
  <c r="D695" s="1"/>
  <c r="E695" s="1"/>
  <c r="F695" s="1"/>
  <c r="G695" s="1"/>
  <c r="H695" s="1"/>
  <c r="I695" s="1"/>
  <c r="J695" s="1"/>
  <c r="K695" s="1"/>
  <c r="L695" s="1"/>
  <c r="M695" s="1"/>
  <c r="N695" s="1"/>
  <c r="O695" s="1"/>
  <c r="P695" s="1"/>
  <c r="Q695" s="1"/>
  <c r="R695" s="1"/>
  <c r="S695" s="1"/>
  <c r="T695" s="1"/>
  <c r="U695" s="1"/>
  <c r="V695" s="1"/>
  <c r="W695" s="1"/>
  <c r="X695" s="1"/>
  <c r="Y695" s="1"/>
  <c r="Z695" s="1"/>
  <c r="C679"/>
  <c r="D679" s="1"/>
  <c r="E679" s="1"/>
  <c r="F679" s="1"/>
  <c r="G679" s="1"/>
  <c r="H679" s="1"/>
  <c r="I679" s="1"/>
  <c r="J679" s="1"/>
  <c r="K679" s="1"/>
  <c r="L679" s="1"/>
  <c r="M679" s="1"/>
  <c r="N679" s="1"/>
  <c r="O679" s="1"/>
  <c r="P679" s="1"/>
  <c r="Q679" s="1"/>
  <c r="R679" s="1"/>
  <c r="S679" s="1"/>
  <c r="T679" s="1"/>
  <c r="U679" s="1"/>
  <c r="V679" s="1"/>
  <c r="W679" s="1"/>
  <c r="X679" s="1"/>
  <c r="Y679" s="1"/>
  <c r="Z679" s="1"/>
  <c r="AA679" s="1"/>
  <c r="AB679" s="1"/>
  <c r="AC679" s="1"/>
  <c r="AD679" s="1"/>
  <c r="AE679" s="1"/>
  <c r="AF679" s="1"/>
  <c r="AG679" s="1"/>
  <c r="AH679" s="1"/>
  <c r="AI679" s="1"/>
  <c r="AJ679" s="1"/>
  <c r="AK679" s="1"/>
  <c r="AL679" s="1"/>
  <c r="AM679" s="1"/>
  <c r="AN679" s="1"/>
  <c r="AO679" s="1"/>
  <c r="AP679" s="1"/>
  <c r="AQ679" s="1"/>
  <c r="AR679" s="1"/>
  <c r="AS679" s="1"/>
  <c r="AT679" s="1"/>
  <c r="AU679" s="1"/>
  <c r="AV679" s="1"/>
  <c r="AW679" s="1"/>
  <c r="AX679" s="1"/>
  <c r="AY679" s="1"/>
  <c r="AZ679" s="1"/>
  <c r="BA679" s="1"/>
  <c r="BB679" s="1"/>
  <c r="BC679" s="1"/>
  <c r="BD679" s="1"/>
  <c r="BE679" s="1"/>
  <c r="BF679" s="1"/>
  <c r="BG679" s="1"/>
  <c r="BH679" s="1"/>
  <c r="BI679" s="1"/>
  <c r="V680"/>
  <c r="W680" s="1"/>
  <c r="X680" s="1"/>
  <c r="C675"/>
  <c r="D675" s="1"/>
  <c r="E675" s="1"/>
  <c r="F675" s="1"/>
  <c r="G675" s="1"/>
  <c r="H675" s="1"/>
  <c r="I675" s="1"/>
  <c r="J675" s="1"/>
  <c r="K675" s="1"/>
  <c r="L675" s="1"/>
  <c r="M675" s="1"/>
  <c r="N675" s="1"/>
  <c r="O675" s="1"/>
  <c r="P675" s="1"/>
  <c r="Q675" s="1"/>
  <c r="R675" s="1"/>
  <c r="S675" s="1"/>
  <c r="T675" s="1"/>
  <c r="U675" s="1"/>
  <c r="V675" s="1"/>
  <c r="W675" s="1"/>
  <c r="X675" s="1"/>
  <c r="Y675" s="1"/>
  <c r="Z675" s="1"/>
  <c r="AA675" s="1"/>
  <c r="AB675" s="1"/>
  <c r="AC675" s="1"/>
  <c r="AD675" s="1"/>
  <c r="AE675" s="1"/>
  <c r="AF675" s="1"/>
  <c r="AG675" s="1"/>
  <c r="AH675" s="1"/>
  <c r="AI675" s="1"/>
  <c r="AJ675" s="1"/>
  <c r="AK675" s="1"/>
  <c r="AL675" s="1"/>
  <c r="AM675" s="1"/>
  <c r="AN675" s="1"/>
  <c r="AO675" s="1"/>
  <c r="AP675" s="1"/>
  <c r="AQ675" s="1"/>
  <c r="AR675" s="1"/>
  <c r="AS675" s="1"/>
  <c r="AT675" s="1"/>
  <c r="AU675" s="1"/>
  <c r="AV675" s="1"/>
  <c r="AW675" s="1"/>
  <c r="AX675" s="1"/>
  <c r="AY675" s="1"/>
  <c r="AZ675" s="1"/>
  <c r="BA675" s="1"/>
  <c r="BB675" s="1"/>
  <c r="BC675" s="1"/>
  <c r="BD675" s="1"/>
  <c r="BE675" s="1"/>
  <c r="BF675" s="1"/>
  <c r="BG675" s="1"/>
  <c r="BH675" s="1"/>
  <c r="BI675" s="1"/>
  <c r="C676"/>
  <c r="D676" s="1"/>
  <c r="E676" s="1"/>
  <c r="F676" s="1"/>
  <c r="G676" s="1"/>
  <c r="H676" s="1"/>
  <c r="I676" s="1"/>
  <c r="J676" s="1"/>
  <c r="K676" s="1"/>
  <c r="L676" s="1"/>
  <c r="M676" s="1"/>
  <c r="N676" s="1"/>
  <c r="O676" s="1"/>
  <c r="P676" s="1"/>
  <c r="Q676" s="1"/>
  <c r="R676" s="1"/>
  <c r="S676" s="1"/>
  <c r="T676" s="1"/>
  <c r="U676" s="1"/>
  <c r="V676" s="1"/>
  <c r="W676" s="1"/>
  <c r="X676" s="1"/>
  <c r="Y676" s="1"/>
  <c r="Z676" s="1"/>
  <c r="AA676" s="1"/>
  <c r="AB676" s="1"/>
  <c r="AC676" s="1"/>
  <c r="AD676" s="1"/>
  <c r="AE676" s="1"/>
  <c r="AF676" s="1"/>
  <c r="AG676" s="1"/>
  <c r="AH676" s="1"/>
  <c r="AI676" s="1"/>
  <c r="AJ676" s="1"/>
  <c r="AK676" s="1"/>
  <c r="AL676" s="1"/>
  <c r="AM676" s="1"/>
  <c r="AN676" s="1"/>
  <c r="AO676" s="1"/>
  <c r="AP676" s="1"/>
  <c r="AQ676" s="1"/>
  <c r="AR676" s="1"/>
  <c r="AS676" s="1"/>
  <c r="AT676" s="1"/>
  <c r="AU676" s="1"/>
  <c r="AV676" s="1"/>
  <c r="AW676" s="1"/>
  <c r="AX676" s="1"/>
  <c r="AY676" s="1"/>
  <c r="AZ676" s="1"/>
  <c r="BA676" s="1"/>
  <c r="BB676" s="1"/>
  <c r="BC676" s="1"/>
  <c r="BD676" s="1"/>
  <c r="BE676" s="1"/>
  <c r="BF676" s="1"/>
  <c r="BG676" s="1"/>
  <c r="BH676" s="1"/>
  <c r="BI676" s="1"/>
  <c r="V657"/>
  <c r="W657" s="1"/>
  <c r="X657" s="1"/>
  <c r="Y657" s="1"/>
  <c r="V656"/>
  <c r="W656" s="1"/>
  <c r="X656" s="1"/>
  <c r="Y656" s="1"/>
  <c r="Z656" s="1"/>
  <c r="AA656" s="1"/>
  <c r="AB656" s="1"/>
  <c r="AC656" s="1"/>
  <c r="AD656" s="1"/>
  <c r="AE656" s="1"/>
  <c r="AF656" s="1"/>
  <c r="V653"/>
  <c r="W653" s="1"/>
  <c r="X653" s="1"/>
  <c r="Y653" s="1"/>
  <c r="Z653" s="1"/>
  <c r="AA653" s="1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V652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U655"/>
  <c r="V655" s="1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U654"/>
  <c r="V654" s="1"/>
  <c r="W654" s="1"/>
  <c r="X654" s="1"/>
  <c r="Y654" s="1"/>
  <c r="Z654" s="1"/>
  <c r="AA654" s="1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BC654" s="1"/>
  <c r="BD654" s="1"/>
  <c r="BE654" s="1"/>
  <c r="BF654" s="1"/>
  <c r="BG654" s="1"/>
  <c r="BH654" s="1"/>
  <c r="BI654" s="1"/>
  <c r="V665"/>
  <c r="W665" s="1"/>
  <c r="X665" s="1"/>
  <c r="Y665" s="1"/>
  <c r="Z665" s="1"/>
  <c r="AA665" s="1"/>
  <c r="AB665" s="1"/>
  <c r="AC665" s="1"/>
  <c r="AD665" s="1"/>
  <c r="AE665" s="1"/>
  <c r="AF665" s="1"/>
  <c r="AG665" s="1"/>
  <c r="AH665" s="1"/>
  <c r="AI665" s="1"/>
  <c r="AJ665" s="1"/>
  <c r="AK665" s="1"/>
  <c r="AL665" s="1"/>
  <c r="AM665" s="1"/>
  <c r="AN665" s="1"/>
  <c r="AO665" s="1"/>
  <c r="AP665" s="1"/>
  <c r="AQ665" s="1"/>
  <c r="AR665" s="1"/>
  <c r="V664"/>
  <c r="W664" s="1"/>
  <c r="X664" s="1"/>
  <c r="Y664" s="1"/>
  <c r="Z664" s="1"/>
  <c r="AA664" s="1"/>
  <c r="AB664" s="1"/>
  <c r="AC664" s="1"/>
  <c r="AD664" s="1"/>
  <c r="AE664" s="1"/>
  <c r="AF664" s="1"/>
  <c r="AG664" s="1"/>
  <c r="AH664" s="1"/>
  <c r="AI664" s="1"/>
  <c r="AJ664" s="1"/>
  <c r="AK664" s="1"/>
  <c r="AL664" s="1"/>
  <c r="AM664" s="1"/>
  <c r="AN664" s="1"/>
  <c r="AO664" s="1"/>
  <c r="AP664" s="1"/>
  <c r="AQ664" s="1"/>
  <c r="AR664" s="1"/>
  <c r="V668"/>
  <c r="W668" s="1"/>
  <c r="X668" s="1"/>
  <c r="Y668" s="1"/>
  <c r="Z668" s="1"/>
  <c r="AA668" s="1"/>
  <c r="AB668" s="1"/>
  <c r="AC668" s="1"/>
  <c r="C668"/>
  <c r="D668" s="1"/>
  <c r="E668" s="1"/>
  <c r="F668" s="1"/>
  <c r="G668" s="1"/>
  <c r="H668" s="1"/>
  <c r="C667"/>
  <c r="D667" s="1"/>
  <c r="E667" s="1"/>
  <c r="F667" s="1"/>
  <c r="G667" s="1"/>
  <c r="H667" s="1"/>
  <c r="I667" s="1"/>
  <c r="J667" s="1"/>
  <c r="K667" s="1"/>
  <c r="L667" s="1"/>
  <c r="M667" s="1"/>
  <c r="N667" s="1"/>
  <c r="O667" s="1"/>
  <c r="P667" s="1"/>
  <c r="Q667" s="1"/>
  <c r="R667" s="1"/>
  <c r="S667" s="1"/>
  <c r="T667" s="1"/>
  <c r="U667" s="1"/>
  <c r="V667" s="1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AS667" s="1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C666"/>
  <c r="D666" s="1"/>
  <c r="E666" s="1"/>
  <c r="F666" s="1"/>
  <c r="G666" s="1"/>
  <c r="H666" s="1"/>
  <c r="I666" s="1"/>
  <c r="J666" s="1"/>
  <c r="K666" s="1"/>
  <c r="L666" s="1"/>
  <c r="M666" s="1"/>
  <c r="N666" s="1"/>
  <c r="O666" s="1"/>
  <c r="P666" s="1"/>
  <c r="Q666" s="1"/>
  <c r="R666" s="1"/>
  <c r="S666" s="1"/>
  <c r="T666" s="1"/>
  <c r="U666" s="1"/>
  <c r="V666" s="1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AS666" s="1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C661"/>
  <c r="D661" s="1"/>
  <c r="E661" s="1"/>
  <c r="F661" s="1"/>
  <c r="G661" s="1"/>
  <c r="H661" s="1"/>
  <c r="I661" s="1"/>
  <c r="J661" s="1"/>
  <c r="K661" s="1"/>
  <c r="L661" s="1"/>
  <c r="M661" s="1"/>
  <c r="N661" s="1"/>
  <c r="O661" s="1"/>
  <c r="P661" s="1"/>
  <c r="Q661" s="1"/>
  <c r="R661" s="1"/>
  <c r="S661" s="1"/>
  <c r="T661" s="1"/>
  <c r="U661" s="1"/>
  <c r="V661" s="1"/>
  <c r="W661" s="1"/>
  <c r="X661" s="1"/>
  <c r="Y661" s="1"/>
  <c r="Z661" s="1"/>
  <c r="AA661" s="1"/>
  <c r="AB661" s="1"/>
  <c r="AC661" s="1"/>
  <c r="AD661" s="1"/>
  <c r="AE661" s="1"/>
  <c r="AF661" s="1"/>
  <c r="AG661" s="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C658"/>
  <c r="D658" s="1"/>
  <c r="E658" s="1"/>
  <c r="F658" s="1"/>
  <c r="G658" s="1"/>
  <c r="H658" s="1"/>
  <c r="I658" s="1"/>
  <c r="J658" s="1"/>
  <c r="K658" s="1"/>
  <c r="L658" s="1"/>
  <c r="M658" s="1"/>
  <c r="N658" s="1"/>
  <c r="O658" s="1"/>
  <c r="P658" s="1"/>
  <c r="Q658" s="1"/>
  <c r="R658" s="1"/>
  <c r="S658" s="1"/>
  <c r="T658" s="1"/>
  <c r="U658" s="1"/>
  <c r="V658" s="1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C189"/>
  <c r="D189" s="1"/>
  <c r="E189" s="1"/>
  <c r="F189" s="1"/>
  <c r="G189" s="1"/>
  <c r="H189" s="1"/>
  <c r="I189" s="1"/>
  <c r="J189" s="1"/>
  <c r="K189" s="1"/>
  <c r="L189" s="1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C188"/>
  <c r="D188" s="1"/>
  <c r="E188" s="1"/>
  <c r="F188" s="1"/>
  <c r="G188" s="1"/>
  <c r="H188" s="1"/>
  <c r="I188" s="1"/>
  <c r="J188" s="1"/>
  <c r="K188" s="1"/>
  <c r="L188" s="1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AF30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AF29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V25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V24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V18"/>
  <c r="W18" s="1"/>
  <c r="X18" s="1"/>
  <c r="Y18" s="1"/>
  <c r="Z18" s="1"/>
  <c r="AA18" s="1"/>
  <c r="AB18" s="1"/>
  <c r="AC18" s="1"/>
  <c r="AD18" s="1"/>
  <c r="AE18" s="1"/>
  <c r="AF18" s="1"/>
  <c r="AG18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AD517"/>
  <c r="AE517" s="1"/>
  <c r="AF517" s="1"/>
  <c r="AG517" s="1"/>
  <c r="AD516"/>
  <c r="AE516" s="1"/>
  <c r="AF516" s="1"/>
  <c r="AG516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37"/>
  <c r="D637" s="1"/>
  <c r="E637" s="1"/>
  <c r="F637" s="1"/>
  <c r="G637" s="1"/>
  <c r="H637" s="1"/>
  <c r="I637" s="1"/>
  <c r="J637" s="1"/>
  <c r="K637" s="1"/>
  <c r="L637" s="1"/>
  <c r="M637" s="1"/>
  <c r="N637" s="1"/>
  <c r="O637" s="1"/>
  <c r="P637" s="1"/>
  <c r="Q637" s="1"/>
  <c r="R637" s="1"/>
  <c r="S637" s="1"/>
  <c r="T637" s="1"/>
  <c r="U637" s="1"/>
  <c r="V637" s="1"/>
  <c r="W637" s="1"/>
  <c r="X637" s="1"/>
  <c r="Y637" s="1"/>
  <c r="Z637" s="1"/>
  <c r="AA637" s="1"/>
  <c r="AB637" s="1"/>
  <c r="AC637" s="1"/>
  <c r="AD637" s="1"/>
  <c r="AE637" s="1"/>
  <c r="AF637" s="1"/>
  <c r="AG637" s="1"/>
  <c r="AH637" s="1"/>
  <c r="AI637" s="1"/>
  <c r="AJ637" s="1"/>
  <c r="AK637" s="1"/>
  <c r="AL637" s="1"/>
  <c r="AM637" s="1"/>
  <c r="AN637" s="1"/>
  <c r="AO637" s="1"/>
  <c r="AP637" s="1"/>
  <c r="AQ637" s="1"/>
  <c r="AR637" s="1"/>
  <c r="AS637" s="1"/>
  <c r="AT637" s="1"/>
  <c r="AU637" s="1"/>
  <c r="AV637" s="1"/>
  <c r="AW637" s="1"/>
  <c r="AX637" s="1"/>
  <c r="AY637" s="1"/>
  <c r="AZ637" s="1"/>
  <c r="BA637" s="1"/>
  <c r="BB637" s="1"/>
  <c r="BC637" s="1"/>
  <c r="BD637" s="1"/>
  <c r="BE637" s="1"/>
  <c r="BF637" s="1"/>
  <c r="BG637" s="1"/>
  <c r="BH637" s="1"/>
  <c r="BI637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31"/>
  <c r="D631" s="1"/>
  <c r="E631" s="1"/>
  <c r="F631" s="1"/>
  <c r="G631" s="1"/>
  <c r="H631" s="1"/>
  <c r="I631" s="1"/>
  <c r="J631" s="1"/>
  <c r="K631" s="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Z631" s="1"/>
  <c r="AA631" s="1"/>
  <c r="AB631" s="1"/>
  <c r="AC631" s="1"/>
  <c r="AD631" s="1"/>
  <c r="AE631" s="1"/>
  <c r="AF631" s="1"/>
  <c r="AG631" s="1"/>
  <c r="AH631" s="1"/>
  <c r="AI631" s="1"/>
  <c r="AJ631" s="1"/>
  <c r="AK631" s="1"/>
  <c r="AL631" s="1"/>
  <c r="AM631" s="1"/>
  <c r="AN631" s="1"/>
  <c r="AO631" s="1"/>
  <c r="AP631" s="1"/>
  <c r="AQ631" s="1"/>
  <c r="AR631" s="1"/>
  <c r="AS631" s="1"/>
  <c r="AT631" s="1"/>
  <c r="AU631" s="1"/>
  <c r="AV631" s="1"/>
  <c r="AW631" s="1"/>
  <c r="AX631" s="1"/>
  <c r="AY631" s="1"/>
  <c r="AZ631" s="1"/>
  <c r="BA631" s="1"/>
  <c r="BB631" s="1"/>
  <c r="BC631" s="1"/>
  <c r="BD631" s="1"/>
  <c r="BE631" s="1"/>
  <c r="BF631" s="1"/>
  <c r="BG631" s="1"/>
  <c r="BH631" s="1"/>
  <c r="BI631" s="1"/>
  <c r="C629"/>
  <c r="D629" s="1"/>
  <c r="E629" s="1"/>
  <c r="F629" s="1"/>
  <c r="G629" s="1"/>
  <c r="H629" s="1"/>
  <c r="I629" s="1"/>
  <c r="J629" s="1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23"/>
  <c r="D623" s="1"/>
  <c r="E623" s="1"/>
  <c r="F623" s="1"/>
  <c r="G623" s="1"/>
  <c r="C622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T622" s="1"/>
  <c r="U622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AL622" s="1"/>
  <c r="AM622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BD622" s="1"/>
  <c r="BE622" s="1"/>
  <c r="BF622" s="1"/>
  <c r="BG622" s="1"/>
  <c r="BH622" s="1"/>
  <c r="BI622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611"/>
  <c r="D611" s="1"/>
  <c r="E611" s="1"/>
  <c r="F611" s="1"/>
  <c r="G611" s="1"/>
  <c r="H611" s="1"/>
  <c r="I611" s="1"/>
  <c r="J611" s="1"/>
  <c r="K611" s="1"/>
  <c r="L611" s="1"/>
  <c r="M611" s="1"/>
  <c r="N611" s="1"/>
  <c r="O611" s="1"/>
  <c r="P611" s="1"/>
  <c r="Q611" s="1"/>
  <c r="R611" s="1"/>
  <c r="S611" s="1"/>
  <c r="T611" s="1"/>
  <c r="U611" s="1"/>
  <c r="V611" s="1"/>
  <c r="W611" s="1"/>
  <c r="X611" s="1"/>
  <c r="Y611" s="1"/>
  <c r="Z611" s="1"/>
  <c r="AA611" s="1"/>
  <c r="AB611" s="1"/>
  <c r="AC611" s="1"/>
  <c r="AD611" s="1"/>
  <c r="AE611" s="1"/>
  <c r="AF611" s="1"/>
  <c r="AG611" s="1"/>
  <c r="AH611" s="1"/>
  <c r="AI611" s="1"/>
  <c r="AJ611" s="1"/>
  <c r="AK611" s="1"/>
  <c r="AL611" s="1"/>
  <c r="AM611" s="1"/>
  <c r="AN611" s="1"/>
  <c r="AO611" s="1"/>
  <c r="AP611" s="1"/>
  <c r="AQ611" s="1"/>
  <c r="AR611" s="1"/>
  <c r="AS611" s="1"/>
  <c r="AT611" s="1"/>
  <c r="AU611" s="1"/>
  <c r="AV611" s="1"/>
  <c r="AW611" s="1"/>
  <c r="AX611" s="1"/>
  <c r="AY611" s="1"/>
  <c r="AZ611" s="1"/>
  <c r="BA611" s="1"/>
  <c r="BB611" s="1"/>
  <c r="BC611" s="1"/>
  <c r="BD611" s="1"/>
  <c r="BE611" s="1"/>
  <c r="BF611" s="1"/>
  <c r="BG611" s="1"/>
  <c r="BH611" s="1"/>
  <c r="BI611" s="1"/>
  <c r="C612"/>
  <c r="D612" s="1"/>
  <c r="E612" s="1"/>
  <c r="F612" s="1"/>
  <c r="G612" s="1"/>
  <c r="H612" s="1"/>
  <c r="I612" s="1"/>
  <c r="J612" s="1"/>
  <c r="K612" s="1"/>
  <c r="L612" s="1"/>
  <c r="M612" s="1"/>
  <c r="N612" s="1"/>
  <c r="O612" s="1"/>
  <c r="P612" s="1"/>
  <c r="Q612" s="1"/>
  <c r="R612" s="1"/>
  <c r="S612" s="1"/>
  <c r="T612" s="1"/>
  <c r="U612" s="1"/>
  <c r="V612" s="1"/>
  <c r="W612" s="1"/>
  <c r="X612" s="1"/>
  <c r="Y612" s="1"/>
  <c r="Z612" s="1"/>
  <c r="AA612" s="1"/>
  <c r="AB612" s="1"/>
  <c r="AC612" s="1"/>
  <c r="AD612" s="1"/>
  <c r="AE612" s="1"/>
  <c r="AF612" s="1"/>
  <c r="AG612" s="1"/>
  <c r="AH612" s="1"/>
  <c r="AI612" s="1"/>
  <c r="AJ612" s="1"/>
  <c r="AK612" s="1"/>
  <c r="AL612" s="1"/>
  <c r="AM612" s="1"/>
  <c r="AN612" s="1"/>
  <c r="AO612" s="1"/>
  <c r="AP612" s="1"/>
  <c r="AQ612" s="1"/>
  <c r="AR612" s="1"/>
  <c r="AS612" s="1"/>
  <c r="AT612" s="1"/>
  <c r="AU612" s="1"/>
  <c r="AV612" s="1"/>
  <c r="AW612" s="1"/>
  <c r="AX612" s="1"/>
  <c r="AY612" s="1"/>
  <c r="AZ612" s="1"/>
  <c r="BA612" s="1"/>
  <c r="BB612" s="1"/>
  <c r="BC612" s="1"/>
  <c r="BD612" s="1"/>
  <c r="BE612" s="1"/>
  <c r="BF612" s="1"/>
  <c r="BG612" s="1"/>
  <c r="BH612" s="1"/>
  <c r="BI612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595"/>
  <c r="D595" s="1"/>
  <c r="E595" s="1"/>
  <c r="F595" s="1"/>
  <c r="G595" s="1"/>
  <c r="H595" s="1"/>
  <c r="I595" s="1"/>
  <c r="J595" s="1"/>
  <c r="K595" s="1"/>
  <c r="L595" s="1"/>
  <c r="M595" s="1"/>
  <c r="N595" s="1"/>
  <c r="O595" s="1"/>
  <c r="P595" s="1"/>
  <c r="Q595" s="1"/>
  <c r="R595" s="1"/>
  <c r="S595" s="1"/>
  <c r="T595" s="1"/>
  <c r="U595" s="1"/>
  <c r="V595" s="1"/>
  <c r="W595" s="1"/>
  <c r="X595" s="1"/>
  <c r="Y595" s="1"/>
  <c r="Z595" s="1"/>
  <c r="AA595" s="1"/>
  <c r="AB595" s="1"/>
  <c r="AC595" s="1"/>
  <c r="AD595" s="1"/>
  <c r="AE595" s="1"/>
  <c r="AF595" s="1"/>
  <c r="AG595" s="1"/>
  <c r="AH595" s="1"/>
  <c r="AI595" s="1"/>
  <c r="AJ595" s="1"/>
  <c r="AK595" s="1"/>
  <c r="AL595" s="1"/>
  <c r="AM595" s="1"/>
  <c r="AN595" s="1"/>
  <c r="AO595" s="1"/>
  <c r="AP595" s="1"/>
  <c r="AQ595" s="1"/>
  <c r="AR595" s="1"/>
  <c r="AS595" s="1"/>
  <c r="AT595" s="1"/>
  <c r="AU595" s="1"/>
  <c r="AV595" s="1"/>
  <c r="AW595" s="1"/>
  <c r="AX595" s="1"/>
  <c r="AY595" s="1"/>
  <c r="AZ595" s="1"/>
  <c r="BA595" s="1"/>
  <c r="BB595" s="1"/>
  <c r="BC595" s="1"/>
  <c r="BD595" s="1"/>
  <c r="BE595" s="1"/>
  <c r="BF595" s="1"/>
  <c r="BG595" s="1"/>
  <c r="BH595" s="1"/>
  <c r="BI595" s="1"/>
  <c r="C596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T596" s="1"/>
  <c r="U596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AL596" s="1"/>
  <c r="AM596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BD596" s="1"/>
  <c r="BE596" s="1"/>
  <c r="BF596" s="1"/>
  <c r="BG596" s="1"/>
  <c r="BH596" s="1"/>
  <c r="BI596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594"/>
  <c r="D594" s="1"/>
  <c r="E594" s="1"/>
  <c r="F594" s="1"/>
  <c r="G594" s="1"/>
  <c r="H594" s="1"/>
  <c r="I594" s="1"/>
  <c r="J594" s="1"/>
  <c r="K594" s="1"/>
  <c r="L594" s="1"/>
  <c r="M594" s="1"/>
  <c r="N594" s="1"/>
  <c r="O594" s="1"/>
  <c r="P594" s="1"/>
  <c r="Q594" s="1"/>
  <c r="R594" s="1"/>
  <c r="S594" s="1"/>
  <c r="T594" s="1"/>
  <c r="U594" s="1"/>
  <c r="V594" s="1"/>
  <c r="W594" s="1"/>
  <c r="X594" s="1"/>
  <c r="Y594" s="1"/>
  <c r="Z594" s="1"/>
  <c r="AA594" s="1"/>
  <c r="AB594" s="1"/>
  <c r="AC594" s="1"/>
  <c r="AD594" s="1"/>
  <c r="AE594" s="1"/>
  <c r="AF594" s="1"/>
  <c r="AG594" s="1"/>
  <c r="AH594" s="1"/>
  <c r="AI594" s="1"/>
  <c r="AJ594" s="1"/>
  <c r="AK594" s="1"/>
  <c r="AL594" s="1"/>
  <c r="AM594" s="1"/>
  <c r="AN594" s="1"/>
  <c r="AO594" s="1"/>
  <c r="AP594" s="1"/>
  <c r="AQ594" s="1"/>
  <c r="AR594" s="1"/>
  <c r="AS594" s="1"/>
  <c r="AT594" s="1"/>
  <c r="AU594" s="1"/>
  <c r="AV594" s="1"/>
  <c r="AW594" s="1"/>
  <c r="AX594" s="1"/>
  <c r="AY594" s="1"/>
  <c r="AZ594" s="1"/>
  <c r="BA594" s="1"/>
  <c r="BB594" s="1"/>
  <c r="BC594" s="1"/>
  <c r="BD594" s="1"/>
  <c r="BE594" s="1"/>
  <c r="BF594" s="1"/>
  <c r="BG594" s="1"/>
  <c r="BH594" s="1"/>
  <c r="BI594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77"/>
  <c r="D577" s="1"/>
  <c r="E577" s="1"/>
  <c r="F577" s="1"/>
  <c r="G577" s="1"/>
  <c r="H577" s="1"/>
  <c r="I577" s="1"/>
  <c r="J577" s="1"/>
  <c r="K577" s="1"/>
  <c r="L577" s="1"/>
  <c r="M577" s="1"/>
  <c r="N577" s="1"/>
  <c r="O577" s="1"/>
  <c r="P577" s="1"/>
  <c r="Q577" s="1"/>
  <c r="R577" s="1"/>
  <c r="S577" s="1"/>
  <c r="T577" s="1"/>
  <c r="U577" s="1"/>
  <c r="V577" s="1"/>
  <c r="W577" s="1"/>
  <c r="X577" s="1"/>
  <c r="Y577" s="1"/>
  <c r="Z577" s="1"/>
  <c r="AA577" s="1"/>
  <c r="AB577" s="1"/>
  <c r="AC577" s="1"/>
  <c r="AD577" s="1"/>
  <c r="AE577" s="1"/>
  <c r="AF577" s="1"/>
  <c r="AG577" s="1"/>
  <c r="AH577" s="1"/>
  <c r="AI577" s="1"/>
  <c r="AJ577" s="1"/>
  <c r="AK577" s="1"/>
  <c r="AL577" s="1"/>
  <c r="AM577" s="1"/>
  <c r="AN577" s="1"/>
  <c r="AO577" s="1"/>
  <c r="AP577" s="1"/>
  <c r="AQ577" s="1"/>
  <c r="AR577" s="1"/>
  <c r="AS577" s="1"/>
  <c r="AT577" s="1"/>
  <c r="AU577" s="1"/>
  <c r="AV577" s="1"/>
  <c r="AW577" s="1"/>
  <c r="AX577" s="1"/>
  <c r="AY577" s="1"/>
  <c r="AZ577" s="1"/>
  <c r="BA577" s="1"/>
  <c r="BB577" s="1"/>
  <c r="BC577" s="1"/>
  <c r="BD577" s="1"/>
  <c r="BE577" s="1"/>
  <c r="BF577" s="1"/>
  <c r="BG577" s="1"/>
  <c r="BH577" s="1"/>
  <c r="BI577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79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T579" s="1"/>
  <c r="U579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AL579" s="1"/>
  <c r="AM579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BD579" s="1"/>
  <c r="BE579" s="1"/>
  <c r="BF579" s="1"/>
  <c r="BG579" s="1"/>
  <c r="BH579" s="1"/>
  <c r="BI579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5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72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T572" s="1"/>
  <c r="U572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AL572" s="1"/>
  <c r="AM572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BD572" s="1"/>
  <c r="BE572" s="1"/>
  <c r="BF572" s="1"/>
  <c r="BG572" s="1"/>
  <c r="BH572" s="1"/>
  <c r="BI572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542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V515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AL515" s="1"/>
  <c r="AM515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BD515" s="1"/>
  <c r="BE515" s="1"/>
  <c r="BF515" s="1"/>
  <c r="BG515" s="1"/>
  <c r="BH515" s="1"/>
  <c r="BI515" s="1"/>
  <c r="C515"/>
  <c r="C517"/>
  <c r="D517" s="1"/>
  <c r="E517" s="1"/>
  <c r="F517" s="1"/>
  <c r="G517" s="1"/>
  <c r="H517" s="1"/>
  <c r="I517" s="1"/>
  <c r="J517" s="1"/>
  <c r="C516"/>
  <c r="D516" s="1"/>
  <c r="E516" s="1"/>
  <c r="F516" s="1"/>
  <c r="G516" s="1"/>
  <c r="H516" s="1"/>
  <c r="I516" s="1"/>
  <c r="J516" s="1"/>
  <c r="C518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T518" s="1"/>
  <c r="U518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C519"/>
  <c r="D519" s="1"/>
  <c r="E519" s="1"/>
  <c r="F519" s="1"/>
  <c r="C536"/>
  <c r="D536" s="1"/>
  <c r="E536" s="1"/>
  <c r="F536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3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T533" s="1"/>
  <c r="U533" s="1"/>
  <c r="V533" s="1"/>
  <c r="W533" s="1"/>
  <c r="X533" s="1"/>
  <c r="Y533" s="1"/>
  <c r="Z533" s="1"/>
  <c r="AA533" s="1"/>
  <c r="AB533" s="1"/>
  <c r="AC533" s="1"/>
  <c r="AD533" s="1"/>
  <c r="AE533" s="1"/>
  <c r="AF533" s="1"/>
  <c r="AG533" s="1"/>
  <c r="AH533" s="1"/>
  <c r="AI533" s="1"/>
  <c r="AJ533" s="1"/>
  <c r="AK533" s="1"/>
  <c r="AL533" s="1"/>
  <c r="AM533" s="1"/>
  <c r="AN533" s="1"/>
  <c r="AO533" s="1"/>
  <c r="AP533" s="1"/>
  <c r="AQ533" s="1"/>
  <c r="AR533" s="1"/>
  <c r="AS533" s="1"/>
  <c r="AT533" s="1"/>
  <c r="AU533" s="1"/>
  <c r="AV533" s="1"/>
  <c r="AW533" s="1"/>
  <c r="AX533" s="1"/>
  <c r="AY533" s="1"/>
  <c r="AZ533" s="1"/>
  <c r="BA533" s="1"/>
  <c r="BB533" s="1"/>
  <c r="BC533" s="1"/>
  <c r="BD533" s="1"/>
  <c r="BE533" s="1"/>
  <c r="BF533" s="1"/>
  <c r="BG533" s="1"/>
  <c r="BH533" s="1"/>
  <c r="BI533" s="1"/>
  <c r="C532"/>
  <c r="D532" s="1"/>
  <c r="E532" s="1"/>
  <c r="F532" s="1"/>
  <c r="G532" s="1"/>
  <c r="H532" s="1"/>
  <c r="I532" s="1"/>
  <c r="J532" s="1"/>
  <c r="K532" s="1"/>
  <c r="L532" s="1"/>
  <c r="M532" s="1"/>
  <c r="N532" s="1"/>
  <c r="O532" s="1"/>
  <c r="P532" s="1"/>
  <c r="Q532" s="1"/>
  <c r="R532" s="1"/>
  <c r="S532" s="1"/>
  <c r="T532" s="1"/>
  <c r="U532" s="1"/>
  <c r="V532" s="1"/>
  <c r="W532" s="1"/>
  <c r="X532" s="1"/>
  <c r="Y532" s="1"/>
  <c r="Z532" s="1"/>
  <c r="AA532" s="1"/>
  <c r="AB532" s="1"/>
  <c r="AC532" s="1"/>
  <c r="AD532" s="1"/>
  <c r="AE532" s="1"/>
  <c r="AF532" s="1"/>
  <c r="AG532" s="1"/>
  <c r="AH532" s="1"/>
  <c r="AI532" s="1"/>
  <c r="AJ532" s="1"/>
  <c r="AK532" s="1"/>
  <c r="AL532" s="1"/>
  <c r="AM532" s="1"/>
  <c r="AN532" s="1"/>
  <c r="AO532" s="1"/>
  <c r="AP532" s="1"/>
  <c r="AQ532" s="1"/>
  <c r="AR532" s="1"/>
  <c r="AS532" s="1"/>
  <c r="AT532" s="1"/>
  <c r="AU532" s="1"/>
  <c r="AV532" s="1"/>
  <c r="AW532" s="1"/>
  <c r="AX532" s="1"/>
  <c r="AY532" s="1"/>
  <c r="AZ532" s="1"/>
  <c r="BA532" s="1"/>
  <c r="BB532" s="1"/>
  <c r="BC532" s="1"/>
  <c r="BD532" s="1"/>
  <c r="BE532" s="1"/>
  <c r="BF532" s="1"/>
  <c r="BG532" s="1"/>
  <c r="BH532" s="1"/>
  <c r="BI532" s="1"/>
  <c r="C537"/>
  <c r="D537" s="1"/>
  <c r="E537" s="1"/>
  <c r="F537" s="1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T537" s="1"/>
  <c r="U537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AL537" s="1"/>
  <c r="AM537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BD537" s="1"/>
  <c r="BE537" s="1"/>
  <c r="BF537" s="1"/>
  <c r="BG537" s="1"/>
  <c r="BH537" s="1"/>
  <c r="BI537" s="1"/>
  <c r="C522"/>
  <c r="D522" s="1"/>
  <c r="E522" s="1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T522" s="1"/>
  <c r="U522" s="1"/>
  <c r="V522" s="1"/>
  <c r="W522" s="1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C529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T529" s="1"/>
  <c r="U529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25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C524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C523"/>
  <c r="D523" s="1"/>
  <c r="E523" s="1"/>
  <c r="F523" s="1"/>
  <c r="G523" s="1"/>
  <c r="H523" s="1"/>
  <c r="I523" s="1"/>
  <c r="J523" s="1"/>
  <c r="K523" s="1"/>
  <c r="L523" s="1"/>
  <c r="M523" s="1"/>
  <c r="N523" s="1"/>
  <c r="O523" s="1"/>
  <c r="P523" s="1"/>
  <c r="Q523" s="1"/>
  <c r="R523" s="1"/>
  <c r="S523" s="1"/>
  <c r="T523" s="1"/>
  <c r="U523" s="1"/>
  <c r="V523" s="1"/>
  <c r="W523" s="1"/>
  <c r="X523" s="1"/>
  <c r="Y523" s="1"/>
  <c r="Z523" s="1"/>
  <c r="AA523" s="1"/>
  <c r="AB523" s="1"/>
  <c r="AC523" s="1"/>
  <c r="AD523" s="1"/>
  <c r="AE523" s="1"/>
  <c r="AF523" s="1"/>
  <c r="AG523" s="1"/>
  <c r="AH523" s="1"/>
  <c r="AI523" s="1"/>
  <c r="AJ523" s="1"/>
  <c r="AK523" s="1"/>
  <c r="AL523" s="1"/>
  <c r="AM523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BD523" s="1"/>
  <c r="BE523" s="1"/>
  <c r="BF523" s="1"/>
  <c r="BG523" s="1"/>
  <c r="BH523" s="1"/>
  <c r="BI523" s="1"/>
  <c r="C51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T511" s="1"/>
  <c r="U511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AL511" s="1"/>
  <c r="AM511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BD511" s="1"/>
  <c r="BE511" s="1"/>
  <c r="BF511" s="1"/>
  <c r="BG511" s="1"/>
  <c r="BH511" s="1"/>
  <c r="BI511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C506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T506" s="1"/>
  <c r="U506" s="1"/>
  <c r="V506" s="1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AL506" s="1"/>
  <c r="AM506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BD506" s="1"/>
  <c r="BE506" s="1"/>
  <c r="BF506" s="1"/>
  <c r="BG506" s="1"/>
  <c r="BH506" s="1"/>
  <c r="BI506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85"/>
  <c r="D485" s="1"/>
  <c r="E485" s="1"/>
  <c r="F485" s="1"/>
  <c r="G485" s="1"/>
  <c r="H485" s="1"/>
  <c r="I485" s="1"/>
  <c r="J485" s="1"/>
  <c r="K485" s="1"/>
  <c r="L485" s="1"/>
  <c r="M485" s="1"/>
  <c r="N485" s="1"/>
  <c r="O485" s="1"/>
  <c r="P485" s="1"/>
  <c r="Q485" s="1"/>
  <c r="R485" s="1"/>
  <c r="S485" s="1"/>
  <c r="T485" s="1"/>
  <c r="U485" s="1"/>
  <c r="V485" s="1"/>
  <c r="W485" s="1"/>
  <c r="X485" s="1"/>
  <c r="Y485" s="1"/>
  <c r="Z485" s="1"/>
  <c r="AA485" s="1"/>
  <c r="AB485" s="1"/>
  <c r="AC485" s="1"/>
  <c r="AD485" s="1"/>
  <c r="AE485" s="1"/>
  <c r="AF485" s="1"/>
  <c r="AG485" s="1"/>
  <c r="AH485" s="1"/>
  <c r="AI485" s="1"/>
  <c r="AJ485" s="1"/>
  <c r="AK485" s="1"/>
  <c r="AL485" s="1"/>
  <c r="AM485" s="1"/>
  <c r="AN485" s="1"/>
  <c r="AO485" s="1"/>
  <c r="AP485" s="1"/>
  <c r="AQ485" s="1"/>
  <c r="AR485" s="1"/>
  <c r="AS485" s="1"/>
  <c r="AT485" s="1"/>
  <c r="AU485" s="1"/>
  <c r="AV485" s="1"/>
  <c r="AW485" s="1"/>
  <c r="AX485" s="1"/>
  <c r="AY485" s="1"/>
  <c r="AZ485" s="1"/>
  <c r="BA485" s="1"/>
  <c r="BB485" s="1"/>
  <c r="BC485" s="1"/>
  <c r="BD485" s="1"/>
  <c r="BE485" s="1"/>
  <c r="BF485" s="1"/>
  <c r="BG485" s="1"/>
  <c r="BH485" s="1"/>
  <c r="BI485" s="1"/>
  <c r="C463"/>
  <c r="D463" s="1"/>
  <c r="E463" s="1"/>
  <c r="F463" s="1"/>
  <c r="G463" s="1"/>
  <c r="H463" s="1"/>
  <c r="I463" s="1"/>
  <c r="J463" s="1"/>
  <c r="K463" s="1"/>
  <c r="L463" s="1"/>
  <c r="M463" s="1"/>
  <c r="N463" s="1"/>
  <c r="O463" s="1"/>
  <c r="P463" s="1"/>
  <c r="Q463" s="1"/>
  <c r="R463" s="1"/>
  <c r="S463" s="1"/>
  <c r="T463" s="1"/>
  <c r="C465"/>
  <c r="D465" s="1"/>
  <c r="E465" s="1"/>
  <c r="F465" s="1"/>
  <c r="G465" s="1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U465" s="1"/>
  <c r="V465" s="1"/>
  <c r="W465" s="1"/>
  <c r="X465" s="1"/>
  <c r="Y465" s="1"/>
  <c r="Z465" s="1"/>
  <c r="AA465" s="1"/>
  <c r="AB465" s="1"/>
  <c r="AC465" s="1"/>
  <c r="AD465" s="1"/>
  <c r="AE465" s="1"/>
  <c r="AF465" s="1"/>
  <c r="AG465" s="1"/>
  <c r="AH465" s="1"/>
  <c r="AI465" s="1"/>
  <c r="AJ465" s="1"/>
  <c r="AK465" s="1"/>
  <c r="AL465" s="1"/>
  <c r="AM465" s="1"/>
  <c r="AN465" s="1"/>
  <c r="AO465" s="1"/>
  <c r="AP465" s="1"/>
  <c r="AQ465" s="1"/>
  <c r="AR465" s="1"/>
  <c r="AS465" s="1"/>
  <c r="AT465" s="1"/>
  <c r="AU465" s="1"/>
  <c r="AV465" s="1"/>
  <c r="AW465" s="1"/>
  <c r="AX465" s="1"/>
  <c r="AY465" s="1"/>
  <c r="AZ465" s="1"/>
  <c r="BA465" s="1"/>
  <c r="BB465" s="1"/>
  <c r="BC465" s="1"/>
  <c r="BD465" s="1"/>
  <c r="BE465" s="1"/>
  <c r="BF465" s="1"/>
  <c r="BG465" s="1"/>
  <c r="BH465" s="1"/>
  <c r="BI465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25"/>
  <c r="D425" s="1"/>
  <c r="E425" s="1"/>
  <c r="F425" s="1"/>
  <c r="G425" s="1"/>
  <c r="H425" s="1"/>
  <c r="I425" s="1"/>
  <c r="J425" s="1"/>
  <c r="K425" s="1"/>
  <c r="L425" s="1"/>
  <c r="M425" s="1"/>
  <c r="N425" s="1"/>
  <c r="O425" s="1"/>
  <c r="P425" s="1"/>
  <c r="Q425" s="1"/>
  <c r="R425" s="1"/>
  <c r="S425" s="1"/>
  <c r="T425" s="1"/>
  <c r="U425" s="1"/>
  <c r="V425" s="1"/>
  <c r="W425" s="1"/>
  <c r="X425" s="1"/>
  <c r="Y425" s="1"/>
  <c r="Z425" s="1"/>
  <c r="AA425" s="1"/>
  <c r="AB425" s="1"/>
  <c r="AC425" s="1"/>
  <c r="AD425" s="1"/>
  <c r="AE425" s="1"/>
  <c r="AF425" s="1"/>
  <c r="AG425" s="1"/>
  <c r="AH425" s="1"/>
  <c r="AI425" s="1"/>
  <c r="AJ425" s="1"/>
  <c r="AK425" s="1"/>
  <c r="AL425" s="1"/>
  <c r="AM425" s="1"/>
  <c r="AN425" s="1"/>
  <c r="AO425" s="1"/>
  <c r="AP425" s="1"/>
  <c r="AQ425" s="1"/>
  <c r="AR425" s="1"/>
  <c r="AS425" s="1"/>
  <c r="AT425" s="1"/>
  <c r="AU425" s="1"/>
  <c r="AV425" s="1"/>
  <c r="AW425" s="1"/>
  <c r="AX425" s="1"/>
  <c r="AY425" s="1"/>
  <c r="AZ425" s="1"/>
  <c r="BA425" s="1"/>
  <c r="BB425" s="1"/>
  <c r="BC425" s="1"/>
  <c r="BD425" s="1"/>
  <c r="BE425" s="1"/>
  <c r="BF425" s="1"/>
  <c r="BG425" s="1"/>
  <c r="BH425" s="1"/>
  <c r="BI425" s="1"/>
  <c r="C430"/>
  <c r="D430" s="1"/>
  <c r="E430" s="1"/>
  <c r="F430" s="1"/>
  <c r="G430" s="1"/>
  <c r="H430" s="1"/>
  <c r="I430" s="1"/>
  <c r="J430" s="1"/>
  <c r="K430" s="1"/>
  <c r="L430" s="1"/>
  <c r="M430" s="1"/>
  <c r="N430" s="1"/>
  <c r="O430" s="1"/>
  <c r="P430" s="1"/>
  <c r="Q430" s="1"/>
  <c r="R430" s="1"/>
  <c r="S430" s="1"/>
  <c r="T430" s="1"/>
  <c r="U430" s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C432"/>
  <c r="D432" s="1"/>
  <c r="E432" s="1"/>
  <c r="F432" s="1"/>
  <c r="G432" s="1"/>
  <c r="H432" s="1"/>
  <c r="I432" s="1"/>
  <c r="J432" s="1"/>
  <c r="K432" s="1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Z432" s="1"/>
  <c r="AA432" s="1"/>
  <c r="AB432" s="1"/>
  <c r="AC432" s="1"/>
  <c r="AD432" s="1"/>
  <c r="AE432" s="1"/>
  <c r="AF432" s="1"/>
  <c r="AG432" s="1"/>
  <c r="AH432" s="1"/>
  <c r="AI432" s="1"/>
  <c r="AJ432" s="1"/>
  <c r="AK432" s="1"/>
  <c r="AL432" s="1"/>
  <c r="AM432" s="1"/>
  <c r="AN432" s="1"/>
  <c r="AO432" s="1"/>
  <c r="AP432" s="1"/>
  <c r="AQ432" s="1"/>
  <c r="AR432" s="1"/>
  <c r="AS432" s="1"/>
  <c r="AT432" s="1"/>
  <c r="AU432" s="1"/>
  <c r="AV432" s="1"/>
  <c r="AW432" s="1"/>
  <c r="AX432" s="1"/>
  <c r="AY432" s="1"/>
  <c r="AZ432" s="1"/>
  <c r="BA432" s="1"/>
  <c r="BB432" s="1"/>
  <c r="BC432" s="1"/>
  <c r="BD432" s="1"/>
  <c r="BE432" s="1"/>
  <c r="BF432" s="1"/>
  <c r="BG432" s="1"/>
  <c r="BH432" s="1"/>
  <c r="BI432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21"/>
  <c r="D421" s="1"/>
  <c r="E421" s="1"/>
  <c r="F421" s="1"/>
  <c r="G421" s="1"/>
  <c r="H421" s="1"/>
  <c r="I421" s="1"/>
  <c r="J421" s="1"/>
  <c r="K421" s="1"/>
  <c r="L421" s="1"/>
  <c r="M421" s="1"/>
  <c r="N421" s="1"/>
  <c r="O421" s="1"/>
  <c r="P421" s="1"/>
  <c r="Q421" s="1"/>
  <c r="R421" s="1"/>
  <c r="S421" s="1"/>
  <c r="T421" s="1"/>
  <c r="U421" s="1"/>
  <c r="V421" s="1"/>
  <c r="W421" s="1"/>
  <c r="X421" s="1"/>
  <c r="Y421" s="1"/>
  <c r="Z421" s="1"/>
  <c r="AA421" s="1"/>
  <c r="AB421" s="1"/>
  <c r="AC421" s="1"/>
  <c r="AD421" s="1"/>
  <c r="AE421" s="1"/>
  <c r="AF421" s="1"/>
  <c r="AG421" s="1"/>
  <c r="AH421" s="1"/>
  <c r="AI421" s="1"/>
  <c r="AJ421" s="1"/>
  <c r="AK421" s="1"/>
  <c r="AL421" s="1"/>
  <c r="AM421" s="1"/>
  <c r="AN421" s="1"/>
  <c r="AO421" s="1"/>
  <c r="AP421" s="1"/>
  <c r="AQ421" s="1"/>
  <c r="AR421" s="1"/>
  <c r="AS421" s="1"/>
  <c r="AT421" s="1"/>
  <c r="AU421" s="1"/>
  <c r="AV421" s="1"/>
  <c r="AW421" s="1"/>
  <c r="AX421" s="1"/>
  <c r="AY421" s="1"/>
  <c r="AZ421" s="1"/>
  <c r="BA421" s="1"/>
  <c r="BB421" s="1"/>
  <c r="BC421" s="1"/>
  <c r="BD421" s="1"/>
  <c r="BE421" s="1"/>
  <c r="BF421" s="1"/>
  <c r="BG421" s="1"/>
  <c r="BH421" s="1"/>
  <c r="BI421" s="1"/>
  <c r="C420"/>
  <c r="D420" s="1"/>
  <c r="E420" s="1"/>
  <c r="F420" s="1"/>
  <c r="G420" s="1"/>
  <c r="H420" s="1"/>
  <c r="I420" s="1"/>
  <c r="J420" s="1"/>
  <c r="K420" s="1"/>
  <c r="L420" s="1"/>
  <c r="M420" s="1"/>
  <c r="N420" s="1"/>
  <c r="O420" s="1"/>
  <c r="P420" s="1"/>
  <c r="Q420" s="1"/>
  <c r="R420" s="1"/>
  <c r="S420" s="1"/>
  <c r="T420" s="1"/>
  <c r="U420" s="1"/>
  <c r="V420" s="1"/>
  <c r="W420" s="1"/>
  <c r="X420" s="1"/>
  <c r="Y420" s="1"/>
  <c r="Z420" s="1"/>
  <c r="AA420" s="1"/>
  <c r="AB420" s="1"/>
  <c r="AC420" s="1"/>
  <c r="AD420" s="1"/>
  <c r="AE420" s="1"/>
  <c r="AF420" s="1"/>
  <c r="AG420" s="1"/>
  <c r="AH420" s="1"/>
  <c r="AI420" s="1"/>
  <c r="AJ420" s="1"/>
  <c r="AK420" s="1"/>
  <c r="AL420" s="1"/>
  <c r="AM420" s="1"/>
  <c r="AN420" s="1"/>
  <c r="AO420" s="1"/>
  <c r="AP420" s="1"/>
  <c r="AQ420" s="1"/>
  <c r="AR420" s="1"/>
  <c r="AS420" s="1"/>
  <c r="AT420" s="1"/>
  <c r="AU420" s="1"/>
  <c r="AV420" s="1"/>
  <c r="AW420" s="1"/>
  <c r="AX420" s="1"/>
  <c r="AY420" s="1"/>
  <c r="AZ420" s="1"/>
  <c r="BA420" s="1"/>
  <c r="BB420" s="1"/>
  <c r="BC420" s="1"/>
  <c r="BD420" s="1"/>
  <c r="BE420" s="1"/>
  <c r="BF420" s="1"/>
  <c r="BG420" s="1"/>
  <c r="BH420" s="1"/>
  <c r="BI420" s="1"/>
  <c r="C417"/>
  <c r="D417" s="1"/>
  <c r="E417" s="1"/>
  <c r="F417" s="1"/>
  <c r="G417" s="1"/>
  <c r="H417" s="1"/>
  <c r="I417" s="1"/>
  <c r="J417" s="1"/>
  <c r="K417" s="1"/>
  <c r="L417" s="1"/>
  <c r="M417" s="1"/>
  <c r="N417" s="1"/>
  <c r="O417" s="1"/>
  <c r="P417" s="1"/>
  <c r="Q417" s="1"/>
  <c r="R417" s="1"/>
  <c r="S417" s="1"/>
  <c r="T417" s="1"/>
  <c r="U417" s="1"/>
  <c r="V417" s="1"/>
  <c r="W417" s="1"/>
  <c r="X417" s="1"/>
  <c r="Y417" s="1"/>
  <c r="Z417" s="1"/>
  <c r="AA417" s="1"/>
  <c r="AB417" s="1"/>
  <c r="AC417" s="1"/>
  <c r="AD417" s="1"/>
  <c r="AE417" s="1"/>
  <c r="AF417" s="1"/>
  <c r="AG417" s="1"/>
  <c r="AH417" s="1"/>
  <c r="AI417" s="1"/>
  <c r="AJ417" s="1"/>
  <c r="AK417" s="1"/>
  <c r="AL417" s="1"/>
  <c r="AM417" s="1"/>
  <c r="AN417" s="1"/>
  <c r="AO417" s="1"/>
  <c r="AP417" s="1"/>
  <c r="AQ417" s="1"/>
  <c r="AR417" s="1"/>
  <c r="AS417" s="1"/>
  <c r="AT417" s="1"/>
  <c r="AU417" s="1"/>
  <c r="AV417" s="1"/>
  <c r="AW417" s="1"/>
  <c r="AX417" s="1"/>
  <c r="AY417" s="1"/>
  <c r="AZ417" s="1"/>
  <c r="BA417" s="1"/>
  <c r="BB417" s="1"/>
  <c r="BC417" s="1"/>
  <c r="BD417" s="1"/>
  <c r="BE417" s="1"/>
  <c r="BF417" s="1"/>
  <c r="BG417" s="1"/>
  <c r="BH417" s="1"/>
  <c r="BI417" s="1"/>
  <c r="C436"/>
  <c r="D436" s="1"/>
  <c r="E436" s="1"/>
  <c r="F436" s="1"/>
  <c r="G436" s="1"/>
  <c r="H436" s="1"/>
  <c r="I436" s="1"/>
  <c r="J436" s="1"/>
  <c r="K436" s="1"/>
  <c r="L436" s="1"/>
  <c r="M436" s="1"/>
  <c r="N436" s="1"/>
  <c r="O436" s="1"/>
  <c r="P436" s="1"/>
  <c r="Q436" s="1"/>
  <c r="R436" s="1"/>
  <c r="S436" s="1"/>
  <c r="T436" s="1"/>
  <c r="U436" s="1"/>
  <c r="V436" s="1"/>
  <c r="W436" s="1"/>
  <c r="X436" s="1"/>
  <c r="Y436" s="1"/>
  <c r="Z436" s="1"/>
  <c r="AA436" s="1"/>
  <c r="AB436" s="1"/>
  <c r="AC436" s="1"/>
  <c r="AD436" s="1"/>
  <c r="AE436" s="1"/>
  <c r="AF436" s="1"/>
  <c r="AG436" s="1"/>
  <c r="AH436" s="1"/>
  <c r="AI436" s="1"/>
  <c r="AJ436" s="1"/>
  <c r="AK436" s="1"/>
  <c r="AL436" s="1"/>
  <c r="AM436" s="1"/>
  <c r="AN436" s="1"/>
  <c r="AO436" s="1"/>
  <c r="AP436" s="1"/>
  <c r="AQ436" s="1"/>
  <c r="AR436" s="1"/>
  <c r="AS436" s="1"/>
  <c r="AT436" s="1"/>
  <c r="AU436" s="1"/>
  <c r="AV436" s="1"/>
  <c r="AW436" s="1"/>
  <c r="AX436" s="1"/>
  <c r="AY436" s="1"/>
  <c r="AZ436" s="1"/>
  <c r="BA436" s="1"/>
  <c r="BB436" s="1"/>
  <c r="BC436" s="1"/>
  <c r="BD436" s="1"/>
  <c r="BE436" s="1"/>
  <c r="BF436" s="1"/>
  <c r="BG436" s="1"/>
  <c r="BH436" s="1"/>
  <c r="BI436" s="1"/>
  <c r="F435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44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C440"/>
  <c r="D440" s="1"/>
  <c r="E440" s="1"/>
  <c r="F440" s="1"/>
  <c r="G440" s="1"/>
  <c r="H440" s="1"/>
  <c r="I440" s="1"/>
  <c r="J440" s="1"/>
  <c r="K440" s="1"/>
  <c r="L440" s="1"/>
  <c r="M440" s="1"/>
  <c r="N440" s="1"/>
  <c r="O440" s="1"/>
  <c r="P440" s="1"/>
  <c r="Q440" s="1"/>
  <c r="R440" s="1"/>
  <c r="S440" s="1"/>
  <c r="T440" s="1"/>
  <c r="U440" s="1"/>
  <c r="V440" s="1"/>
  <c r="W440" s="1"/>
  <c r="X440" s="1"/>
  <c r="Y440" s="1"/>
  <c r="Z440" s="1"/>
  <c r="AA440" s="1"/>
  <c r="AB440" s="1"/>
  <c r="AC440" s="1"/>
  <c r="AD440" s="1"/>
  <c r="AE440" s="1"/>
  <c r="AF440" s="1"/>
  <c r="AG440" s="1"/>
  <c r="AH440" s="1"/>
  <c r="AI440" s="1"/>
  <c r="AJ440" s="1"/>
  <c r="AK440" s="1"/>
  <c r="AL440" s="1"/>
  <c r="AM440" s="1"/>
  <c r="AN440" s="1"/>
  <c r="AO440" s="1"/>
  <c r="AP440" s="1"/>
  <c r="AQ440" s="1"/>
  <c r="AR440" s="1"/>
  <c r="AS440" s="1"/>
  <c r="AT440" s="1"/>
  <c r="AU440" s="1"/>
  <c r="AV440" s="1"/>
  <c r="AW440" s="1"/>
  <c r="AX440" s="1"/>
  <c r="AY440" s="1"/>
  <c r="AZ440" s="1"/>
  <c r="BA440" s="1"/>
  <c r="BB440" s="1"/>
  <c r="BC440" s="1"/>
  <c r="BD440" s="1"/>
  <c r="BE440" s="1"/>
  <c r="BF440" s="1"/>
  <c r="BG440" s="1"/>
  <c r="BH440" s="1"/>
  <c r="BI440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C410"/>
  <c r="D410" s="1"/>
  <c r="E410" s="1"/>
  <c r="F410" s="1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C413"/>
  <c r="D413" s="1"/>
  <c r="E413" s="1"/>
  <c r="F413" s="1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AF413" s="1"/>
  <c r="AG413" s="1"/>
  <c r="AH413" s="1"/>
  <c r="AI413" s="1"/>
  <c r="AJ413" s="1"/>
  <c r="AK413" s="1"/>
  <c r="AL413" s="1"/>
  <c r="AM413" s="1"/>
  <c r="AN413" s="1"/>
  <c r="AO413" s="1"/>
  <c r="AP413" s="1"/>
  <c r="AQ413" s="1"/>
  <c r="AR413" s="1"/>
  <c r="AS413" s="1"/>
  <c r="AT413" s="1"/>
  <c r="AU413" s="1"/>
  <c r="AV413" s="1"/>
  <c r="AW413" s="1"/>
  <c r="AX413" s="1"/>
  <c r="AY413" s="1"/>
  <c r="AZ413" s="1"/>
  <c r="BA413" s="1"/>
  <c r="BB413" s="1"/>
  <c r="BC413" s="1"/>
  <c r="BD413" s="1"/>
  <c r="BE413" s="1"/>
  <c r="BF413" s="1"/>
  <c r="BG413" s="1"/>
  <c r="BH413" s="1"/>
  <c r="BI413" s="1"/>
  <c r="C406"/>
  <c r="D406" s="1"/>
  <c r="E406" s="1"/>
  <c r="F406" s="1"/>
  <c r="G406" s="1"/>
  <c r="H406" s="1"/>
  <c r="I406" s="1"/>
  <c r="J406" s="1"/>
  <c r="K406" s="1"/>
  <c r="L406" s="1"/>
  <c r="M406" s="1"/>
  <c r="N406" s="1"/>
  <c r="O406" s="1"/>
  <c r="P406" s="1"/>
  <c r="Q406" s="1"/>
  <c r="R406" s="1"/>
  <c r="S406" s="1"/>
  <c r="T406" s="1"/>
  <c r="U406" s="1"/>
  <c r="V406" s="1"/>
  <c r="W406" s="1"/>
  <c r="X406" s="1"/>
  <c r="Y406" s="1"/>
  <c r="Z406" s="1"/>
  <c r="AA406" s="1"/>
  <c r="AB406" s="1"/>
  <c r="AC406" s="1"/>
  <c r="AD406" s="1"/>
  <c r="AE406" s="1"/>
  <c r="AF406" s="1"/>
  <c r="AG406" s="1"/>
  <c r="AH406" s="1"/>
  <c r="AI406" s="1"/>
  <c r="AJ406" s="1"/>
  <c r="AK406" s="1"/>
  <c r="AL406" s="1"/>
  <c r="AM406" s="1"/>
  <c r="AN406" s="1"/>
  <c r="AO406" s="1"/>
  <c r="AP406" s="1"/>
  <c r="AQ406" s="1"/>
  <c r="AR406" s="1"/>
  <c r="AS406" s="1"/>
  <c r="AT406" s="1"/>
  <c r="AU406" s="1"/>
  <c r="AV406" s="1"/>
  <c r="AW406" s="1"/>
  <c r="AX406" s="1"/>
  <c r="AY406" s="1"/>
  <c r="AZ406" s="1"/>
  <c r="BA406" s="1"/>
  <c r="BB406" s="1"/>
  <c r="BC406" s="1"/>
  <c r="BD406" s="1"/>
  <c r="BE406" s="1"/>
  <c r="BF406" s="1"/>
  <c r="BG406" s="1"/>
  <c r="BH406" s="1"/>
  <c r="BI406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397"/>
  <c r="D397" s="1"/>
  <c r="E397" s="1"/>
  <c r="F397" s="1"/>
  <c r="G397" s="1"/>
  <c r="H397" s="1"/>
  <c r="I397" s="1"/>
  <c r="J397" s="1"/>
  <c r="K397" s="1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Z397" s="1"/>
  <c r="AA397" s="1"/>
  <c r="AB397" s="1"/>
  <c r="AC397" s="1"/>
  <c r="AD397" s="1"/>
  <c r="AE397" s="1"/>
  <c r="AF397" s="1"/>
  <c r="AG397" s="1"/>
  <c r="AH397" s="1"/>
  <c r="AI397" s="1"/>
  <c r="AJ397" s="1"/>
  <c r="AK397" s="1"/>
  <c r="AL397" s="1"/>
  <c r="AM397" s="1"/>
  <c r="AN397" s="1"/>
  <c r="AO397" s="1"/>
  <c r="AP397" s="1"/>
  <c r="AQ397" s="1"/>
  <c r="AR397" s="1"/>
  <c r="AS397" s="1"/>
  <c r="AT397" s="1"/>
  <c r="AU397" s="1"/>
  <c r="AV397" s="1"/>
  <c r="AW397" s="1"/>
  <c r="AX397" s="1"/>
  <c r="AY397" s="1"/>
  <c r="AZ397" s="1"/>
  <c r="BA397" s="1"/>
  <c r="BB397" s="1"/>
  <c r="BC397" s="1"/>
  <c r="BD397" s="1"/>
  <c r="BE397" s="1"/>
  <c r="BF397" s="1"/>
  <c r="BG397" s="1"/>
  <c r="BH397" s="1"/>
  <c r="BI397" s="1"/>
  <c r="C398"/>
  <c r="D398" s="1"/>
  <c r="E398" s="1"/>
  <c r="F398" s="1"/>
  <c r="G398" s="1"/>
  <c r="H398" s="1"/>
  <c r="I398" s="1"/>
  <c r="J398" s="1"/>
  <c r="K398" s="1"/>
  <c r="L398" s="1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Z398" s="1"/>
  <c r="AA398" s="1"/>
  <c r="AB398" s="1"/>
  <c r="AC398" s="1"/>
  <c r="AD398" s="1"/>
  <c r="AE398" s="1"/>
  <c r="AF398" s="1"/>
  <c r="AG398" s="1"/>
  <c r="AH398" s="1"/>
  <c r="AI398" s="1"/>
  <c r="AJ398" s="1"/>
  <c r="AK398" s="1"/>
  <c r="AL398" s="1"/>
  <c r="AM398" s="1"/>
  <c r="AN398" s="1"/>
  <c r="AO398" s="1"/>
  <c r="AP398" s="1"/>
  <c r="AQ398" s="1"/>
  <c r="AR398" s="1"/>
  <c r="AS398" s="1"/>
  <c r="AT398" s="1"/>
  <c r="AU398" s="1"/>
  <c r="AV398" s="1"/>
  <c r="AW398" s="1"/>
  <c r="AX398" s="1"/>
  <c r="AY398" s="1"/>
  <c r="AZ398" s="1"/>
  <c r="BA398" s="1"/>
  <c r="BB398" s="1"/>
  <c r="BC398" s="1"/>
  <c r="BD398" s="1"/>
  <c r="BE398" s="1"/>
  <c r="BF398" s="1"/>
  <c r="BG398" s="1"/>
  <c r="BH398" s="1"/>
  <c r="BI398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396"/>
  <c r="D396" s="1"/>
  <c r="E396" s="1"/>
  <c r="F396" s="1"/>
  <c r="G396" s="1"/>
  <c r="H396" s="1"/>
  <c r="I396" s="1"/>
  <c r="J396" s="1"/>
  <c r="K396" s="1"/>
  <c r="L396" s="1"/>
  <c r="M396" s="1"/>
  <c r="N396" s="1"/>
  <c r="O396" s="1"/>
  <c r="P396" s="1"/>
  <c r="Q396" s="1"/>
  <c r="R396" s="1"/>
  <c r="S396" s="1"/>
  <c r="T396" s="1"/>
  <c r="U396" s="1"/>
  <c r="V396" s="1"/>
  <c r="W396" s="1"/>
  <c r="X396" s="1"/>
  <c r="Y396" s="1"/>
  <c r="Z396" s="1"/>
  <c r="AA396" s="1"/>
  <c r="AB396" s="1"/>
  <c r="AC396" s="1"/>
  <c r="AD396" s="1"/>
  <c r="AE396" s="1"/>
  <c r="AF396" s="1"/>
  <c r="AG396" s="1"/>
  <c r="AH396" s="1"/>
  <c r="AI396" s="1"/>
  <c r="AJ396" s="1"/>
  <c r="AK396" s="1"/>
  <c r="AL396" s="1"/>
  <c r="AM396" s="1"/>
  <c r="AN396" s="1"/>
  <c r="AO396" s="1"/>
  <c r="AP396" s="1"/>
  <c r="AQ396" s="1"/>
  <c r="AR396" s="1"/>
  <c r="AS396" s="1"/>
  <c r="AT396" s="1"/>
  <c r="AU396" s="1"/>
  <c r="AV396" s="1"/>
  <c r="AW396" s="1"/>
  <c r="AX396" s="1"/>
  <c r="AY396" s="1"/>
  <c r="AZ396" s="1"/>
  <c r="BA396" s="1"/>
  <c r="BB396" s="1"/>
  <c r="BC396" s="1"/>
  <c r="BD396" s="1"/>
  <c r="BE396" s="1"/>
  <c r="BF396" s="1"/>
  <c r="BG396" s="1"/>
  <c r="BH396" s="1"/>
  <c r="BI396" s="1"/>
  <c r="C395"/>
  <c r="D395" s="1"/>
  <c r="E395" s="1"/>
  <c r="F395" s="1"/>
  <c r="G395" s="1"/>
  <c r="H395" s="1"/>
  <c r="I395" s="1"/>
  <c r="J395" s="1"/>
  <c r="K395" s="1"/>
  <c r="L395" s="1"/>
  <c r="M395" s="1"/>
  <c r="N395" s="1"/>
  <c r="O395" s="1"/>
  <c r="P395" s="1"/>
  <c r="Q395" s="1"/>
  <c r="R395" s="1"/>
  <c r="S395" s="1"/>
  <c r="T395" s="1"/>
  <c r="U395" s="1"/>
  <c r="V395" s="1"/>
  <c r="W395" s="1"/>
  <c r="X395" s="1"/>
  <c r="Y395" s="1"/>
  <c r="Z395" s="1"/>
  <c r="AA395" s="1"/>
  <c r="AB395" s="1"/>
  <c r="AC395" s="1"/>
  <c r="AD395" s="1"/>
  <c r="AE395" s="1"/>
  <c r="AF395" s="1"/>
  <c r="AG395" s="1"/>
  <c r="AH395" s="1"/>
  <c r="AI395" s="1"/>
  <c r="AJ395" s="1"/>
  <c r="AK395" s="1"/>
  <c r="AL395" s="1"/>
  <c r="AM395" s="1"/>
  <c r="AN395" s="1"/>
  <c r="AO395" s="1"/>
  <c r="AP395" s="1"/>
  <c r="AQ395" s="1"/>
  <c r="AR395" s="1"/>
  <c r="AS395" s="1"/>
  <c r="AT395" s="1"/>
  <c r="AU395" s="1"/>
  <c r="AV395" s="1"/>
  <c r="AW395" s="1"/>
  <c r="AX395" s="1"/>
  <c r="AY395" s="1"/>
  <c r="AZ395" s="1"/>
  <c r="BA395" s="1"/>
  <c r="BB395" s="1"/>
  <c r="BC395" s="1"/>
  <c r="BD395" s="1"/>
  <c r="BE395" s="1"/>
  <c r="BF395" s="1"/>
  <c r="BG395" s="1"/>
  <c r="BH395" s="1"/>
  <c r="BI395" s="1"/>
  <c r="C394"/>
  <c r="D394" s="1"/>
  <c r="E394" s="1"/>
  <c r="F394" s="1"/>
  <c r="G394" s="1"/>
  <c r="H394" s="1"/>
  <c r="I394" s="1"/>
  <c r="J394" s="1"/>
  <c r="K394" s="1"/>
  <c r="L394" s="1"/>
  <c r="M394" s="1"/>
  <c r="N394" s="1"/>
  <c r="O394" s="1"/>
  <c r="P394" s="1"/>
  <c r="Q394" s="1"/>
  <c r="R394" s="1"/>
  <c r="S394" s="1"/>
  <c r="T394" s="1"/>
  <c r="U394" s="1"/>
  <c r="V394" s="1"/>
  <c r="W394" s="1"/>
  <c r="X394" s="1"/>
  <c r="Y394" s="1"/>
  <c r="Z394" s="1"/>
  <c r="AA394" s="1"/>
  <c r="AB394" s="1"/>
  <c r="AC394" s="1"/>
  <c r="AD394" s="1"/>
  <c r="AE394" s="1"/>
  <c r="AF394" s="1"/>
  <c r="AG394" s="1"/>
  <c r="AH394" s="1"/>
  <c r="AI394" s="1"/>
  <c r="AJ394" s="1"/>
  <c r="AK394" s="1"/>
  <c r="AL394" s="1"/>
  <c r="AM394" s="1"/>
  <c r="AN394" s="1"/>
  <c r="AO394" s="1"/>
  <c r="AP394" s="1"/>
  <c r="AQ394" s="1"/>
  <c r="AR394" s="1"/>
  <c r="AS394" s="1"/>
  <c r="AT394" s="1"/>
  <c r="AU394" s="1"/>
  <c r="AV394" s="1"/>
  <c r="AW394" s="1"/>
  <c r="AX394" s="1"/>
  <c r="AY394" s="1"/>
  <c r="AZ394" s="1"/>
  <c r="BA394" s="1"/>
  <c r="BB394" s="1"/>
  <c r="BC394" s="1"/>
  <c r="BD394" s="1"/>
  <c r="BE394" s="1"/>
  <c r="BF394" s="1"/>
  <c r="BG394" s="1"/>
  <c r="BH394" s="1"/>
  <c r="BI394" s="1"/>
  <c r="C204"/>
  <c r="D204" s="1"/>
  <c r="E204" s="1"/>
  <c r="F204" s="1"/>
  <c r="G204" s="1"/>
  <c r="H204" s="1"/>
  <c r="I204" s="1"/>
  <c r="J204" s="1"/>
  <c r="K204" s="1"/>
  <c r="L204" s="1"/>
  <c r="M204" s="1"/>
  <c r="N204" s="1"/>
  <c r="O204" s="1"/>
  <c r="P204" s="1"/>
  <c r="Q204" s="1"/>
  <c r="R204" s="1"/>
  <c r="S204" s="1"/>
  <c r="T204" s="1"/>
  <c r="U204" s="1"/>
  <c r="V204" s="1"/>
  <c r="W204" s="1"/>
  <c r="X204" s="1"/>
  <c r="Y204" s="1"/>
  <c r="Z204" s="1"/>
  <c r="AA204" s="1"/>
  <c r="AB204" s="1"/>
  <c r="AC204" s="1"/>
  <c r="AD204" s="1"/>
  <c r="AE204" s="1"/>
  <c r="AF204" s="1"/>
  <c r="AG204" s="1"/>
  <c r="AH204" s="1"/>
  <c r="AI204" s="1"/>
  <c r="AJ204" s="1"/>
  <c r="AK204" s="1"/>
  <c r="AL204" s="1"/>
  <c r="AM204" s="1"/>
  <c r="AN204" s="1"/>
  <c r="AO204" s="1"/>
  <c r="AP204" s="1"/>
  <c r="AQ204" s="1"/>
  <c r="AR204" s="1"/>
  <c r="AS204" s="1"/>
  <c r="AT204" s="1"/>
  <c r="AU204" s="1"/>
  <c r="AV204" s="1"/>
  <c r="AW204" s="1"/>
  <c r="AX204" s="1"/>
  <c r="AY204" s="1"/>
  <c r="AZ204" s="1"/>
  <c r="BA204" s="1"/>
  <c r="BB204" s="1"/>
  <c r="BC204" s="1"/>
  <c r="BD204" s="1"/>
  <c r="BE204" s="1"/>
  <c r="BF204" s="1"/>
  <c r="BG204" s="1"/>
  <c r="BH204" s="1"/>
  <c r="BI204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6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C255"/>
  <c r="D255" s="1"/>
  <c r="E255" s="1"/>
  <c r="F255" s="1"/>
  <c r="G255" s="1"/>
  <c r="H255" s="1"/>
  <c r="I255" s="1"/>
  <c r="J255" s="1"/>
  <c r="K255" s="1"/>
  <c r="L255" s="1"/>
  <c r="M255" s="1"/>
  <c r="N255" s="1"/>
  <c r="O255" s="1"/>
  <c r="P255" s="1"/>
  <c r="Q255" s="1"/>
  <c r="R255" s="1"/>
  <c r="S255" s="1"/>
  <c r="T255" s="1"/>
  <c r="U255" s="1"/>
  <c r="V255" s="1"/>
  <c r="W255" s="1"/>
  <c r="X255" s="1"/>
  <c r="Y255" s="1"/>
  <c r="Z255" s="1"/>
  <c r="AA255" s="1"/>
  <c r="AB255" s="1"/>
  <c r="AC255" s="1"/>
  <c r="AD255" s="1"/>
  <c r="AE255" s="1"/>
  <c r="AF255" s="1"/>
  <c r="AG255" s="1"/>
  <c r="AH255" s="1"/>
  <c r="AI255" s="1"/>
  <c r="AJ255" s="1"/>
  <c r="AK255" s="1"/>
  <c r="AL255" s="1"/>
  <c r="AM255" s="1"/>
  <c r="AN255" s="1"/>
  <c r="AO255" s="1"/>
  <c r="AP255" s="1"/>
  <c r="AQ255" s="1"/>
  <c r="AR255" s="1"/>
  <c r="AS255" s="1"/>
  <c r="AT255" s="1"/>
  <c r="AU255" s="1"/>
  <c r="AV255" s="1"/>
  <c r="AW255" s="1"/>
  <c r="AX255" s="1"/>
  <c r="AY255" s="1"/>
  <c r="AZ255" s="1"/>
  <c r="BA255" s="1"/>
  <c r="BB255" s="1"/>
  <c r="BC255" s="1"/>
  <c r="BD255" s="1"/>
  <c r="BE255" s="1"/>
  <c r="BF255" s="1"/>
  <c r="BG255" s="1"/>
  <c r="BH255" s="1"/>
  <c r="BI255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31"/>
  <c r="D131" s="1"/>
  <c r="E131" s="1"/>
  <c r="F131" s="1"/>
  <c r="G131" s="1"/>
  <c r="H131" s="1"/>
  <c r="I131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X131" s="1"/>
  <c r="Y131" s="1"/>
  <c r="Z131" s="1"/>
  <c r="AA131" s="1"/>
  <c r="AB131" s="1"/>
  <c r="AC131" s="1"/>
  <c r="AD131" s="1"/>
  <c r="AE131" s="1"/>
  <c r="AF131" s="1"/>
  <c r="AG131" s="1"/>
  <c r="AH131" s="1"/>
  <c r="AI131" s="1"/>
  <c r="AJ131" s="1"/>
  <c r="AK131" s="1"/>
  <c r="AL131" s="1"/>
  <c r="AM131" s="1"/>
  <c r="AN131" s="1"/>
  <c r="AO131" s="1"/>
  <c r="AP131" s="1"/>
  <c r="AQ131" s="1"/>
  <c r="AR131" s="1"/>
  <c r="AS131" s="1"/>
  <c r="AT131" s="1"/>
  <c r="AU131" s="1"/>
  <c r="AV131" s="1"/>
  <c r="AW131" s="1"/>
  <c r="AX131" s="1"/>
  <c r="AY131" s="1"/>
  <c r="AZ131" s="1"/>
  <c r="BA131" s="1"/>
  <c r="BB131" s="1"/>
  <c r="BC131" s="1"/>
  <c r="BD131" s="1"/>
  <c r="BE131" s="1"/>
  <c r="BF131" s="1"/>
  <c r="BG131" s="1"/>
  <c r="BH131" s="1"/>
  <c r="BI131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90"/>
  <c r="D190" s="1"/>
  <c r="E190" s="1"/>
  <c r="F190" s="1"/>
  <c r="G190" s="1"/>
  <c r="H190" s="1"/>
  <c r="I190" s="1"/>
  <c r="J190" s="1"/>
  <c r="K190" s="1"/>
  <c r="L190" s="1"/>
  <c r="M190" s="1"/>
  <c r="N190" s="1"/>
  <c r="O190" s="1"/>
  <c r="P190" s="1"/>
  <c r="Q190" s="1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C176"/>
  <c r="D176" s="1"/>
  <c r="E176" s="1"/>
  <c r="F176" s="1"/>
  <c r="G176" s="1"/>
  <c r="H176" s="1"/>
  <c r="I176" s="1"/>
  <c r="J176" s="1"/>
  <c r="K176" s="1"/>
  <c r="L176" s="1"/>
  <c r="M176" s="1"/>
  <c r="N176" s="1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3"/>
  <c r="D163" s="1"/>
  <c r="E163" s="1"/>
  <c r="F163" s="1"/>
  <c r="G163" s="1"/>
  <c r="H163" s="1"/>
  <c r="I163" s="1"/>
  <c r="J163" s="1"/>
  <c r="K163" s="1"/>
  <c r="L163" s="1"/>
  <c r="M163" s="1"/>
  <c r="N163" s="1"/>
  <c r="O163" s="1"/>
  <c r="P163" s="1"/>
  <c r="Q163" s="1"/>
  <c r="R163" s="1"/>
  <c r="S163" s="1"/>
  <c r="T163" s="1"/>
  <c r="U163" s="1"/>
  <c r="V163" s="1"/>
  <c r="W163" s="1"/>
  <c r="X163" s="1"/>
  <c r="Y163" s="1"/>
  <c r="Z163" s="1"/>
  <c r="AA163" s="1"/>
  <c r="AB163" s="1"/>
  <c r="AC163" s="1"/>
  <c r="AD163" s="1"/>
  <c r="AE163" s="1"/>
  <c r="AF163" s="1"/>
  <c r="AG163" s="1"/>
  <c r="AH163" s="1"/>
  <c r="AI163" s="1"/>
  <c r="AJ163" s="1"/>
  <c r="AK163" s="1"/>
  <c r="AL163" s="1"/>
  <c r="AM163" s="1"/>
  <c r="AN163" s="1"/>
  <c r="AO163" s="1"/>
  <c r="AP163" s="1"/>
  <c r="AQ163" s="1"/>
  <c r="AR163" s="1"/>
  <c r="AS163" s="1"/>
  <c r="AT163" s="1"/>
  <c r="AU163" s="1"/>
  <c r="AV163" s="1"/>
  <c r="AW163" s="1"/>
  <c r="AX163" s="1"/>
  <c r="AY163" s="1"/>
  <c r="AZ163" s="1"/>
  <c r="BA163" s="1"/>
  <c r="BB163" s="1"/>
  <c r="BC163" s="1"/>
  <c r="BD163" s="1"/>
  <c r="BE163" s="1"/>
  <c r="BF163" s="1"/>
  <c r="BG163" s="1"/>
  <c r="BH163" s="1"/>
  <c r="BI163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C145"/>
  <c r="D145" s="1"/>
  <c r="E145" s="1"/>
  <c r="F145" s="1"/>
  <c r="G145" s="1"/>
  <c r="H145" s="1"/>
  <c r="I145" s="1"/>
  <c r="J145" s="1"/>
  <c r="K145" s="1"/>
  <c r="L145" s="1"/>
  <c r="M145" s="1"/>
  <c r="N145" s="1"/>
  <c r="O145" s="1"/>
  <c r="P145" s="1"/>
  <c r="Q145" s="1"/>
  <c r="R145" s="1"/>
  <c r="S145" s="1"/>
  <c r="T145" s="1"/>
  <c r="U145" s="1"/>
  <c r="V145" s="1"/>
  <c r="W145" s="1"/>
  <c r="X145" s="1"/>
  <c r="Y145" s="1"/>
  <c r="Z145" s="1"/>
  <c r="AA145" s="1"/>
  <c r="AB145" s="1"/>
  <c r="AC145" s="1"/>
  <c r="AD145" s="1"/>
  <c r="AE145" s="1"/>
  <c r="AF145" s="1"/>
  <c r="AG145" s="1"/>
  <c r="AH145" s="1"/>
  <c r="AI145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7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C141"/>
  <c r="D141" s="1"/>
  <c r="E141" s="1"/>
  <c r="F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C139"/>
  <c r="D139" s="1"/>
  <c r="E139" s="1"/>
  <c r="F139" s="1"/>
  <c r="G139" s="1"/>
  <c r="H139" s="1"/>
  <c r="I139" s="1"/>
  <c r="J139" s="1"/>
  <c r="K139" s="1"/>
  <c r="L139" s="1"/>
  <c r="M139" s="1"/>
  <c r="N139" s="1"/>
  <c r="O139" s="1"/>
  <c r="P139" s="1"/>
  <c r="Q139" s="1"/>
  <c r="R139" s="1"/>
  <c r="S139" s="1"/>
  <c r="T139" s="1"/>
  <c r="U139" s="1"/>
  <c r="V139" s="1"/>
  <c r="W139" s="1"/>
  <c r="X139" s="1"/>
  <c r="Y139" s="1"/>
  <c r="Z139" s="1"/>
  <c r="AA139" s="1"/>
  <c r="AB139" s="1"/>
  <c r="AC139" s="1"/>
  <c r="AD139" s="1"/>
  <c r="AE139" s="1"/>
  <c r="AF139" s="1"/>
  <c r="AG139" s="1"/>
  <c r="AH139" s="1"/>
  <c r="AI139" s="1"/>
  <c r="AJ139" s="1"/>
  <c r="AK139" s="1"/>
  <c r="AL139" s="1"/>
  <c r="AM139" s="1"/>
  <c r="AN139" s="1"/>
  <c r="AO139" s="1"/>
  <c r="AP139" s="1"/>
  <c r="AQ139" s="1"/>
  <c r="AR139" s="1"/>
  <c r="AS139" s="1"/>
  <c r="AT139" s="1"/>
  <c r="AU139" s="1"/>
  <c r="AV139" s="1"/>
  <c r="AW139" s="1"/>
  <c r="AX139" s="1"/>
  <c r="AY139" s="1"/>
  <c r="AZ139" s="1"/>
  <c r="BA139" s="1"/>
  <c r="BB139" s="1"/>
  <c r="BC139" s="1"/>
  <c r="BD139" s="1"/>
  <c r="BE139" s="1"/>
  <c r="BF139" s="1"/>
  <c r="BG139" s="1"/>
  <c r="BH139" s="1"/>
  <c r="BI139" s="1"/>
  <c r="C142"/>
  <c r="D142" s="1"/>
  <c r="E142" s="1"/>
  <c r="F142" s="1"/>
  <c r="G142" s="1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BC142" s="1"/>
  <c r="BD142" s="1"/>
  <c r="BE142" s="1"/>
  <c r="BF142" s="1"/>
  <c r="BG142" s="1"/>
  <c r="BH142" s="1"/>
  <c r="BI142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135"/>
  <c r="D135" s="1"/>
  <c r="E135" s="1"/>
  <c r="F135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BG135" s="1"/>
  <c r="BH135" s="1"/>
  <c r="BI135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C8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C93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C125"/>
  <c r="D125" s="1"/>
  <c r="E125" s="1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BA125" s="1"/>
  <c r="BB125" s="1"/>
  <c r="BC125" s="1"/>
  <c r="BD125" s="1"/>
  <c r="BE125" s="1"/>
  <c r="BF125" s="1"/>
  <c r="BG125" s="1"/>
  <c r="BH125" s="1"/>
  <c r="BI125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113"/>
  <c r="D113" s="1"/>
  <c r="E113" s="1"/>
  <c r="F113" s="1"/>
  <c r="G113" s="1"/>
  <c r="H113" s="1"/>
  <c r="I113" s="1"/>
  <c r="J113" s="1"/>
  <c r="K113" s="1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C88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37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79"/>
  <c r="D179" s="1"/>
  <c r="E179" s="1"/>
  <c r="F179" s="1"/>
  <c r="G179" s="1"/>
  <c r="H179" s="1"/>
  <c r="I179" s="1"/>
  <c r="J179" s="1"/>
  <c r="K179" s="1"/>
  <c r="L179" s="1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C121"/>
  <c r="D121" s="1"/>
  <c r="E121" s="1"/>
  <c r="F121" s="1"/>
  <c r="G121" s="1"/>
  <c r="H121" s="1"/>
  <c r="I121" s="1"/>
  <c r="J121" s="1"/>
  <c r="K121" s="1"/>
  <c r="L121" s="1"/>
  <c r="M121" s="1"/>
  <c r="N121" s="1"/>
  <c r="O121" s="1"/>
  <c r="P121" s="1"/>
  <c r="Q121" s="1"/>
  <c r="R121" s="1"/>
  <c r="S121" s="1"/>
  <c r="T121" s="1"/>
  <c r="U121" s="1"/>
  <c r="V121" s="1"/>
  <c r="W121" s="1"/>
  <c r="X121" s="1"/>
  <c r="Y121" s="1"/>
  <c r="Z121" s="1"/>
  <c r="AA121" s="1"/>
  <c r="AB121" s="1"/>
  <c r="AC121" s="1"/>
  <c r="AD121" s="1"/>
  <c r="AE121" s="1"/>
  <c r="AF121" s="1"/>
  <c r="AG121" s="1"/>
  <c r="AH121" s="1"/>
  <c r="AI121" s="1"/>
  <c r="AJ121" s="1"/>
  <c r="AK121" s="1"/>
  <c r="AL121" s="1"/>
  <c r="AM121" s="1"/>
  <c r="AN121" s="1"/>
  <c r="AO121" s="1"/>
  <c r="AP121" s="1"/>
  <c r="AQ121" s="1"/>
  <c r="AR121" s="1"/>
  <c r="AS121" s="1"/>
  <c r="AT121" s="1"/>
  <c r="AU121" s="1"/>
  <c r="AV121" s="1"/>
  <c r="AW121" s="1"/>
  <c r="AX121" s="1"/>
  <c r="AY121" s="1"/>
  <c r="AZ121" s="1"/>
  <c r="BA121" s="1"/>
  <c r="BB121" s="1"/>
  <c r="BC121" s="1"/>
  <c r="BD121" s="1"/>
  <c r="BE121" s="1"/>
  <c r="BF121" s="1"/>
  <c r="BG121" s="1"/>
  <c r="BH121" s="1"/>
  <c r="BI121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C117"/>
  <c r="D117" s="1"/>
  <c r="E117" s="1"/>
  <c r="F117" s="1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O159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C158"/>
  <c r="D158" s="1"/>
  <c r="E158" s="1"/>
  <c r="F158" s="1"/>
  <c r="G158" s="1"/>
  <c r="H158" s="1"/>
  <c r="I158" s="1"/>
  <c r="J158" s="1"/>
  <c r="K158" s="1"/>
  <c r="L158" s="1"/>
  <c r="M158" s="1"/>
  <c r="N158" s="1"/>
  <c r="C157"/>
  <c r="D157" s="1"/>
  <c r="E157" s="1"/>
  <c r="F157" s="1"/>
  <c r="G157" s="1"/>
  <c r="H157" s="1"/>
  <c r="I157" s="1"/>
  <c r="J157" s="1"/>
  <c r="K157" s="1"/>
  <c r="L157" s="1"/>
  <c r="M157" s="1"/>
  <c r="N157" s="1"/>
  <c r="O157" s="1"/>
  <c r="P157" s="1"/>
  <c r="Q157" s="1"/>
  <c r="R157" s="1"/>
  <c r="S157" s="1"/>
  <c r="T157" s="1"/>
  <c r="U157" s="1"/>
  <c r="V157" s="1"/>
  <c r="W157" s="1"/>
  <c r="X157" s="1"/>
  <c r="Y157" s="1"/>
  <c r="Z157" s="1"/>
  <c r="AA157" s="1"/>
  <c r="AB157" s="1"/>
  <c r="AC157" s="1"/>
  <c r="AD157" s="1"/>
  <c r="AE157" s="1"/>
  <c r="AF157" s="1"/>
  <c r="AG157" s="1"/>
  <c r="AH157" s="1"/>
  <c r="AI157" s="1"/>
  <c r="AJ157" s="1"/>
  <c r="AK157" s="1"/>
  <c r="AL157" s="1"/>
  <c r="AM157" s="1"/>
  <c r="AN157" s="1"/>
  <c r="AO157" s="1"/>
  <c r="AP157" s="1"/>
  <c r="AQ157" s="1"/>
  <c r="AR157" s="1"/>
  <c r="AS157" s="1"/>
  <c r="AT157" s="1"/>
  <c r="AU157" s="1"/>
  <c r="AV157" s="1"/>
  <c r="AW157" s="1"/>
  <c r="AX157" s="1"/>
  <c r="AY157" s="1"/>
  <c r="C159"/>
  <c r="C160"/>
  <c r="D160" s="1"/>
  <c r="E160" s="1"/>
  <c r="F160" s="1"/>
  <c r="G160" s="1"/>
  <c r="H160" s="1"/>
  <c r="I160" s="1"/>
  <c r="J160" s="1"/>
  <c r="K160" s="1"/>
  <c r="L160" s="1"/>
  <c r="M160" s="1"/>
  <c r="N160" s="1"/>
  <c r="O160" s="1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3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C185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R1140" l="1"/>
  <c r="S1140" s="1"/>
  <c r="T1140" s="1"/>
  <c r="U1140" s="1"/>
  <c r="V1140" s="1"/>
  <c r="W1140" s="1"/>
  <c r="F212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G1336"/>
  <c r="H1336" s="1"/>
  <c r="I1336" s="1"/>
  <c r="J1336" s="1"/>
  <c r="H966"/>
  <c r="I966" s="1"/>
  <c r="J966" s="1"/>
  <c r="K966" s="1"/>
  <c r="L966" s="1"/>
  <c r="M966" s="1"/>
  <c r="N966" s="1"/>
  <c r="O966" s="1"/>
  <c r="P966" s="1"/>
  <c r="Q966" s="1"/>
  <c r="R966" s="1"/>
  <c r="S966" s="1"/>
  <c r="T966" s="1"/>
  <c r="U966" s="1"/>
  <c r="J1104"/>
  <c r="W1128"/>
  <c r="X1128" s="1"/>
  <c r="Y1128" s="1"/>
  <c r="Z1128" s="1"/>
  <c r="AA1128" s="1"/>
  <c r="AB1128" s="1"/>
  <c r="AC1128" s="1"/>
  <c r="AD1128" s="1"/>
  <c r="AE1128" s="1"/>
  <c r="AF1128" s="1"/>
  <c r="AG1128" s="1"/>
  <c r="AH1128" s="1"/>
  <c r="AI1128" s="1"/>
  <c r="AJ1128" s="1"/>
  <c r="AK1128" s="1"/>
  <c r="AL1128" s="1"/>
  <c r="AM1128" s="1"/>
  <c r="AN1128" s="1"/>
  <c r="AO1128" s="1"/>
  <c r="AP1128" s="1"/>
  <c r="AQ1128" s="1"/>
  <c r="AR1128" s="1"/>
  <c r="AS1128" s="1"/>
  <c r="AT1128" s="1"/>
  <c r="AU1128" s="1"/>
  <c r="AV1128" s="1"/>
  <c r="AW1128" s="1"/>
  <c r="AX1128" s="1"/>
  <c r="AY1128" s="1"/>
  <c r="AZ1128" s="1"/>
  <c r="BA1128" s="1"/>
  <c r="BB1128" s="1"/>
  <c r="BC1128" s="1"/>
  <c r="BD1128" s="1"/>
  <c r="BE1128" s="1"/>
  <c r="BF1128" s="1"/>
  <c r="BG1128" s="1"/>
  <c r="BH1128" s="1"/>
  <c r="BI1128" s="1"/>
  <c r="W1155"/>
  <c r="X1155" s="1"/>
  <c r="Y1155" s="1"/>
  <c r="Z1155" s="1"/>
  <c r="AA1155" s="1"/>
  <c r="AB1155" s="1"/>
  <c r="AC1155" s="1"/>
  <c r="AD1155" s="1"/>
  <c r="AE1155" s="1"/>
  <c r="AF1155" s="1"/>
  <c r="AG1155" s="1"/>
  <c r="AH1155" s="1"/>
  <c r="AI1155" s="1"/>
  <c r="AJ1155" s="1"/>
  <c r="AK1155" s="1"/>
  <c r="AL1155" s="1"/>
  <c r="AM1155" s="1"/>
  <c r="AN1155" s="1"/>
  <c r="AO1155" s="1"/>
  <c r="AP1155" s="1"/>
  <c r="AQ1155" s="1"/>
  <c r="AR1155" s="1"/>
  <c r="AS1155" s="1"/>
  <c r="AT1155" s="1"/>
  <c r="AU1155" s="1"/>
  <c r="AV1155" s="1"/>
  <c r="AW1155" s="1"/>
  <c r="AX1155" s="1"/>
  <c r="AY1155" s="1"/>
  <c r="AZ1155" s="1"/>
  <c r="BA1155" s="1"/>
  <c r="BB1155" s="1"/>
  <c r="BC1155" s="1"/>
  <c r="BD1155" s="1"/>
  <c r="BE1155" s="1"/>
  <c r="BF1155" s="1"/>
  <c r="BG1155" s="1"/>
  <c r="BH1155" s="1"/>
  <c r="BI1155" s="1"/>
  <c r="Q1154"/>
  <c r="R1154" s="1"/>
  <c r="S1154" s="1"/>
  <c r="T1154" s="1"/>
  <c r="U1154" s="1"/>
  <c r="V1154" s="1"/>
  <c r="W1154" s="1"/>
  <c r="X1154" s="1"/>
  <c r="Y1154" s="1"/>
  <c r="Z1154" s="1"/>
  <c r="AA1154" s="1"/>
  <c r="AB1154" s="1"/>
  <c r="AC1154" s="1"/>
  <c r="AD1154" s="1"/>
  <c r="AE1154" s="1"/>
  <c r="AF1154" s="1"/>
  <c r="AG1154" s="1"/>
  <c r="AH1154" s="1"/>
  <c r="AI1154" s="1"/>
  <c r="AJ1154" s="1"/>
  <c r="AK1154" s="1"/>
  <c r="AL1154" s="1"/>
  <c r="AM1154" s="1"/>
  <c r="AN1154" s="1"/>
  <c r="AO1154" s="1"/>
  <c r="AP1154" s="1"/>
  <c r="AQ1154" s="1"/>
  <c r="AR1154" s="1"/>
  <c r="AS1154" s="1"/>
  <c r="AT1154" s="1"/>
  <c r="AU1154" s="1"/>
  <c r="AV1154" s="1"/>
  <c r="AW1154" s="1"/>
  <c r="AX1154" s="1"/>
  <c r="AY1154" s="1"/>
  <c r="AZ1154" s="1"/>
  <c r="BA1154" s="1"/>
  <c r="BB1154" s="1"/>
  <c r="BC1154" s="1"/>
  <c r="BD1154" s="1"/>
  <c r="BE1154" s="1"/>
  <c r="BF1154" s="1"/>
  <c r="BG1154" s="1"/>
  <c r="BH1154" s="1"/>
  <c r="BI1154" s="1"/>
  <c r="N1058"/>
  <c r="O1058" s="1"/>
  <c r="P1058" s="1"/>
  <c r="Q1058" s="1"/>
  <c r="R1058" s="1"/>
  <c r="S1058" s="1"/>
  <c r="T1058" s="1"/>
  <c r="U1058" s="1"/>
  <c r="V1058" s="1"/>
  <c r="W1058" s="1"/>
  <c r="X1058" s="1"/>
  <c r="Y1058" s="1"/>
  <c r="Z1058" s="1"/>
  <c r="AA1058" s="1"/>
  <c r="AB1058" s="1"/>
  <c r="AC1058" s="1"/>
  <c r="AD1058" s="1"/>
  <c r="AE1058" s="1"/>
  <c r="AF1058" s="1"/>
  <c r="AG1058" s="1"/>
  <c r="AH1058" s="1"/>
  <c r="AI1058" s="1"/>
  <c r="AJ1058" s="1"/>
  <c r="AK1058" s="1"/>
  <c r="AL1058" s="1"/>
  <c r="AM1058" s="1"/>
  <c r="AN1058" s="1"/>
  <c r="AO1058" s="1"/>
  <c r="AP1058" s="1"/>
  <c r="AQ1058" s="1"/>
  <c r="AR1058" s="1"/>
  <c r="AS1058" s="1"/>
  <c r="AT1058" s="1"/>
  <c r="AU1058" s="1"/>
  <c r="AV1058" s="1"/>
  <c r="AW1058" s="1"/>
  <c r="AX1058" s="1"/>
  <c r="AY1058" s="1"/>
  <c r="AZ1058" s="1"/>
  <c r="BA1058" s="1"/>
  <c r="BB1058" s="1"/>
  <c r="BC1058" s="1"/>
  <c r="BD1058" s="1"/>
  <c r="BE1058" s="1"/>
  <c r="BF1058" s="1"/>
  <c r="BG1058" s="1"/>
  <c r="BH1058" s="1"/>
  <c r="BI1058" s="1"/>
  <c r="Z59"/>
  <c r="Z58"/>
  <c r="W791"/>
  <c r="X791" s="1"/>
  <c r="Y791" s="1"/>
  <c r="Z791" s="1"/>
  <c r="AA791" s="1"/>
  <c r="AB791" s="1"/>
  <c r="AC791" s="1"/>
  <c r="AD791" s="1"/>
  <c r="AE791" s="1"/>
  <c r="AF791" s="1"/>
  <c r="AG791" s="1"/>
  <c r="AH791" s="1"/>
  <c r="AI791" s="1"/>
  <c r="AJ791" s="1"/>
  <c r="AK791" s="1"/>
  <c r="AL791" s="1"/>
  <c r="AM791" s="1"/>
  <c r="AN791" s="1"/>
  <c r="AO791" s="1"/>
  <c r="AP791" s="1"/>
  <c r="AQ791" s="1"/>
  <c r="AR791" s="1"/>
  <c r="AS791" s="1"/>
  <c r="AT791" s="1"/>
  <c r="AU791" s="1"/>
  <c r="AV791" s="1"/>
  <c r="AW791" s="1"/>
  <c r="AX791" s="1"/>
  <c r="AY791" s="1"/>
  <c r="AZ791" s="1"/>
  <c r="BA791" s="1"/>
  <c r="BB791" s="1"/>
  <c r="BC791" s="1"/>
  <c r="BD791" s="1"/>
  <c r="BE791" s="1"/>
  <c r="BF791" s="1"/>
  <c r="BG791" s="1"/>
  <c r="BH791" s="1"/>
  <c r="BI791" s="1"/>
  <c r="X98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AP174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N175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H819"/>
  <c r="I819" s="1"/>
  <c r="J819" s="1"/>
  <c r="K819" s="1"/>
  <c r="L819" s="1"/>
  <c r="M819" s="1"/>
  <c r="N819" s="1"/>
  <c r="O819" s="1"/>
  <c r="P819" s="1"/>
  <c r="Q819" s="1"/>
  <c r="R819" s="1"/>
  <c r="S819" s="1"/>
  <c r="T819" s="1"/>
  <c r="U819" s="1"/>
  <c r="V819" s="1"/>
  <c r="W819" s="1"/>
  <c r="X819" s="1"/>
  <c r="Y819" s="1"/>
  <c r="Z819" s="1"/>
  <c r="AA819" s="1"/>
  <c r="AB819" s="1"/>
  <c r="AC819" s="1"/>
  <c r="AD819" s="1"/>
  <c r="AE819" s="1"/>
  <c r="AF819" s="1"/>
  <c r="AG819" s="1"/>
  <c r="AH819" s="1"/>
  <c r="AI819" s="1"/>
  <c r="AJ819" s="1"/>
  <c r="AK819" s="1"/>
  <c r="AL819" s="1"/>
  <c r="AM819" s="1"/>
  <c r="AN819" s="1"/>
  <c r="AO819" s="1"/>
  <c r="AP819" s="1"/>
  <c r="AQ819" s="1"/>
  <c r="AR819" s="1"/>
  <c r="AS819" s="1"/>
  <c r="AT819" s="1"/>
  <c r="AU819" s="1"/>
  <c r="AV819" s="1"/>
  <c r="AW819" s="1"/>
  <c r="AX819" s="1"/>
  <c r="AY819" s="1"/>
  <c r="AZ819" s="1"/>
  <c r="BA819" s="1"/>
  <c r="BB819" s="1"/>
  <c r="BC819" s="1"/>
  <c r="BD819" s="1"/>
  <c r="BE819" s="1"/>
  <c r="BF819" s="1"/>
  <c r="BG819" s="1"/>
  <c r="BH819" s="1"/>
  <c r="BI819" s="1"/>
  <c r="I820"/>
  <c r="J820" s="1"/>
  <c r="K820" s="1"/>
  <c r="L820" s="1"/>
  <c r="M820" s="1"/>
  <c r="N820" s="1"/>
  <c r="O820" s="1"/>
  <c r="P820" s="1"/>
  <c r="Q820" s="1"/>
  <c r="R820" s="1"/>
  <c r="S820" s="1"/>
  <c r="T820" s="1"/>
  <c r="U820" s="1"/>
  <c r="V820" s="1"/>
  <c r="W820" s="1"/>
  <c r="X820" s="1"/>
  <c r="Y820" s="1"/>
  <c r="Z820" s="1"/>
  <c r="AA820" s="1"/>
  <c r="AB820" s="1"/>
  <c r="AC820" s="1"/>
  <c r="AD820" s="1"/>
  <c r="AE820" s="1"/>
  <c r="AF820" s="1"/>
  <c r="AG820" s="1"/>
  <c r="AH820" s="1"/>
  <c r="AI820" s="1"/>
  <c r="AJ820" s="1"/>
  <c r="AK820" s="1"/>
  <c r="AL820" s="1"/>
  <c r="AM820" s="1"/>
  <c r="AN820" s="1"/>
  <c r="AO820" s="1"/>
  <c r="AP820" s="1"/>
  <c r="AQ820" s="1"/>
  <c r="AR820" s="1"/>
  <c r="AS820" s="1"/>
  <c r="AT820" s="1"/>
  <c r="AU820" s="1"/>
  <c r="AV820" s="1"/>
  <c r="AW820" s="1"/>
  <c r="AX820" s="1"/>
  <c r="AY820" s="1"/>
  <c r="AZ820" s="1"/>
  <c r="BA820" s="1"/>
  <c r="BB820" s="1"/>
  <c r="BC820" s="1"/>
  <c r="BD820" s="1"/>
  <c r="BE820" s="1"/>
  <c r="BF820" s="1"/>
  <c r="BG820" s="1"/>
  <c r="BH820" s="1"/>
  <c r="BI820" s="1"/>
  <c r="R82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N821" s="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N739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F740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AG70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AG700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O696"/>
  <c r="P696" s="1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AA695"/>
  <c r="AB695" s="1"/>
  <c r="AC695" s="1"/>
  <c r="AD695" s="1"/>
  <c r="AE695" s="1"/>
  <c r="AF695" s="1"/>
  <c r="AG695" s="1"/>
  <c r="AH695" s="1"/>
  <c r="AI695" s="1"/>
  <c r="AJ695" s="1"/>
  <c r="AK695" s="1"/>
  <c r="AL695" s="1"/>
  <c r="AM695" s="1"/>
  <c r="AN695" s="1"/>
  <c r="AO695" s="1"/>
  <c r="AP695" s="1"/>
  <c r="AQ695" s="1"/>
  <c r="AR695" s="1"/>
  <c r="AS695" s="1"/>
  <c r="AT695" s="1"/>
  <c r="AU695" s="1"/>
  <c r="AV695" s="1"/>
  <c r="AW695" s="1"/>
  <c r="AX695" s="1"/>
  <c r="AY695" s="1"/>
  <c r="AZ695" s="1"/>
  <c r="BA695" s="1"/>
  <c r="BB695" s="1"/>
  <c r="BC695" s="1"/>
  <c r="BD695" s="1"/>
  <c r="BE695" s="1"/>
  <c r="BF695" s="1"/>
  <c r="BG695" s="1"/>
  <c r="BH695" s="1"/>
  <c r="BI695" s="1"/>
  <c r="G697"/>
  <c r="H697" s="1"/>
  <c r="I697" s="1"/>
  <c r="J697" s="1"/>
  <c r="K697" s="1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P554"/>
  <c r="Q554" s="1"/>
  <c r="R554" s="1"/>
  <c r="S554" s="1"/>
  <c r="T554" s="1"/>
  <c r="U554" s="1"/>
  <c r="V554" s="1"/>
  <c r="W554" s="1"/>
  <c r="X554" s="1"/>
  <c r="Y554" s="1"/>
  <c r="Z554" s="1"/>
  <c r="O564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V500"/>
  <c r="W500" s="1"/>
  <c r="X500" s="1"/>
  <c r="Y500" s="1"/>
  <c r="Z500" s="1"/>
  <c r="AA500" s="1"/>
  <c r="AB500" s="1"/>
  <c r="AC500" s="1"/>
  <c r="AD500" s="1"/>
  <c r="AE500" s="1"/>
  <c r="AF500" s="1"/>
  <c r="AG500" s="1"/>
  <c r="AH500" s="1"/>
  <c r="AI500" s="1"/>
  <c r="AJ500" s="1"/>
  <c r="AK500" s="1"/>
  <c r="AL500" s="1"/>
  <c r="AM500" s="1"/>
  <c r="AN500" s="1"/>
  <c r="AO500" s="1"/>
  <c r="AP500" s="1"/>
  <c r="AQ500" s="1"/>
  <c r="AR500" s="1"/>
  <c r="AS500" s="1"/>
  <c r="AT500" s="1"/>
  <c r="AU500" s="1"/>
  <c r="AV500" s="1"/>
  <c r="AW500" s="1"/>
  <c r="AX500" s="1"/>
  <c r="AY500" s="1"/>
  <c r="AZ500" s="1"/>
  <c r="BA500" s="1"/>
  <c r="BB500" s="1"/>
  <c r="BC500" s="1"/>
  <c r="BD500" s="1"/>
  <c r="BE500" s="1"/>
  <c r="BF500" s="1"/>
  <c r="BG500" s="1"/>
  <c r="BH500" s="1"/>
  <c r="BI500" s="1"/>
  <c r="AH499"/>
  <c r="AI499" s="1"/>
  <c r="AJ499" s="1"/>
  <c r="AK499" s="1"/>
  <c r="AL499" s="1"/>
  <c r="AM499" s="1"/>
  <c r="AN499" s="1"/>
  <c r="AO499" s="1"/>
  <c r="AP499" s="1"/>
  <c r="AQ499" s="1"/>
  <c r="AR499" s="1"/>
  <c r="AS499" s="1"/>
  <c r="AT499" s="1"/>
  <c r="AU499" s="1"/>
  <c r="AV499" s="1"/>
  <c r="AW499" s="1"/>
  <c r="AX499" s="1"/>
  <c r="AY499" s="1"/>
  <c r="AZ499" s="1"/>
  <c r="BA499" s="1"/>
  <c r="BB499" s="1"/>
  <c r="BC499" s="1"/>
  <c r="BD499" s="1"/>
  <c r="BE499" s="1"/>
  <c r="BF499" s="1"/>
  <c r="BG499" s="1"/>
  <c r="BH499" s="1"/>
  <c r="BI499" s="1"/>
  <c r="G488"/>
  <c r="H488" s="1"/>
  <c r="I488" s="1"/>
  <c r="J488" s="1"/>
  <c r="K488" s="1"/>
  <c r="L488" s="1"/>
  <c r="M488" s="1"/>
  <c r="N488" s="1"/>
  <c r="O488" s="1"/>
  <c r="P488" s="1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AL488" s="1"/>
  <c r="AM488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BD488" s="1"/>
  <c r="BE488" s="1"/>
  <c r="BF488" s="1"/>
  <c r="BG488" s="1"/>
  <c r="BH488" s="1"/>
  <c r="BI488" s="1"/>
  <c r="P487"/>
  <c r="Q487" s="1"/>
  <c r="R487" s="1"/>
  <c r="S487" s="1"/>
  <c r="T487" s="1"/>
  <c r="U487" s="1"/>
  <c r="V487" s="1"/>
  <c r="W487" s="1"/>
  <c r="X487" s="1"/>
  <c r="Y487" s="1"/>
  <c r="Z487" s="1"/>
  <c r="AA487" s="1"/>
  <c r="AB487" s="1"/>
  <c r="AC487" s="1"/>
  <c r="AD487" s="1"/>
  <c r="AE487" s="1"/>
  <c r="AF487" s="1"/>
  <c r="AG487" s="1"/>
  <c r="AH487" s="1"/>
  <c r="AI487" s="1"/>
  <c r="AJ487" s="1"/>
  <c r="AK487" s="1"/>
  <c r="AL487" s="1"/>
  <c r="AM487" s="1"/>
  <c r="AN487" s="1"/>
  <c r="AO487" s="1"/>
  <c r="AP487" s="1"/>
  <c r="AQ487" s="1"/>
  <c r="AR487" s="1"/>
  <c r="AS487" s="1"/>
  <c r="AT487" s="1"/>
  <c r="AU487" s="1"/>
  <c r="AV487" s="1"/>
  <c r="AW487" s="1"/>
  <c r="AX487" s="1"/>
  <c r="AY487" s="1"/>
  <c r="AZ487" s="1"/>
  <c r="BA487" s="1"/>
  <c r="BB487" s="1"/>
  <c r="BC487" s="1"/>
  <c r="BD487" s="1"/>
  <c r="BE487" s="1"/>
  <c r="BF487" s="1"/>
  <c r="BG487" s="1"/>
  <c r="BH487" s="1"/>
  <c r="BI487" s="1"/>
  <c r="Z657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AC725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AG656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F468"/>
  <c r="G468" s="1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I46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G462"/>
  <c r="H462" s="1"/>
  <c r="I462" s="1"/>
  <c r="J462" s="1"/>
  <c r="K462" s="1"/>
  <c r="L462" s="1"/>
  <c r="M462" s="1"/>
  <c r="N462" s="1"/>
  <c r="O462" s="1"/>
  <c r="P462" s="1"/>
  <c r="Q462" s="1"/>
  <c r="R462" s="1"/>
  <c r="S462" s="1"/>
  <c r="T462" s="1"/>
  <c r="U462" s="1"/>
  <c r="V462" s="1"/>
  <c r="W462" s="1"/>
  <c r="X462" s="1"/>
  <c r="Y462" s="1"/>
  <c r="Z462" s="1"/>
  <c r="AA462" s="1"/>
  <c r="AB462" s="1"/>
  <c r="AC462" s="1"/>
  <c r="AD462" s="1"/>
  <c r="AE462" s="1"/>
  <c r="AF462" s="1"/>
  <c r="AG462" s="1"/>
  <c r="AH462" s="1"/>
  <c r="AI462" s="1"/>
  <c r="AJ462" s="1"/>
  <c r="AK462" s="1"/>
  <c r="AL462" s="1"/>
  <c r="AM462" s="1"/>
  <c r="AN462" s="1"/>
  <c r="AO462" s="1"/>
  <c r="AP462" s="1"/>
  <c r="AQ462" s="1"/>
  <c r="AR462" s="1"/>
  <c r="AS462" s="1"/>
  <c r="AT462" s="1"/>
  <c r="AU462" s="1"/>
  <c r="AV462" s="1"/>
  <c r="AW462" s="1"/>
  <c r="AX462" s="1"/>
  <c r="AY462" s="1"/>
  <c r="AZ462" s="1"/>
  <c r="BA462" s="1"/>
  <c r="BB462" s="1"/>
  <c r="BC462" s="1"/>
  <c r="BD462" s="1"/>
  <c r="BE462" s="1"/>
  <c r="BF462" s="1"/>
  <c r="BG462" s="1"/>
  <c r="BH462" s="1"/>
  <c r="BI462" s="1"/>
  <c r="F541"/>
  <c r="G541" s="1"/>
  <c r="F540"/>
  <c r="AI266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AL361"/>
  <c r="AM361" s="1"/>
  <c r="AN361" s="1"/>
  <c r="AO361" s="1"/>
  <c r="AP361" s="1"/>
  <c r="AQ361" s="1"/>
  <c r="AR361" s="1"/>
  <c r="AS361" s="1"/>
  <c r="AL312"/>
  <c r="AM312" s="1"/>
  <c r="AN312" s="1"/>
  <c r="AO312" s="1"/>
  <c r="AP312" s="1"/>
  <c r="AL307"/>
  <c r="AM307" s="1"/>
  <c r="AN307" s="1"/>
  <c r="AO307" s="1"/>
  <c r="AP307" s="1"/>
  <c r="AQ307" s="1"/>
  <c r="AR307" s="1"/>
  <c r="AS307" s="1"/>
  <c r="AH299"/>
  <c r="AI299" s="1"/>
  <c r="AJ299" s="1"/>
  <c r="AC298"/>
  <c r="AD298" s="1"/>
  <c r="AE298" s="1"/>
  <c r="AF298" s="1"/>
  <c r="AG298" s="1"/>
  <c r="AH298" s="1"/>
  <c r="AI298" s="1"/>
  <c r="AJ298" s="1"/>
  <c r="AB300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Z301"/>
  <c r="AA301" s="1"/>
  <c r="AB301" s="1"/>
  <c r="AC301" s="1"/>
  <c r="AD301" s="1"/>
  <c r="AE301" s="1"/>
  <c r="AF301" s="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N289"/>
  <c r="AO289" s="1"/>
  <c r="AP289" s="1"/>
  <c r="AQ289" s="1"/>
  <c r="AR289" s="1"/>
  <c r="AS289" s="1"/>
  <c r="AT289" s="1"/>
  <c r="AU289" s="1"/>
  <c r="AV289" s="1"/>
  <c r="AW289" s="1"/>
  <c r="AA251"/>
  <c r="AB251" s="1"/>
  <c r="AL241"/>
  <c r="AA649"/>
  <c r="AB649" s="1"/>
  <c r="AC649" s="1"/>
  <c r="AD649" s="1"/>
  <c r="AE649" s="1"/>
  <c r="AF649" s="1"/>
  <c r="AG649" s="1"/>
  <c r="AH649" s="1"/>
  <c r="AI649" s="1"/>
  <c r="AJ649" s="1"/>
  <c r="AK649" s="1"/>
  <c r="AL649" s="1"/>
  <c r="AM649" s="1"/>
  <c r="AN649" s="1"/>
  <c r="AO649" s="1"/>
  <c r="AP649" s="1"/>
  <c r="AQ649" s="1"/>
  <c r="AR649" s="1"/>
  <c r="AS649" s="1"/>
  <c r="AT649" s="1"/>
  <c r="AU649" s="1"/>
  <c r="AV649" s="1"/>
  <c r="AW649" s="1"/>
  <c r="AX649" s="1"/>
  <c r="AY649" s="1"/>
  <c r="AZ649" s="1"/>
  <c r="BA649" s="1"/>
  <c r="BB649" s="1"/>
  <c r="AA648"/>
  <c r="AB648" s="1"/>
  <c r="AC648" s="1"/>
  <c r="AD648" s="1"/>
  <c r="AE648" s="1"/>
  <c r="AF648" s="1"/>
  <c r="AG648" s="1"/>
  <c r="AH648" s="1"/>
  <c r="AI648" s="1"/>
  <c r="AJ648" s="1"/>
  <c r="AK648" s="1"/>
  <c r="AL648" s="1"/>
  <c r="AM648" s="1"/>
  <c r="AN648" s="1"/>
  <c r="AO648" s="1"/>
  <c r="AP648" s="1"/>
  <c r="AQ648" s="1"/>
  <c r="AR648" s="1"/>
  <c r="AS648" s="1"/>
  <c r="AT648" s="1"/>
  <c r="AU648" s="1"/>
  <c r="AV648" s="1"/>
  <c r="AW648" s="1"/>
  <c r="AX648" s="1"/>
  <c r="AY648" s="1"/>
  <c r="AZ648" s="1"/>
  <c r="BA648" s="1"/>
  <c r="BB648" s="1"/>
  <c r="BC648" s="1"/>
  <c r="BD648" s="1"/>
  <c r="BE648" s="1"/>
  <c r="BF648" s="1"/>
  <c r="BG648" s="1"/>
  <c r="BH648" s="1"/>
  <c r="BI648" s="1"/>
  <c r="G681"/>
  <c r="H681" s="1"/>
  <c r="I681" s="1"/>
  <c r="J681" s="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H807"/>
  <c r="X837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L780"/>
  <c r="M780" s="1"/>
  <c r="N780" s="1"/>
  <c r="O780" s="1"/>
  <c r="P780" s="1"/>
  <c r="Q780" s="1"/>
  <c r="R780" s="1"/>
  <c r="S780" s="1"/>
  <c r="T780" s="1"/>
  <c r="U780" s="1"/>
  <c r="V780" s="1"/>
  <c r="W780" s="1"/>
  <c r="X780" s="1"/>
  <c r="Y780" s="1"/>
  <c r="Z780" s="1"/>
  <c r="AA780" s="1"/>
  <c r="AB780" s="1"/>
  <c r="AC780" s="1"/>
  <c r="AD780" s="1"/>
  <c r="AE780" s="1"/>
  <c r="AF780" s="1"/>
  <c r="AG780" s="1"/>
  <c r="AH780" s="1"/>
  <c r="AI780" s="1"/>
  <c r="AJ780" s="1"/>
  <c r="AK780" s="1"/>
  <c r="AL780" s="1"/>
  <c r="AM780" s="1"/>
  <c r="AN780" s="1"/>
  <c r="AO780" s="1"/>
  <c r="AP780" s="1"/>
  <c r="AQ780" s="1"/>
  <c r="AR780" s="1"/>
  <c r="AS780" s="1"/>
  <c r="AT780" s="1"/>
  <c r="AU780" s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K808"/>
  <c r="L808" s="1"/>
  <c r="N838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Z806"/>
  <c r="AU773"/>
  <c r="AV773" s="1"/>
  <c r="AW773" s="1"/>
  <c r="Z774"/>
  <c r="AB765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X713"/>
  <c r="Y680"/>
  <c r="AS665"/>
  <c r="AT665" s="1"/>
  <c r="AU665" s="1"/>
  <c r="AV665" s="1"/>
  <c r="AW665" s="1"/>
  <c r="AX665" s="1"/>
  <c r="AY665" s="1"/>
  <c r="AZ665" s="1"/>
  <c r="BA665" s="1"/>
  <c r="BB665" s="1"/>
  <c r="BC665" s="1"/>
  <c r="BD665" s="1"/>
  <c r="BE665" s="1"/>
  <c r="BF665" s="1"/>
  <c r="BG665" s="1"/>
  <c r="BH665" s="1"/>
  <c r="BI665" s="1"/>
  <c r="AS664"/>
  <c r="AT664" s="1"/>
  <c r="AU664" s="1"/>
  <c r="AV664" s="1"/>
  <c r="AW664" s="1"/>
  <c r="AX664" s="1"/>
  <c r="AY664" s="1"/>
  <c r="AZ664" s="1"/>
  <c r="BA664" s="1"/>
  <c r="BB664" s="1"/>
  <c r="BC664" s="1"/>
  <c r="BD664" s="1"/>
  <c r="BE664" s="1"/>
  <c r="BF664" s="1"/>
  <c r="BG664" s="1"/>
  <c r="BH664" s="1"/>
  <c r="BI664" s="1"/>
  <c r="AD668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V140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G14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AJ145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AC146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AH18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G519"/>
  <c r="H519" s="1"/>
  <c r="I519" s="1"/>
  <c r="J519" s="1"/>
  <c r="K519" s="1"/>
  <c r="L519" s="1"/>
  <c r="M519" s="1"/>
  <c r="N519" s="1"/>
  <c r="O519" s="1"/>
  <c r="P519" s="1"/>
  <c r="Q519" s="1"/>
  <c r="R519" s="1"/>
  <c r="S519" s="1"/>
  <c r="T519" s="1"/>
  <c r="U519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AL519" s="1"/>
  <c r="AM519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BD519" s="1"/>
  <c r="BE519" s="1"/>
  <c r="BF519" s="1"/>
  <c r="BG519" s="1"/>
  <c r="BH519" s="1"/>
  <c r="BI519" s="1"/>
  <c r="AH517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AH516"/>
  <c r="AI516" s="1"/>
  <c r="AJ516" s="1"/>
  <c r="AK516" s="1"/>
  <c r="AL516" s="1"/>
  <c r="AM516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BD516" s="1"/>
  <c r="BE516" s="1"/>
  <c r="BF516" s="1"/>
  <c r="BG516" s="1"/>
  <c r="BH516" s="1"/>
  <c r="BI516" s="1"/>
  <c r="H623"/>
  <c r="I623" s="1"/>
  <c r="G536"/>
  <c r="H536" s="1"/>
  <c r="I536" s="1"/>
  <c r="J536" s="1"/>
  <c r="K536" s="1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AL536" s="1"/>
  <c r="AM536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BD536" s="1"/>
  <c r="BE536" s="1"/>
  <c r="BF536" s="1"/>
  <c r="BG536" s="1"/>
  <c r="BH536" s="1"/>
  <c r="BI536" s="1"/>
  <c r="U463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H435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P442"/>
  <c r="Q442" s="1"/>
  <c r="Y82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Y8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Y88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AZ157"/>
  <c r="BA157" s="1"/>
  <c r="BB157" s="1"/>
  <c r="BC157" s="1"/>
  <c r="BD157" s="1"/>
  <c r="O158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AZ158" s="1"/>
  <c r="BA158" s="1"/>
  <c r="BB158" s="1"/>
  <c r="BC158" s="1"/>
  <c r="BD158" s="1"/>
  <c r="BE158" s="1"/>
  <c r="BF158" s="1"/>
  <c r="BG158" s="1"/>
  <c r="BH158" s="1"/>
  <c r="BI158" s="1"/>
  <c r="W212" l="1"/>
  <c r="X212" s="1"/>
  <c r="Y212" s="1"/>
  <c r="Z212" s="1"/>
  <c r="AA212" s="1"/>
  <c r="AB212" s="1"/>
  <c r="AC212" s="1"/>
  <c r="K1336"/>
  <c r="L1336" s="1"/>
  <c r="M1336" s="1"/>
  <c r="N1336" s="1"/>
  <c r="O1336" s="1"/>
  <c r="P1336" s="1"/>
  <c r="Q1336" s="1"/>
  <c r="R1336" s="1"/>
  <c r="S1336" s="1"/>
  <c r="T1336" s="1"/>
  <c r="U1336" s="1"/>
  <c r="V1336" s="1"/>
  <c r="W1336" s="1"/>
  <c r="X1336" s="1"/>
  <c r="Y1336" s="1"/>
  <c r="Z1336" s="1"/>
  <c r="AA1336" s="1"/>
  <c r="AB1336" s="1"/>
  <c r="AC1336" s="1"/>
  <c r="AD1336" s="1"/>
  <c r="AE1336" s="1"/>
  <c r="AF1336" s="1"/>
  <c r="AG1336" s="1"/>
  <c r="AH1336" s="1"/>
  <c r="AI1336" s="1"/>
  <c r="AJ1336" s="1"/>
  <c r="AK1336" s="1"/>
  <c r="AL1336" s="1"/>
  <c r="AM1336" s="1"/>
  <c r="AN1336" s="1"/>
  <c r="AO1336" s="1"/>
  <c r="AP1336" s="1"/>
  <c r="AQ1336" s="1"/>
  <c r="AR1336" s="1"/>
  <c r="AS1336" s="1"/>
  <c r="AT1336" s="1"/>
  <c r="AU1336" s="1"/>
  <c r="AV1336" s="1"/>
  <c r="AW1336" s="1"/>
  <c r="AX1336" s="1"/>
  <c r="AY1336" s="1"/>
  <c r="AZ1336" s="1"/>
  <c r="BA1336" s="1"/>
  <c r="BB1336" s="1"/>
  <c r="BC1336" s="1"/>
  <c r="BD1336" s="1"/>
  <c r="BE1336" s="1"/>
  <c r="BF1336" s="1"/>
  <c r="BG1336" s="1"/>
  <c r="BH1336" s="1"/>
  <c r="BI1336" s="1"/>
  <c r="K1104"/>
  <c r="L1104" s="1"/>
  <c r="M1104" s="1"/>
  <c r="N1104" s="1"/>
  <c r="O1104" s="1"/>
  <c r="P1104" s="1"/>
  <c r="Q1104" s="1"/>
  <c r="R1104" s="1"/>
  <c r="S1104" s="1"/>
  <c r="T1104" s="1"/>
  <c r="U1104" s="1"/>
  <c r="AA59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AA58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BE174"/>
  <c r="BF174" s="1"/>
  <c r="BG174" s="1"/>
  <c r="BH174" s="1"/>
  <c r="BI174" s="1"/>
  <c r="AA554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BC141"/>
  <c r="BD141" s="1"/>
  <c r="AZ301"/>
  <c r="BA301" s="1"/>
  <c r="BB301" s="1"/>
  <c r="BC301" s="1"/>
  <c r="BD301" s="1"/>
  <c r="BE301" s="1"/>
  <c r="BF301" s="1"/>
  <c r="BG301" s="1"/>
  <c r="BH301" s="1"/>
  <c r="BI301" s="1"/>
  <c r="BC649"/>
  <c r="BD649" s="1"/>
  <c r="BE649" s="1"/>
  <c r="BB461"/>
  <c r="BC461" s="1"/>
  <c r="BD461" s="1"/>
  <c r="BE461" s="1"/>
  <c r="BF461" s="1"/>
  <c r="BG461" s="1"/>
  <c r="BH461" s="1"/>
  <c r="BI461" s="1"/>
  <c r="BA725"/>
  <c r="BB725" s="1"/>
  <c r="BC725" s="1"/>
  <c r="BD725" s="1"/>
  <c r="AK298"/>
  <c r="AL298" s="1"/>
  <c r="AM298" s="1"/>
  <c r="AN298" s="1"/>
  <c r="AO298" s="1"/>
  <c r="AP298" s="1"/>
  <c r="AQ298" s="1"/>
  <c r="AR298" s="1"/>
  <c r="AS298" s="1"/>
  <c r="AT298" s="1"/>
  <c r="AU298" s="1"/>
  <c r="AV298" s="1"/>
  <c r="AW298" s="1"/>
  <c r="AX298" s="1"/>
  <c r="AY298" s="1"/>
  <c r="AZ298" s="1"/>
  <c r="BA298" s="1"/>
  <c r="BB298" s="1"/>
  <c r="BC298" s="1"/>
  <c r="BD298" s="1"/>
  <c r="BE298" s="1"/>
  <c r="BF298" s="1"/>
  <c r="BG298" s="1"/>
  <c r="BH298" s="1"/>
  <c r="BI298" s="1"/>
  <c r="BB140"/>
  <c r="BC140" s="1"/>
  <c r="BD140" s="1"/>
  <c r="BE140" s="1"/>
  <c r="BF140" s="1"/>
  <c r="BG140" s="1"/>
  <c r="BH140" s="1"/>
  <c r="BI140" s="1"/>
  <c r="I807"/>
  <c r="J807" s="1"/>
  <c r="K807" s="1"/>
  <c r="L807" s="1"/>
  <c r="M807" s="1"/>
  <c r="N807" s="1"/>
  <c r="O807" s="1"/>
  <c r="P807" s="1"/>
  <c r="Q807" s="1"/>
  <c r="R807" s="1"/>
  <c r="S807" s="1"/>
  <c r="T807" s="1"/>
  <c r="U807" s="1"/>
  <c r="V807" s="1"/>
  <c r="W807" s="1"/>
  <c r="X807" s="1"/>
  <c r="Y807" s="1"/>
  <c r="Z807" s="1"/>
  <c r="AA807" s="1"/>
  <c r="AB807" s="1"/>
  <c r="AC807" s="1"/>
  <c r="AD807" s="1"/>
  <c r="AE807" s="1"/>
  <c r="AF807" s="1"/>
  <c r="AG807" s="1"/>
  <c r="AH807" s="1"/>
  <c r="AI807" s="1"/>
  <c r="AJ807" s="1"/>
  <c r="AK807" s="1"/>
  <c r="AL807" s="1"/>
  <c r="AM807" s="1"/>
  <c r="AX289"/>
  <c r="AY289" s="1"/>
  <c r="AZ289" s="1"/>
  <c r="BA289" s="1"/>
  <c r="BB289" s="1"/>
  <c r="BC289" s="1"/>
  <c r="BD289" s="1"/>
  <c r="BE289" s="1"/>
  <c r="BF289" s="1"/>
  <c r="BG289" s="1"/>
  <c r="BH289" s="1"/>
  <c r="BI289" s="1"/>
  <c r="AT361"/>
  <c r="AU361" s="1"/>
  <c r="AV361" s="1"/>
  <c r="AW361" s="1"/>
  <c r="AX361" s="1"/>
  <c r="AY361" s="1"/>
  <c r="AZ361" s="1"/>
  <c r="BA361" s="1"/>
  <c r="BB361" s="1"/>
  <c r="BC361" s="1"/>
  <c r="BD361" s="1"/>
  <c r="BE361" s="1"/>
  <c r="BF361" s="1"/>
  <c r="BG361" s="1"/>
  <c r="BH361" s="1"/>
  <c r="BI361" s="1"/>
  <c r="AX773"/>
  <c r="AY773" s="1"/>
  <c r="AZ773" s="1"/>
  <c r="BA773" s="1"/>
  <c r="BB773" s="1"/>
  <c r="AQ837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AQ312"/>
  <c r="AR312" s="1"/>
  <c r="AS312" s="1"/>
  <c r="H54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Y713"/>
  <c r="Z713" s="1"/>
  <c r="AA774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C251"/>
  <c r="AD251" s="1"/>
  <c r="AE251" s="1"/>
  <c r="AF251" s="1"/>
  <c r="AT307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G540"/>
  <c r="H540" s="1"/>
  <c r="I540" s="1"/>
  <c r="J540" s="1"/>
  <c r="K540" s="1"/>
  <c r="L540" s="1"/>
  <c r="M540" s="1"/>
  <c r="N540" s="1"/>
  <c r="O540" s="1"/>
  <c r="P540" s="1"/>
  <c r="Q540" s="1"/>
  <c r="R540" s="1"/>
  <c r="S540" s="1"/>
  <c r="T540" s="1"/>
  <c r="U540" s="1"/>
  <c r="V540" s="1"/>
  <c r="W540" s="1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J623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Z680"/>
  <c r="AA680" s="1"/>
  <c r="AB680" s="1"/>
  <c r="AC680" s="1"/>
  <c r="AD680" s="1"/>
  <c r="AE680" s="1"/>
  <c r="AF680" s="1"/>
  <c r="AG680" s="1"/>
  <c r="AH680" s="1"/>
  <c r="AI680" s="1"/>
  <c r="AJ680" s="1"/>
  <c r="AK680" s="1"/>
  <c r="AL680" s="1"/>
  <c r="AM680" s="1"/>
  <c r="AN680" s="1"/>
  <c r="AO680" s="1"/>
  <c r="AP680" s="1"/>
  <c r="AQ680" s="1"/>
  <c r="AR680" s="1"/>
  <c r="AS680" s="1"/>
  <c r="AT680" s="1"/>
  <c r="AU680" s="1"/>
  <c r="AV680" s="1"/>
  <c r="AW680" s="1"/>
  <c r="AX680" s="1"/>
  <c r="AY680" s="1"/>
  <c r="AZ680" s="1"/>
  <c r="BA680" s="1"/>
  <c r="BB680" s="1"/>
  <c r="BC680" s="1"/>
  <c r="BD680" s="1"/>
  <c r="BE680" s="1"/>
  <c r="BF680" s="1"/>
  <c r="BG680" s="1"/>
  <c r="BH680" s="1"/>
  <c r="BI680" s="1"/>
  <c r="AA806"/>
  <c r="AB806" s="1"/>
  <c r="AC806" s="1"/>
  <c r="M808"/>
  <c r="N808" s="1"/>
  <c r="O808" s="1"/>
  <c r="P808" s="1"/>
  <c r="Q808" s="1"/>
  <c r="R808" s="1"/>
  <c r="S808" s="1"/>
  <c r="T808" s="1"/>
  <c r="U808" s="1"/>
  <c r="V808" s="1"/>
  <c r="W808" s="1"/>
  <c r="X808" s="1"/>
  <c r="Y808" s="1"/>
  <c r="Z808" s="1"/>
  <c r="AA808" s="1"/>
  <c r="AB808" s="1"/>
  <c r="AC808" s="1"/>
  <c r="AM241"/>
  <c r="AN241" s="1"/>
  <c r="AO241" s="1"/>
  <c r="AK299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AN463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BB463" s="1"/>
  <c r="BC463" s="1"/>
  <c r="BD463" s="1"/>
  <c r="BE463" s="1"/>
  <c r="BF463" s="1"/>
  <c r="BG463" s="1"/>
  <c r="R442"/>
  <c r="S442" s="1"/>
  <c r="T442" s="1"/>
  <c r="BE157"/>
  <c r="BF157" s="1"/>
  <c r="BG157" s="1"/>
  <c r="BH157" s="1"/>
  <c r="BI157" s="1"/>
  <c r="AD212" l="1"/>
  <c r="AD808"/>
  <c r="AE808" s="1"/>
  <c r="AF808" s="1"/>
  <c r="AG251"/>
  <c r="AH251" s="1"/>
  <c r="AT312"/>
  <c r="AU312" s="1"/>
  <c r="AV312" s="1"/>
  <c r="AW312" s="1"/>
  <c r="AX312" s="1"/>
  <c r="AY312" s="1"/>
  <c r="AZ312" s="1"/>
  <c r="BA312" s="1"/>
  <c r="BB312" s="1"/>
  <c r="BC773"/>
  <c r="BD773" s="1"/>
  <c r="BE773" s="1"/>
  <c r="BF773" s="1"/>
  <c r="BG773" s="1"/>
  <c r="BH773" s="1"/>
  <c r="BI773" s="1"/>
  <c r="BE725"/>
  <c r="BF725" s="1"/>
  <c r="BG725" s="1"/>
  <c r="BH725" s="1"/>
  <c r="BI725" s="1"/>
  <c r="BF649"/>
  <c r="BG649" s="1"/>
  <c r="BH649" s="1"/>
  <c r="BI649" s="1"/>
  <c r="BE141"/>
  <c r="BF141" s="1"/>
  <c r="BG141" s="1"/>
  <c r="BH141" s="1"/>
  <c r="BI141" s="1"/>
  <c r="BE299"/>
  <c r="BF299" s="1"/>
  <c r="BG299" s="1"/>
  <c r="BH299" s="1"/>
  <c r="BI299" s="1"/>
  <c r="AA713"/>
  <c r="AB713" s="1"/>
  <c r="AC713" s="1"/>
  <c r="AD713" s="1"/>
  <c r="AE713" s="1"/>
  <c r="AP24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AD806"/>
  <c r="AE806" s="1"/>
  <c r="AF806" s="1"/>
  <c r="AG806" s="1"/>
  <c r="AH806" s="1"/>
  <c r="AI806" s="1"/>
  <c r="AJ806" s="1"/>
  <c r="AY774"/>
  <c r="AZ774" s="1"/>
  <c r="BA774" s="1"/>
  <c r="BB774" s="1"/>
  <c r="BC774" s="1"/>
  <c r="AN807"/>
  <c r="AO807" s="1"/>
  <c r="AP807" s="1"/>
  <c r="AQ807" s="1"/>
  <c r="AR807" s="1"/>
  <c r="AS807" s="1"/>
  <c r="AT807" s="1"/>
  <c r="AU807" s="1"/>
  <c r="AV807" s="1"/>
  <c r="AW807" s="1"/>
  <c r="AX807" s="1"/>
  <c r="AY807" s="1"/>
  <c r="AZ807" s="1"/>
  <c r="BA807" s="1"/>
  <c r="BB807" s="1"/>
  <c r="BC807" s="1"/>
  <c r="BD807" s="1"/>
  <c r="BE807" s="1"/>
  <c r="BF807" s="1"/>
  <c r="BG807" s="1"/>
  <c r="BH807" s="1"/>
  <c r="BI807" s="1"/>
  <c r="BH463"/>
  <c r="BI463" s="1"/>
  <c r="U442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E212" l="1"/>
  <c r="AI251"/>
  <c r="AJ251" s="1"/>
  <c r="AK251" s="1"/>
  <c r="AL251" s="1"/>
  <c r="AM251" s="1"/>
  <c r="AN251" s="1"/>
  <c r="AO251" s="1"/>
  <c r="AP251" s="1"/>
  <c r="AQ251" s="1"/>
  <c r="AR251" s="1"/>
  <c r="AS251" s="1"/>
  <c r="BD774"/>
  <c r="BE774" s="1"/>
  <c r="BF774" s="1"/>
  <c r="BG774" s="1"/>
  <c r="BH774" s="1"/>
  <c r="BI774" s="1"/>
  <c r="AK806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C312"/>
  <c r="BD312" s="1"/>
  <c r="BE312" s="1"/>
  <c r="BF312" s="1"/>
  <c r="BG312" s="1"/>
  <c r="BH312" s="1"/>
  <c r="BI312" s="1"/>
  <c r="AG808"/>
  <c r="AH808" s="1"/>
  <c r="AI808" s="1"/>
  <c r="AJ808" s="1"/>
  <c r="AK808" s="1"/>
  <c r="AL808" s="1"/>
  <c r="AM808" s="1"/>
  <c r="AN808" s="1"/>
  <c r="AO808" s="1"/>
  <c r="AP808" s="1"/>
  <c r="AF713"/>
  <c r="AG713" s="1"/>
  <c r="AK442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F212" l="1"/>
  <c r="AH713"/>
  <c r="AI713" s="1"/>
  <c r="AJ713" s="1"/>
  <c r="AK713" s="1"/>
  <c r="AL713" s="1"/>
  <c r="AQ808"/>
  <c r="AR808" s="1"/>
  <c r="AT251"/>
  <c r="AU251" s="1"/>
  <c r="AV251" s="1"/>
  <c r="AW251" s="1"/>
  <c r="BF806"/>
  <c r="BG806" s="1"/>
  <c r="BH806" s="1"/>
  <c r="BI806" s="1"/>
  <c r="AX442"/>
  <c r="AY442" s="1"/>
  <c r="AZ442" s="1"/>
  <c r="BA442" s="1"/>
  <c r="BB442" s="1"/>
  <c r="BC442" s="1"/>
  <c r="BD442" s="1"/>
  <c r="BE442" s="1"/>
  <c r="BF442" s="1"/>
  <c r="BG442" s="1"/>
  <c r="BH442" s="1"/>
  <c r="BI442" s="1"/>
  <c r="AG212" l="1"/>
  <c r="AS808"/>
  <c r="AT808" s="1"/>
  <c r="AU808" s="1"/>
  <c r="AV808" s="1"/>
  <c r="AW808" s="1"/>
  <c r="AX808" s="1"/>
  <c r="AY808" s="1"/>
  <c r="AZ808" s="1"/>
  <c r="AX251"/>
  <c r="AY251" s="1"/>
  <c r="AZ251" s="1"/>
  <c r="BA251" s="1"/>
  <c r="BB251" s="1"/>
  <c r="AM713"/>
  <c r="AN713" s="1"/>
  <c r="AO713" s="1"/>
  <c r="AP713" s="1"/>
  <c r="AQ713" s="1"/>
  <c r="AR713" s="1"/>
  <c r="AS713" s="1"/>
  <c r="AT713" s="1"/>
  <c r="AU713" s="1"/>
  <c r="AV713" s="1"/>
  <c r="AW713" s="1"/>
  <c r="AH212" l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AX713"/>
  <c r="AY713" s="1"/>
  <c r="AZ713" s="1"/>
  <c r="BA713" s="1"/>
  <c r="BB713" s="1"/>
  <c r="BA808"/>
  <c r="BB808" s="1"/>
  <c r="BC808" s="1"/>
  <c r="BD808" s="1"/>
  <c r="BC251"/>
  <c r="BD251" s="1"/>
  <c r="BE251" s="1"/>
  <c r="BF251" s="1"/>
  <c r="BG251" s="1"/>
  <c r="BH251" s="1"/>
  <c r="BI251" s="1"/>
  <c r="BC713" l="1"/>
  <c r="BD713" s="1"/>
  <c r="BE713" s="1"/>
  <c r="BF713" s="1"/>
  <c r="BG713" s="1"/>
  <c r="BH713" s="1"/>
  <c r="BI713" s="1"/>
  <c r="BE808"/>
  <c r="BF808" s="1"/>
  <c r="BG808" s="1"/>
  <c r="BH808" s="1"/>
  <c r="BI808" s="1"/>
</calcChain>
</file>

<file path=xl/sharedStrings.xml><?xml version="1.0" encoding="utf-8"?>
<sst xmlns="http://schemas.openxmlformats.org/spreadsheetml/2006/main" count="2126" uniqueCount="526">
  <si>
    <t>@@["cold min"</t>
  </si>
  <si>
    <t xml:space="preserve">], </t>
  </si>
  <si>
    <t>@@["cold max"</t>
  </si>
  <si>
    <t>@@["Cold Length (seconds)"</t>
  </si>
  <si>
    <t>@@["Mana Cost"</t>
  </si>
  <si>
    <t>]};</t>
  </si>
  <si>
    <t>@@["Duration (seconds)"</t>
  </si>
  <si>
    <t>@@["Cold Damage +%"</t>
  </si>
  <si>
    <t>@@["Enemy Cold Resistance -%"</t>
  </si>
  <si>
    <t>@@["lightning min"</t>
  </si>
  <si>
    <t>@@["lightning max"</t>
  </si>
  <si>
    <t>@@["# of Bolts"</t>
  </si>
  <si>
    <t>/*[18]*/</t>
  </si>
  <si>
    <t>@@["Absorbs % Damage"</t>
  </si>
  <si>
    <t>@@["Lightning Damage +%"</t>
  </si>
  <si>
    <t>@@["Delay between hits"</t>
  </si>
  <si>
    <t>@@["Lightning min"</t>
  </si>
  <si>
    <t>@@["Lightning max"</t>
  </si>
  <si>
    <t>@@["Fire Damage Increase %"</t>
  </si>
  <si>
    <t>@@["- Enemy Fire Resistance %"</t>
  </si>
  <si>
    <t>],</t>
  </si>
  <si>
    <t>@@["duration"</t>
  </si>
  <si>
    <t>@@["defense"</t>
  </si>
  <si>
    <t>@@["cold length"</t>
  </si>
  <si>
    <t>@@["freeze length"</t>
  </si>
  <si>
    <t>@@["mana cost"</t>
  </si>
  <si>
    <t>@@["lances"</t>
  </si>
  <si>
    <t>@@["enemy lightning resist"</t>
  </si>
  <si>
    <t>@@["radius"</t>
  </si>
  <si>
    <t>@@["hits"</t>
  </si>
  <si>
    <t>@@["spell damage penalty"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</si>
  <si>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</si>
  <si>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</si>
  <si>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</si>
  <si>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</si>
  <si>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</si>
  <si>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</si>
  <si>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</si>
  <si>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</si>
  <si>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</si>
  <si>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</si>
  <si>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</si>
  <si>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@@["Passive Life Regen"</t>
  </si>
  <si>
    <t>@@["Radius"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</si>
  <si>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</si>
  <si>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</si>
  <si>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</si>
  <si>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</si>
  <si>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</si>
  <si>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</si>
  <si>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</si>
  <si>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</si>
  <si>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</si>
  <si>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</si>
  <si>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</si>
  <si>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</si>
  <si>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</si>
  <si>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</si>
  <si>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</si>
  <si>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</si>
  <si>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</si>
  <si>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</si>
  <si>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</si>
  <si>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</si>
  <si>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@@["Max Stam Recovery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</si>
  <si>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</si>
  <si>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</si>
  <si>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</si>
  <si>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</si>
  <si>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</si>
  <si>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</si>
  <si>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</si>
  <si>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</si>
  <si>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@@["fire attack min"</t>
  </si>
  <si>
    <t>@@["fire attack max"</t>
  </si>
  <si>
    <t>@@["Damage Return +%"</t>
  </si>
  <si>
    <t>@@["Passive Bonus Attack +%"</t>
  </si>
  <si>
    <t>@@["Attack +%"</t>
  </si>
  <si>
    <t>@@["Attack Rating+%"</t>
  </si>
  <si>
    <t>@@["cold attack min"</t>
  </si>
  <si>
    <t>@@["cold attack max"</t>
  </si>
  <si>
    <t>@@["Slowed By %"</t>
  </si>
  <si>
    <t>@@["lightning attack min"</t>
  </si>
  <si>
    <t>@@["lightning attack max"</t>
  </si>
  <si>
    <t>@@["to attack vs undead min"</t>
  </si>
  <si>
    <t>@@["to attack vs undead max"</t>
  </si>
  <si>
    <t>@@["magic min"</t>
  </si>
  <si>
    <t>@@["magic max"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</si>
  <si>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</si>
  <si>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</si>
  <si>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</si>
  <si>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</si>
  <si>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</si>
  <si>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</si>
  <si>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</si>
  <si>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</si>
  <si>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</si>
  <si>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</si>
  <si>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@@["healing min"</t>
  </si>
  <si>
    <t>@@["healing max"</t>
  </si>
  <si>
    <t>@@["Attack Mod +%"</t>
  </si>
  <si>
    <t>@@["Cold Length"</t>
  </si>
  <si>
    <t>@@["Fire Damage +%"</t>
  </si>
  <si>
    <t>@@["Attack Bonus +%"</t>
  </si>
  <si>
    <t>@@["Chance to Convert %"</t>
  </si>
  <si>
    <t>@@["smite min"</t>
  </si>
  <si>
    <t>@@["smite max"</t>
  </si>
  <si>
    <t>@@["Successful Blocking +%"</t>
  </si>
  <si>
    <t>@@["Faster Run/Walk %"</t>
  </si>
  <si>
    <t>@@["Critical Strike +%"</t>
  </si>
  <si>
    <t>@@["Mana cost"</t>
  </si>
  <si>
    <t>@@["heals"</t>
  </si>
  <si>
    <t>@@["Magi Velocity"</t>
  </si>
  <si>
    <t>@@["Magi Life"</t>
  </si>
  <si>
    <t>@@["Magi Damage"</t>
  </si>
  <si>
    <t>@@["Magi Elemental Damage"</t>
  </si>
  <si>
    <t>@@["Skeleton Life"</t>
  </si>
  <si>
    <t>@@["Skeleton Damage"</t>
  </si>
  <si>
    <t>@@["Attack Bonus"</t>
  </si>
  <si>
    <t>@@["Defense"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</si>
  <si>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</si>
  <si>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</si>
  <si>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</si>
  <si>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</si>
  <si>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</si>
  <si>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</si>
  <si>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/*[ 2]*/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</si>
  <si>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</si>
  <si>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</si>
  <si>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</si>
  <si>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</si>
  <si>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</si>
  <si>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</si>
  <si>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</si>
  <si>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@@["poison min"</t>
  </si>
  <si>
    <t>@@["poison max"</t>
  </si>
  <si>
    <t>@@["Life on Hit"</t>
  </si>
  <si>
    <t>@@["Cooldown in seconds"</t>
  </si>
  <si>
    <t>@@@["Life"</t>
  </si>
  <si>
    <t>@@["Thorns %"</t>
  </si>
  <si>
    <t>@@["Defense Bonus"</t>
  </si>
  <si>
    <t>@@["holy fire min"</t>
  </si>
  <si>
    <t>@@["holy fire max"</t>
  </si>
  <si>
    <t>@@["# of Monsters"</t>
  </si>
  <si>
    <t>@@["Duration"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</si>
  <si>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</si>
  <si>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</si>
  <si>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</si>
  <si>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</si>
  <si>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</si>
  <si>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</si>
  <si>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</si>
  <si>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</si>
  <si>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</si>
  <si>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</si>
  <si>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</si>
  <si>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</si>
  <si>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</si>
  <si>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@@["Enemy movement speed slowed by x%"</t>
  </si>
  <si>
    <t>@@["Enemies Attack speed and cast speed slowed by x%"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</si>
  <si>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</si>
  <si>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</si>
  <si>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</si>
  <si>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</si>
  <si>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</si>
  <si>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</si>
  <si>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</si>
  <si>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</si>
  <si>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</si>
  <si>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</si>
  <si>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</si>
  <si>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@@["speed min"</t>
  </si>
  <si>
    <t>@@["speed max"</t>
  </si>
  <si>
    <t>@@["life steal min"</t>
  </si>
  <si>
    <t>@@["life steal max"</t>
  </si>
  <si>
    <t>@@["Stun Length (Seconds)"</t>
  </si>
  <si>
    <t>@@["Movement Speed%"</t>
  </si>
  <si>
    <t>@@["Critical strike +%"</t>
  </si>
  <si>
    <t>@@["Life Steal %"</t>
  </si>
  <si>
    <t>@@["Ravens"</t>
  </si>
  <si>
    <t>@@["Life (All Difficulties)"</t>
  </si>
  <si>
    <t>@@["Radius X Yards"</t>
  </si>
  <si>
    <t>@@["Wolves"</t>
  </si>
  <si>
    <t>@@["Passive Attack Rating Bonus +%"</t>
  </si>
  <si>
    <t>@@["Passive Defense Bonus +%"</t>
  </si>
  <si>
    <t>@@["heal min"</t>
  </si>
  <si>
    <t>@@["heal max"</t>
  </si>
  <si>
    <t>@@["Heals"</t>
  </si>
  <si>
    <t>@@["Life granted"</t>
  </si>
  <si>
    <t>@@["Defense %"</t>
  </si>
  <si>
    <t>@@["Life Bonus %"</t>
  </si>
  <si>
    <t>@@["mana recovery min"</t>
  </si>
  <si>
    <t>@@["mana recovery max"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</si>
  <si>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</si>
  <si>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</si>
  <si>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</si>
  <si>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</si>
  <si>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</si>
  <si>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</si>
  <si>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</si>
  <si>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</si>
  <si>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</si>
  <si>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</si>
  <si>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</si>
  <si>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</si>
  <si>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</si>
  <si>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</si>
  <si>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</si>
  <si>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</si>
  <si>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</si>
  <si>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</si>
  <si>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</si>
  <si>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</si>
  <si>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</si>
  <si>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</si>
  <si>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</si>
  <si>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</si>
  <si>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</si>
  <si>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</si>
  <si>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</si>
  <si>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</si>
  <si>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</si>
  <si>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</si>
  <si>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</si>
  <si>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</si>
  <si>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</si>
  <si>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</si>
  <si>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</si>
  <si>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</si>
  <si>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</si>
  <si>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@@["Damage min"</t>
  </si>
  <si>
    <t>@@["Damage max"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</si>
  <si>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</si>
  <si>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</si>
  <si>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</si>
  <si>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</si>
  <si>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</si>
  <si>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</si>
  <si>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</si>
  <si>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</si>
  <si>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</si>
  <si>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</si>
  <si>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@@["Attack Speed % min"</t>
  </si>
  <si>
    <t>@@["Attack Speed % max"</t>
  </si>
  <si>
    <t>@@["Walk/Run Speed % min"</t>
  </si>
  <si>
    <t>@@["Walk/Run Speed % max"</t>
  </si>
  <si>
    <t>@@["Magic Damage %"</t>
  </si>
  <si>
    <t>@@["Defense Bonus %"</t>
  </si>
  <si>
    <t>@@["Physical Pierce %"</t>
  </si>
  <si>
    <t>@@["Damage"</t>
  </si>
  <si>
    <t>@@["Increased Leap Speed %"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</si>
  <si>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</si>
  <si>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</si>
  <si>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</si>
  <si>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</si>
  <si>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</si>
  <si>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</si>
  <si>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</si>
  <si>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</si>
  <si>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</si>
  <si>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</si>
  <si>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@@["nova min"</t>
  </si>
  <si>
    <t>@@["nova max"</t>
  </si>
  <si>
    <t>@@["bolt min"</t>
  </si>
  <si>
    <t>@@["bolt max"</t>
  </si>
  <si>
    <t>@@["Freeze Duration"</t>
  </si>
  <si>
    <t>@@["meteor min"</t>
  </si>
  <si>
    <t>@@["meteor max"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</si>
  <si>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</si>
  <si>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</si>
  <si>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</si>
  <si>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</si>
  <si>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</si>
  <si>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</si>
  <si>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</si>
  <si>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</si>
  <si>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</si>
  <si>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</si>
  <si>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</si>
  <si>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@@["Fire Damage min"</t>
  </si>
  <si>
    <t>@@["Fire Damage max"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</si>
  <si>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</si>
  <si>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</si>
  <si>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</si>
  <si>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</si>
  <si>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</si>
  <si>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</si>
  <si>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</si>
  <si>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</si>
  <si>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@@["chance"</t>
  </si>
  <si>
    <t>/*[14]*/</t>
  </si>
  <si>
    <t>@@["target defense"</t>
  </si>
  <si>
    <t>@@["speed"</t>
  </si>
  <si>
    <t>@@["life"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</si>
  <si>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</si>
  <si>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</si>
  <si>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</si>
  <si>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</si>
  <si>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</si>
  <si>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</si>
  <si>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</si>
  <si>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</si>
  <si>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@@["base damage min"</t>
  </si>
  <si>
    <t>@@["base damage max"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</si>
  <si>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</si>
  <si>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</si>
  <si>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</si>
  <si>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</si>
  <si>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</si>
  <si>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</si>
  <si>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</si>
  <si>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</si>
  <si>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</si>
  <si>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</si>
  <si>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</si>
  <si>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</si>
  <si>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</si>
  <si>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</si>
  <si>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</si>
  <si>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</si>
  <si>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</si>
  <si>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</si>
  <si>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</si>
  <si>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</si>
  <si>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</si>
  <si>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</si>
  <si>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</si>
  <si>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</si>
  <si>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</si>
  <si>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</si>
  <si>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</si>
  <si>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</si>
  <si>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</si>
  <si>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</si>
  <si>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</si>
  <si>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</si>
  <si>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</si>
  <si>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</si>
  <si>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</si>
  <si>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</si>
  <si>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</si>
  <si>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</si>
  <si>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</si>
  <si>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</si>
  <si>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</si>
  <si>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</si>
  <si>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</si>
  <si>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</si>
  <si>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</si>
  <si>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</si>
  <si>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</si>
  <si>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</si>
  <si>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</si>
  <si>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</si>
  <si>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</si>
  <si>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</si>
  <si>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</si>
  <si>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</si>
  <si>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</si>
  <si>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/*[11] Poison Dagger@*/ var d211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</si>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</sst>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45"/>
  <sheetViews>
    <sheetView tabSelected="1" zoomScale="85" zoomScaleNormal="85" workbookViewId="0">
      <selection activeCell="M14" sqref="M14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207</v>
      </c>
      <c r="K1" s="4"/>
      <c r="U1" s="4"/>
      <c r="AE1" s="4"/>
      <c r="AO1" s="4"/>
      <c r="AY1" s="4"/>
      <c r="BI1" s="4"/>
    </row>
    <row r="2" spans="1:61">
      <c r="B2" s="4" t="s">
        <v>521</v>
      </c>
      <c r="K2" s="4"/>
      <c r="N2" s="4" t="s">
        <v>211</v>
      </c>
      <c r="P2" s="4" t="s">
        <v>212</v>
      </c>
      <c r="U2" s="4"/>
      <c r="AE2" s="4"/>
      <c r="AO2" s="4"/>
      <c r="AY2" s="4"/>
      <c r="BI2" s="4"/>
    </row>
    <row r="3" spans="1:61">
      <c r="B3" s="4">
        <v>1</v>
      </c>
      <c r="C3" s="4" t="s">
        <v>208</v>
      </c>
      <c r="K3" s="4"/>
      <c r="N3" s="4" t="s">
        <v>522</v>
      </c>
      <c r="P3" s="4" t="s">
        <v>213</v>
      </c>
      <c r="U3" s="4"/>
      <c r="AE3" s="4"/>
      <c r="AO3" s="4"/>
      <c r="AY3" s="4"/>
      <c r="BI3" s="4"/>
    </row>
    <row r="4" spans="1:61">
      <c r="B4" s="4">
        <v>2</v>
      </c>
      <c r="C4" s="4" t="s">
        <v>520</v>
      </c>
      <c r="K4" s="4"/>
      <c r="N4" s="4" t="s">
        <v>214</v>
      </c>
      <c r="P4" s="4" t="s">
        <v>213</v>
      </c>
      <c r="U4" s="4"/>
      <c r="AE4" s="4"/>
      <c r="AO4" s="4"/>
      <c r="AY4" s="4"/>
      <c r="BI4" s="4"/>
    </row>
    <row r="5" spans="1:61">
      <c r="B5" s="4">
        <v>3</v>
      </c>
      <c r="C5" s="4" t="s">
        <v>217</v>
      </c>
      <c r="K5" s="4"/>
      <c r="N5" s="4" t="s">
        <v>523</v>
      </c>
      <c r="P5" s="4" t="s">
        <v>524</v>
      </c>
      <c r="U5" s="4"/>
      <c r="AE5" s="4"/>
      <c r="AO5" s="4"/>
      <c r="AY5" s="4"/>
      <c r="BI5" s="4"/>
    </row>
    <row r="6" spans="1:61">
      <c r="B6" s="4">
        <v>4</v>
      </c>
      <c r="C6" s="4" t="s">
        <v>216</v>
      </c>
      <c r="K6" s="4"/>
      <c r="N6" s="4" t="s">
        <v>215</v>
      </c>
      <c r="P6" s="4" t="s">
        <v>522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209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218</v>
      </c>
      <c r="K9" s="4"/>
      <c r="N9" s="4" t="s">
        <v>525</v>
      </c>
      <c r="P9" s="4" t="s">
        <v>215</v>
      </c>
      <c r="U9" s="4"/>
      <c r="AE9" s="4"/>
      <c r="AO9" s="4"/>
      <c r="AY9" s="4"/>
      <c r="BI9" s="4"/>
    </row>
    <row r="10" spans="1:61">
      <c r="B10" s="4">
        <v>2</v>
      </c>
      <c r="C10" s="4" t="s">
        <v>210</v>
      </c>
      <c r="K10" s="4"/>
      <c r="N10" s="4" t="s">
        <v>213</v>
      </c>
      <c r="P10" s="4" t="s">
        <v>522</v>
      </c>
      <c r="U10" s="4"/>
      <c r="AE10" s="4"/>
      <c r="AO10" s="4"/>
      <c r="AY10" s="4"/>
      <c r="BI10" s="4"/>
    </row>
    <row r="11" spans="1:61">
      <c r="B11" s="4">
        <v>3</v>
      </c>
      <c r="C11" s="4" t="s">
        <v>221</v>
      </c>
      <c r="K11" s="4"/>
      <c r="N11" s="4" t="s">
        <v>525</v>
      </c>
      <c r="P11" s="4" t="s">
        <v>220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41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4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4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4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4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6" spans="1:61">
      <c r="A16" s="4" t="s">
        <v>304</v>
      </c>
    </row>
    <row r="17" spans="1:63">
      <c r="A17" s="4" t="s">
        <v>0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4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4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4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4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1</v>
      </c>
      <c r="BK17" t="s">
        <v>219</v>
      </c>
    </row>
    <row r="18" spans="1:63">
      <c r="A18" s="4" t="s">
        <v>2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4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4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4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4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1</v>
      </c>
    </row>
    <row r="19" spans="1:63">
      <c r="A19" s="4" t="s">
        <v>3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4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4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4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4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1</v>
      </c>
    </row>
    <row r="20" spans="1:63">
      <c r="A20" s="4" t="s">
        <v>4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4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4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4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4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1</v>
      </c>
    </row>
    <row r="21" spans="1:63">
      <c r="A21" s="4" t="s">
        <v>5</v>
      </c>
    </row>
    <row r="22" spans="1:63">
      <c r="A22" s="4" t="s">
        <v>305</v>
      </c>
    </row>
    <row r="23" spans="1:63">
      <c r="A23" s="4" t="s">
        <v>6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4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4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4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4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1</v>
      </c>
    </row>
    <row r="24" spans="1:63">
      <c r="A24" s="4" t="s">
        <v>0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4">
        <v>16</v>
      </c>
      <c r="K24" s="1">
        <v>19</v>
      </c>
      <c r="L24" s="4">
        <v>22</v>
      </c>
      <c r="M24" s="4">
        <v>25</v>
      </c>
      <c r="N24" s="4">
        <v>28</v>
      </c>
      <c r="O24" s="4">
        <v>31</v>
      </c>
      <c r="P24" s="4">
        <v>34</v>
      </c>
      <c r="Q24" s="4">
        <v>37</v>
      </c>
      <c r="R24" s="4">
        <v>43</v>
      </c>
      <c r="S24" s="4">
        <v>48</v>
      </c>
      <c r="T24" s="4">
        <v>54</v>
      </c>
      <c r="U24" s="2">
        <v>59</v>
      </c>
      <c r="V24" s="4">
        <f>U24+6</f>
        <v>65</v>
      </c>
      <c r="W24" s="4">
        <f>V24+5</f>
        <v>70</v>
      </c>
      <c r="X24" s="4">
        <f>W24+8</f>
        <v>78</v>
      </c>
      <c r="Y24" s="4">
        <f>X24+7</f>
        <v>85</v>
      </c>
      <c r="Z24" s="4">
        <f>Y24+8</f>
        <v>93</v>
      </c>
      <c r="AA24" s="4">
        <f t="shared" ref="AA24" si="80">Z24+7</f>
        <v>100</v>
      </c>
      <c r="AB24" s="4">
        <f t="shared" ref="AB24" si="81">AA24+8</f>
        <v>108</v>
      </c>
      <c r="AC24" s="4">
        <f t="shared" ref="AC24" si="82">AB24+7</f>
        <v>115</v>
      </c>
      <c r="AD24" s="4">
        <f>AC24+10</f>
        <v>125</v>
      </c>
      <c r="AE24">
        <f>AD24+9</f>
        <v>134</v>
      </c>
      <c r="AF24" s="4">
        <f t="shared" ref="AF24" si="83">AE24+10</f>
        <v>144</v>
      </c>
      <c r="AG24" s="4">
        <f t="shared" ref="AG24" si="84">AF24+9</f>
        <v>153</v>
      </c>
      <c r="AH24" s="4">
        <f t="shared" ref="AH24" si="85">AG24+10</f>
        <v>163</v>
      </c>
      <c r="AI24" s="4">
        <f t="shared" ref="AI24" si="86">AH24+9</f>
        <v>172</v>
      </c>
      <c r="AJ24" s="4">
        <f t="shared" ref="AJ24" si="87">AI24+10</f>
        <v>182</v>
      </c>
      <c r="AK24" s="4">
        <f t="shared" ref="AK24" si="88">AJ24+9</f>
        <v>191</v>
      </c>
      <c r="AL24" s="4">
        <f t="shared" ref="AL24" si="89">AK24+10</f>
        <v>201</v>
      </c>
      <c r="AM24" s="4">
        <f t="shared" ref="AM24" si="90">AL24+9</f>
        <v>210</v>
      </c>
      <c r="AN24" s="4">
        <f t="shared" ref="AN24" si="91">AM24+10</f>
        <v>220</v>
      </c>
      <c r="AO24">
        <f t="shared" ref="AO24" si="92">AN24+9</f>
        <v>229</v>
      </c>
      <c r="AP24" s="4">
        <f t="shared" ref="AP24" si="93">AO24+10</f>
        <v>239</v>
      </c>
      <c r="AQ24" s="4">
        <f t="shared" ref="AQ24" si="94">AP24+9</f>
        <v>248</v>
      </c>
      <c r="AR24" s="4">
        <f t="shared" ref="AR24" si="95">AQ24+10</f>
        <v>258</v>
      </c>
      <c r="AS24" s="4">
        <f t="shared" ref="AS24" si="96">AR24+9</f>
        <v>267</v>
      </c>
      <c r="AT24" s="4">
        <f t="shared" ref="AT24" si="97">AS24+10</f>
        <v>277</v>
      </c>
      <c r="AU24" s="4">
        <f t="shared" ref="AU24" si="98">AT24+9</f>
        <v>286</v>
      </c>
      <c r="AV24" s="4">
        <f t="shared" ref="AV24" si="99">AU24+10</f>
        <v>296</v>
      </c>
      <c r="AW24" s="4">
        <f t="shared" ref="AW24" si="100">AV24+9</f>
        <v>305</v>
      </c>
      <c r="AX24" s="4">
        <f t="shared" ref="AX24" si="101">AW24+10</f>
        <v>315</v>
      </c>
      <c r="AY24">
        <f t="shared" ref="AY24" si="102">AX24+9</f>
        <v>324</v>
      </c>
      <c r="AZ24" s="4">
        <f t="shared" ref="AZ24" si="103">AY24+10</f>
        <v>334</v>
      </c>
      <c r="BA24" s="4">
        <f t="shared" ref="BA24" si="104">AZ24+9</f>
        <v>343</v>
      </c>
      <c r="BB24" s="4">
        <f t="shared" ref="BB24" si="105">BA24+10</f>
        <v>353</v>
      </c>
      <c r="BC24" s="4">
        <f t="shared" ref="BC24" si="106">BB24+9</f>
        <v>362</v>
      </c>
      <c r="BD24" s="4">
        <f t="shared" ref="BD24" si="107">BC24+10</f>
        <v>372</v>
      </c>
      <c r="BE24" s="4">
        <f t="shared" ref="BE24" si="108">BD24+9</f>
        <v>381</v>
      </c>
      <c r="BF24" s="4">
        <f t="shared" ref="BF24" si="109">BE24+10</f>
        <v>391</v>
      </c>
      <c r="BG24" s="4">
        <f t="shared" ref="BG24" si="110">BF24+9</f>
        <v>400</v>
      </c>
      <c r="BH24" s="4">
        <f t="shared" ref="BH24" si="111">BG24+10</f>
        <v>410</v>
      </c>
      <c r="BI24">
        <f t="shared" ref="BI24" si="112">BH24+9</f>
        <v>419</v>
      </c>
      <c r="BJ24" t="s">
        <v>1</v>
      </c>
    </row>
    <row r="25" spans="1:63">
      <c r="A25" s="4" t="s">
        <v>2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4">
        <v>25</v>
      </c>
      <c r="K25" s="1">
        <v>29</v>
      </c>
      <c r="L25" s="4">
        <v>33</v>
      </c>
      <c r="M25" s="4">
        <v>37</v>
      </c>
      <c r="N25" s="4">
        <v>41</v>
      </c>
      <c r="O25" s="4">
        <v>45</v>
      </c>
      <c r="P25" s="4">
        <v>49</v>
      </c>
      <c r="Q25" s="4">
        <v>53</v>
      </c>
      <c r="R25" s="4">
        <v>60</v>
      </c>
      <c r="S25" s="4">
        <v>66</v>
      </c>
      <c r="T25" s="4">
        <v>73</v>
      </c>
      <c r="U25" s="2">
        <v>79</v>
      </c>
      <c r="V25" s="4">
        <f>U25+7</f>
        <v>86</v>
      </c>
      <c r="W25" s="4">
        <f>V25+6</f>
        <v>92</v>
      </c>
      <c r="X25" s="4">
        <f>W25+9</f>
        <v>101</v>
      </c>
      <c r="Y25" s="4">
        <f>X25+8</f>
        <v>109</v>
      </c>
      <c r="Z25" s="4">
        <f>Y25+9</f>
        <v>118</v>
      </c>
      <c r="AA25" s="4">
        <f t="shared" ref="AA25" si="113">Z25+8</f>
        <v>126</v>
      </c>
      <c r="AB25" s="4">
        <f t="shared" ref="AB25" si="114">AA25+9</f>
        <v>135</v>
      </c>
      <c r="AC25" s="4">
        <f t="shared" ref="AC25" si="115">AB25+8</f>
        <v>143</v>
      </c>
      <c r="AD25" s="4">
        <f>AC25+11</f>
        <v>154</v>
      </c>
      <c r="AE25">
        <f>AD25+10</f>
        <v>164</v>
      </c>
      <c r="AF25" s="4">
        <f t="shared" ref="AF25" si="116">AE25+11</f>
        <v>175</v>
      </c>
      <c r="AG25" s="4">
        <f t="shared" ref="AG25" si="117">AF25+10</f>
        <v>185</v>
      </c>
      <c r="AH25" s="4">
        <f t="shared" ref="AH25" si="118">AG25+11</f>
        <v>196</v>
      </c>
      <c r="AI25" s="4">
        <f t="shared" ref="AI25" si="119">AH25+10</f>
        <v>206</v>
      </c>
      <c r="AJ25" s="4">
        <f t="shared" ref="AJ25" si="120">AI25+11</f>
        <v>217</v>
      </c>
      <c r="AK25" s="4">
        <f t="shared" ref="AK25" si="121">AJ25+10</f>
        <v>227</v>
      </c>
      <c r="AL25" s="4">
        <f t="shared" ref="AL25" si="122">AK25+11</f>
        <v>238</v>
      </c>
      <c r="AM25" s="4">
        <f t="shared" ref="AM25" si="123">AL25+10</f>
        <v>248</v>
      </c>
      <c r="AN25" s="4">
        <f t="shared" ref="AN25" si="124">AM25+11</f>
        <v>259</v>
      </c>
      <c r="AO25">
        <f t="shared" ref="AO25" si="125">AN25+10</f>
        <v>269</v>
      </c>
      <c r="AP25" s="4">
        <f t="shared" ref="AP25" si="126">AO25+11</f>
        <v>280</v>
      </c>
      <c r="AQ25" s="4">
        <f t="shared" ref="AQ25" si="127">AP25+10</f>
        <v>290</v>
      </c>
      <c r="AR25" s="4">
        <f t="shared" ref="AR25" si="128">AQ25+11</f>
        <v>301</v>
      </c>
      <c r="AS25" s="4">
        <f t="shared" ref="AS25" si="129">AR25+10</f>
        <v>311</v>
      </c>
      <c r="AT25" s="4">
        <f t="shared" ref="AT25" si="130">AS25+11</f>
        <v>322</v>
      </c>
      <c r="AU25" s="4">
        <f t="shared" ref="AU25" si="131">AT25+10</f>
        <v>332</v>
      </c>
      <c r="AV25" s="4">
        <f t="shared" ref="AV25" si="132">AU25+11</f>
        <v>343</v>
      </c>
      <c r="AW25" s="4">
        <f t="shared" ref="AW25" si="133">AV25+10</f>
        <v>353</v>
      </c>
      <c r="AX25" s="4">
        <f t="shared" ref="AX25" si="134">AW25+11</f>
        <v>364</v>
      </c>
      <c r="AY25">
        <f t="shared" ref="AY25" si="135">AX25+10</f>
        <v>374</v>
      </c>
      <c r="AZ25" s="4">
        <f t="shared" ref="AZ25" si="136">AY25+11</f>
        <v>385</v>
      </c>
      <c r="BA25" s="4">
        <f t="shared" ref="BA25" si="137">AZ25+10</f>
        <v>395</v>
      </c>
      <c r="BB25" s="4">
        <f t="shared" ref="BB25" si="138">BA25+11</f>
        <v>406</v>
      </c>
      <c r="BC25" s="4">
        <f t="shared" ref="BC25" si="139">BB25+10</f>
        <v>416</v>
      </c>
      <c r="BD25" s="4">
        <f t="shared" ref="BD25" si="140">BC25+11</f>
        <v>427</v>
      </c>
      <c r="BE25" s="4">
        <f t="shared" ref="BE25" si="141">BD25+10</f>
        <v>437</v>
      </c>
      <c r="BF25" s="4">
        <f t="shared" ref="BF25" si="142">BE25+11</f>
        <v>448</v>
      </c>
      <c r="BG25" s="4">
        <f t="shared" ref="BG25" si="143">BF25+10</f>
        <v>458</v>
      </c>
      <c r="BH25" s="4">
        <f t="shared" ref="BH25" si="144">BG25+11</f>
        <v>469</v>
      </c>
      <c r="BI25">
        <f t="shared" ref="BI25" si="145">BH25+10</f>
        <v>479</v>
      </c>
      <c r="BJ25" t="s">
        <v>1</v>
      </c>
    </row>
    <row r="26" spans="1:63">
      <c r="A26" s="4" t="s">
        <v>4</v>
      </c>
      <c r="B26" s="4">
        <v>25</v>
      </c>
      <c r="C26" s="4">
        <f>B26+1</f>
        <v>26</v>
      </c>
      <c r="D26" s="4">
        <f t="shared" ref="D26:BI26" si="146">C26+1</f>
        <v>27</v>
      </c>
      <c r="E26" s="4">
        <f t="shared" si="146"/>
        <v>28</v>
      </c>
      <c r="F26" s="4">
        <f t="shared" si="146"/>
        <v>29</v>
      </c>
      <c r="G26" s="4">
        <f t="shared" si="146"/>
        <v>30</v>
      </c>
      <c r="H26" s="4">
        <f t="shared" si="146"/>
        <v>31</v>
      </c>
      <c r="I26" s="4">
        <f t="shared" si="146"/>
        <v>32</v>
      </c>
      <c r="J26" s="4">
        <f t="shared" si="146"/>
        <v>33</v>
      </c>
      <c r="K26">
        <f t="shared" si="146"/>
        <v>34</v>
      </c>
      <c r="L26" s="4">
        <f t="shared" si="146"/>
        <v>35</v>
      </c>
      <c r="M26" s="4">
        <f t="shared" si="146"/>
        <v>36</v>
      </c>
      <c r="N26" s="4">
        <f t="shared" si="146"/>
        <v>37</v>
      </c>
      <c r="O26" s="4">
        <f t="shared" si="146"/>
        <v>38</v>
      </c>
      <c r="P26" s="4">
        <f t="shared" si="146"/>
        <v>39</v>
      </c>
      <c r="Q26" s="4">
        <f t="shared" si="146"/>
        <v>40</v>
      </c>
      <c r="R26" s="4">
        <f t="shared" si="146"/>
        <v>41</v>
      </c>
      <c r="S26" s="4">
        <f t="shared" si="146"/>
        <v>42</v>
      </c>
      <c r="T26" s="4">
        <f t="shared" si="146"/>
        <v>43</v>
      </c>
      <c r="U26" s="2">
        <f t="shared" si="146"/>
        <v>44</v>
      </c>
      <c r="V26" s="4">
        <f t="shared" si="146"/>
        <v>45</v>
      </c>
      <c r="W26" s="4">
        <f t="shared" si="146"/>
        <v>46</v>
      </c>
      <c r="X26" s="4">
        <f t="shared" si="146"/>
        <v>47</v>
      </c>
      <c r="Y26" s="4">
        <f t="shared" si="146"/>
        <v>48</v>
      </c>
      <c r="Z26" s="4">
        <f t="shared" si="146"/>
        <v>49</v>
      </c>
      <c r="AA26" s="4">
        <f t="shared" si="146"/>
        <v>50</v>
      </c>
      <c r="AB26" s="4">
        <f t="shared" si="146"/>
        <v>51</v>
      </c>
      <c r="AC26" s="4">
        <f t="shared" si="146"/>
        <v>52</v>
      </c>
      <c r="AD26" s="4">
        <f t="shared" si="146"/>
        <v>53</v>
      </c>
      <c r="AE26">
        <f t="shared" si="146"/>
        <v>54</v>
      </c>
      <c r="AF26" s="4">
        <f t="shared" si="146"/>
        <v>55</v>
      </c>
      <c r="AG26" s="4">
        <f t="shared" si="146"/>
        <v>56</v>
      </c>
      <c r="AH26" s="4">
        <f t="shared" si="146"/>
        <v>57</v>
      </c>
      <c r="AI26" s="4">
        <f t="shared" si="146"/>
        <v>58</v>
      </c>
      <c r="AJ26" s="4">
        <f t="shared" si="146"/>
        <v>59</v>
      </c>
      <c r="AK26" s="4">
        <f t="shared" si="146"/>
        <v>60</v>
      </c>
      <c r="AL26" s="4">
        <f t="shared" si="146"/>
        <v>61</v>
      </c>
      <c r="AM26" s="4">
        <f t="shared" si="146"/>
        <v>62</v>
      </c>
      <c r="AN26" s="4">
        <f t="shared" si="146"/>
        <v>63</v>
      </c>
      <c r="AO26" s="2">
        <f t="shared" si="146"/>
        <v>64</v>
      </c>
      <c r="AP26" s="4">
        <f t="shared" si="146"/>
        <v>65</v>
      </c>
      <c r="AQ26" s="4">
        <f t="shared" si="146"/>
        <v>66</v>
      </c>
      <c r="AR26" s="4">
        <f t="shared" si="146"/>
        <v>67</v>
      </c>
      <c r="AS26" s="4">
        <f t="shared" si="146"/>
        <v>68</v>
      </c>
      <c r="AT26" s="4">
        <f t="shared" si="146"/>
        <v>69</v>
      </c>
      <c r="AU26" s="4">
        <f t="shared" si="146"/>
        <v>70</v>
      </c>
      <c r="AV26" s="4">
        <f t="shared" si="146"/>
        <v>71</v>
      </c>
      <c r="AW26" s="4">
        <f t="shared" si="146"/>
        <v>72</v>
      </c>
      <c r="AX26" s="4">
        <f t="shared" si="146"/>
        <v>73</v>
      </c>
      <c r="AY26">
        <f t="shared" si="146"/>
        <v>74</v>
      </c>
      <c r="AZ26" s="4">
        <f t="shared" si="146"/>
        <v>75</v>
      </c>
      <c r="BA26" s="4">
        <f t="shared" si="146"/>
        <v>76</v>
      </c>
      <c r="BB26" s="4">
        <f t="shared" si="146"/>
        <v>77</v>
      </c>
      <c r="BC26" s="4">
        <f t="shared" si="146"/>
        <v>78</v>
      </c>
      <c r="BD26" s="4">
        <f t="shared" si="146"/>
        <v>79</v>
      </c>
      <c r="BE26" s="4">
        <f t="shared" si="146"/>
        <v>80</v>
      </c>
      <c r="BF26" s="4">
        <f t="shared" si="146"/>
        <v>81</v>
      </c>
      <c r="BG26" s="4">
        <f t="shared" si="146"/>
        <v>82</v>
      </c>
      <c r="BH26" s="4">
        <f t="shared" si="146"/>
        <v>83</v>
      </c>
      <c r="BI26" s="2">
        <f t="shared" si="146"/>
        <v>84</v>
      </c>
      <c r="BJ26" t="s">
        <v>1</v>
      </c>
    </row>
    <row r="27" spans="1:63">
      <c r="A27" s="4" t="s">
        <v>5</v>
      </c>
    </row>
    <row r="28" spans="1:63">
      <c r="A28" s="4" t="s">
        <v>306</v>
      </c>
    </row>
    <row r="29" spans="1:63">
      <c r="A29" s="4" t="s">
        <v>0</v>
      </c>
      <c r="B29" s="4">
        <v>1</v>
      </c>
      <c r="C29" s="4">
        <v>2</v>
      </c>
      <c r="D29" s="4">
        <v>3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10</v>
      </c>
      <c r="K29" s="1">
        <v>13</v>
      </c>
      <c r="L29" s="4">
        <v>15</v>
      </c>
      <c r="M29" s="4">
        <v>18</v>
      </c>
      <c r="N29" s="4">
        <v>20</v>
      </c>
      <c r="O29" s="4">
        <v>23</v>
      </c>
      <c r="P29" s="4">
        <v>25</v>
      </c>
      <c r="Q29" s="4">
        <v>28</v>
      </c>
      <c r="R29" s="4">
        <v>39</v>
      </c>
      <c r="S29" s="4">
        <v>50</v>
      </c>
      <c r="T29" s="4">
        <v>61</v>
      </c>
      <c r="U29" s="2">
        <v>72</v>
      </c>
      <c r="V29" s="4">
        <v>83</v>
      </c>
      <c r="W29" s="4">
        <v>94</v>
      </c>
      <c r="X29" s="4">
        <v>109</v>
      </c>
      <c r="Y29" s="4">
        <v>124</v>
      </c>
      <c r="Z29" s="4">
        <v>139</v>
      </c>
      <c r="AA29" s="4">
        <v>154</v>
      </c>
      <c r="AB29" s="4">
        <v>169</v>
      </c>
      <c r="AC29" s="4">
        <v>184</v>
      </c>
      <c r="AD29" s="4">
        <v>199</v>
      </c>
      <c r="AE29" s="1">
        <v>214</v>
      </c>
      <c r="AF29" s="4">
        <f>AE29+15</f>
        <v>229</v>
      </c>
      <c r="AG29" s="4">
        <f t="shared" ref="AG29:BI29" si="147">AF29+15</f>
        <v>244</v>
      </c>
      <c r="AH29" s="4">
        <f t="shared" si="147"/>
        <v>259</v>
      </c>
      <c r="AI29" s="4">
        <f t="shared" si="147"/>
        <v>274</v>
      </c>
      <c r="AJ29" s="4">
        <f t="shared" si="147"/>
        <v>289</v>
      </c>
      <c r="AK29" s="4">
        <f t="shared" si="147"/>
        <v>304</v>
      </c>
      <c r="AL29" s="4">
        <f t="shared" si="147"/>
        <v>319</v>
      </c>
      <c r="AM29" s="4">
        <f t="shared" si="147"/>
        <v>334</v>
      </c>
      <c r="AN29" s="4">
        <f t="shared" si="147"/>
        <v>349</v>
      </c>
      <c r="AO29">
        <f t="shared" si="147"/>
        <v>364</v>
      </c>
      <c r="AP29" s="4">
        <f t="shared" si="147"/>
        <v>379</v>
      </c>
      <c r="AQ29" s="4">
        <f t="shared" si="147"/>
        <v>394</v>
      </c>
      <c r="AR29" s="4">
        <f t="shared" si="147"/>
        <v>409</v>
      </c>
      <c r="AS29" s="4">
        <f t="shared" si="147"/>
        <v>424</v>
      </c>
      <c r="AT29" s="4">
        <f t="shared" si="147"/>
        <v>439</v>
      </c>
      <c r="AU29" s="4">
        <f t="shared" si="147"/>
        <v>454</v>
      </c>
      <c r="AV29" s="4">
        <f t="shared" si="147"/>
        <v>469</v>
      </c>
      <c r="AW29" s="4">
        <f t="shared" si="147"/>
        <v>484</v>
      </c>
      <c r="AX29" s="4">
        <f t="shared" si="147"/>
        <v>499</v>
      </c>
      <c r="AY29">
        <f t="shared" si="147"/>
        <v>514</v>
      </c>
      <c r="AZ29" s="4">
        <f t="shared" si="147"/>
        <v>529</v>
      </c>
      <c r="BA29" s="4">
        <f t="shared" si="147"/>
        <v>544</v>
      </c>
      <c r="BB29" s="4">
        <f t="shared" si="147"/>
        <v>559</v>
      </c>
      <c r="BC29" s="4">
        <f t="shared" si="147"/>
        <v>574</v>
      </c>
      <c r="BD29" s="4">
        <f t="shared" si="147"/>
        <v>589</v>
      </c>
      <c r="BE29" s="4">
        <f t="shared" si="147"/>
        <v>604</v>
      </c>
      <c r="BF29" s="4">
        <f t="shared" si="147"/>
        <v>619</v>
      </c>
      <c r="BG29" s="4">
        <f t="shared" si="147"/>
        <v>634</v>
      </c>
      <c r="BH29" s="4">
        <f t="shared" si="147"/>
        <v>649</v>
      </c>
      <c r="BI29">
        <f t="shared" si="147"/>
        <v>664</v>
      </c>
      <c r="BJ29" t="s">
        <v>1</v>
      </c>
    </row>
    <row r="30" spans="1:63">
      <c r="A30" s="4" t="s">
        <v>2</v>
      </c>
      <c r="B30" s="4">
        <v>2</v>
      </c>
      <c r="C30" s="4">
        <v>3</v>
      </c>
      <c r="D30" s="4">
        <v>4</v>
      </c>
      <c r="E30" s="4">
        <v>5</v>
      </c>
      <c r="F30" s="4">
        <v>6</v>
      </c>
      <c r="G30" s="4">
        <v>7</v>
      </c>
      <c r="H30" s="4">
        <v>8</v>
      </c>
      <c r="I30" s="4">
        <v>9</v>
      </c>
      <c r="J30" s="4">
        <v>13</v>
      </c>
      <c r="K30" s="1">
        <v>17</v>
      </c>
      <c r="L30" s="4">
        <v>21</v>
      </c>
      <c r="M30" s="4">
        <v>25</v>
      </c>
      <c r="N30" s="4">
        <v>29</v>
      </c>
      <c r="O30" s="4">
        <v>33</v>
      </c>
      <c r="P30" s="4">
        <v>37</v>
      </c>
      <c r="Q30" s="4">
        <v>41</v>
      </c>
      <c r="R30" s="4">
        <v>58</v>
      </c>
      <c r="S30" s="4">
        <v>74</v>
      </c>
      <c r="T30" s="4">
        <v>91</v>
      </c>
      <c r="U30" s="2">
        <v>107</v>
      </c>
      <c r="V30" s="4">
        <v>124</v>
      </c>
      <c r="W30" s="4">
        <v>140</v>
      </c>
      <c r="X30" s="4">
        <v>158</v>
      </c>
      <c r="Y30" s="4">
        <v>176</v>
      </c>
      <c r="Z30" s="4">
        <v>194</v>
      </c>
      <c r="AA30" s="4">
        <v>212</v>
      </c>
      <c r="AB30" s="4">
        <v>230</v>
      </c>
      <c r="AC30" s="4">
        <v>248</v>
      </c>
      <c r="AD30" s="4">
        <v>266</v>
      </c>
      <c r="AE30" s="1">
        <v>284</v>
      </c>
      <c r="AF30" s="4">
        <f>AE30+18</f>
        <v>302</v>
      </c>
      <c r="AG30" s="4">
        <f t="shared" ref="AG30:BI30" si="148">AF30+18</f>
        <v>320</v>
      </c>
      <c r="AH30" s="4">
        <f t="shared" si="148"/>
        <v>338</v>
      </c>
      <c r="AI30" s="4">
        <f t="shared" si="148"/>
        <v>356</v>
      </c>
      <c r="AJ30" s="4">
        <f t="shared" si="148"/>
        <v>374</v>
      </c>
      <c r="AK30" s="4">
        <f t="shared" si="148"/>
        <v>392</v>
      </c>
      <c r="AL30" s="4">
        <f t="shared" si="148"/>
        <v>410</v>
      </c>
      <c r="AM30" s="4">
        <f t="shared" si="148"/>
        <v>428</v>
      </c>
      <c r="AN30" s="4">
        <f t="shared" si="148"/>
        <v>446</v>
      </c>
      <c r="AO30">
        <f t="shared" si="148"/>
        <v>464</v>
      </c>
      <c r="AP30" s="4">
        <f t="shared" si="148"/>
        <v>482</v>
      </c>
      <c r="AQ30" s="4">
        <f t="shared" si="148"/>
        <v>500</v>
      </c>
      <c r="AR30" s="4">
        <f t="shared" si="148"/>
        <v>518</v>
      </c>
      <c r="AS30" s="4">
        <f t="shared" si="148"/>
        <v>536</v>
      </c>
      <c r="AT30" s="4">
        <f t="shared" si="148"/>
        <v>554</v>
      </c>
      <c r="AU30" s="4">
        <f t="shared" si="148"/>
        <v>572</v>
      </c>
      <c r="AV30" s="4">
        <f t="shared" si="148"/>
        <v>590</v>
      </c>
      <c r="AW30" s="4">
        <f t="shared" si="148"/>
        <v>608</v>
      </c>
      <c r="AX30" s="4">
        <f t="shared" si="148"/>
        <v>626</v>
      </c>
      <c r="AY30">
        <f t="shared" si="148"/>
        <v>644</v>
      </c>
      <c r="AZ30" s="4">
        <f t="shared" si="148"/>
        <v>662</v>
      </c>
      <c r="BA30" s="4">
        <f t="shared" si="148"/>
        <v>680</v>
      </c>
      <c r="BB30" s="4">
        <f t="shared" si="148"/>
        <v>698</v>
      </c>
      <c r="BC30" s="4">
        <f t="shared" si="148"/>
        <v>716</v>
      </c>
      <c r="BD30" s="4">
        <f t="shared" si="148"/>
        <v>734</v>
      </c>
      <c r="BE30" s="4">
        <f t="shared" si="148"/>
        <v>752</v>
      </c>
      <c r="BF30" s="4">
        <f t="shared" si="148"/>
        <v>770</v>
      </c>
      <c r="BG30" s="4">
        <f t="shared" si="148"/>
        <v>788</v>
      </c>
      <c r="BH30" s="4">
        <f t="shared" si="148"/>
        <v>806</v>
      </c>
      <c r="BI30">
        <f t="shared" si="148"/>
        <v>824</v>
      </c>
      <c r="BJ30" t="s">
        <v>1</v>
      </c>
    </row>
    <row r="31" spans="1:63">
      <c r="A31" s="4" t="s">
        <v>3</v>
      </c>
      <c r="B31" s="4">
        <v>8</v>
      </c>
      <c r="C31" s="4">
        <v>8.1999999999999993</v>
      </c>
      <c r="D31" s="4">
        <v>8.4</v>
      </c>
      <c r="E31" s="4">
        <v>8.6</v>
      </c>
      <c r="F31" s="4">
        <v>8.8000000000000007</v>
      </c>
      <c r="G31" s="4">
        <v>9</v>
      </c>
      <c r="H31" s="4">
        <v>9.1999999999999993</v>
      </c>
      <c r="I31" s="4">
        <v>9.4</v>
      </c>
      <c r="J31" s="4">
        <v>9.6</v>
      </c>
      <c r="K31" s="1">
        <v>9.8000000000000007</v>
      </c>
      <c r="L31" s="4">
        <v>10</v>
      </c>
      <c r="M31" s="4">
        <v>10.199999999999999</v>
      </c>
      <c r="N31" s="4">
        <v>10.4</v>
      </c>
      <c r="O31" s="4">
        <v>10.6</v>
      </c>
      <c r="P31" s="4">
        <v>10.8</v>
      </c>
      <c r="Q31" s="4">
        <v>11</v>
      </c>
      <c r="R31" s="4">
        <v>11.2</v>
      </c>
      <c r="S31" s="4">
        <v>11.4</v>
      </c>
      <c r="T31" s="4">
        <v>11.6</v>
      </c>
      <c r="U31" s="2">
        <v>11.8</v>
      </c>
      <c r="V31" s="4">
        <v>12</v>
      </c>
      <c r="W31" s="4">
        <v>12.2</v>
      </c>
      <c r="X31" s="4">
        <v>12.4</v>
      </c>
      <c r="Y31" s="4">
        <v>12.6</v>
      </c>
      <c r="Z31" s="4">
        <v>12.8</v>
      </c>
      <c r="AA31" s="4">
        <v>13</v>
      </c>
      <c r="AB31" s="4">
        <v>13.2</v>
      </c>
      <c r="AC31" s="4">
        <v>13.4</v>
      </c>
      <c r="AD31" s="4">
        <v>13.6</v>
      </c>
      <c r="AE31" s="1">
        <v>13.8</v>
      </c>
      <c r="AF31" s="4">
        <f>AE31+0.2</f>
        <v>14</v>
      </c>
      <c r="AG31" s="4">
        <f t="shared" ref="AG31:BI31" si="149">AF31+0.2</f>
        <v>14.2</v>
      </c>
      <c r="AH31" s="4">
        <f t="shared" si="149"/>
        <v>14.399999999999999</v>
      </c>
      <c r="AI31" s="4">
        <f t="shared" si="149"/>
        <v>14.599999999999998</v>
      </c>
      <c r="AJ31" s="4">
        <f t="shared" si="149"/>
        <v>14.799999999999997</v>
      </c>
      <c r="AK31" s="4">
        <f t="shared" si="149"/>
        <v>14.999999999999996</v>
      </c>
      <c r="AL31" s="4">
        <f t="shared" si="149"/>
        <v>15.199999999999996</v>
      </c>
      <c r="AM31" s="4">
        <f t="shared" si="149"/>
        <v>15.399999999999995</v>
      </c>
      <c r="AN31" s="4">
        <f t="shared" si="149"/>
        <v>15.599999999999994</v>
      </c>
      <c r="AO31">
        <f t="shared" si="149"/>
        <v>15.799999999999994</v>
      </c>
      <c r="AP31" s="4">
        <f t="shared" si="149"/>
        <v>15.999999999999993</v>
      </c>
      <c r="AQ31" s="4">
        <f t="shared" si="149"/>
        <v>16.199999999999992</v>
      </c>
      <c r="AR31" s="4">
        <f t="shared" si="149"/>
        <v>16.399999999999991</v>
      </c>
      <c r="AS31" s="4">
        <f t="shared" si="149"/>
        <v>16.599999999999991</v>
      </c>
      <c r="AT31" s="4">
        <f t="shared" si="149"/>
        <v>16.79999999999999</v>
      </c>
      <c r="AU31" s="4">
        <f t="shared" si="149"/>
        <v>16.999999999999989</v>
      </c>
      <c r="AV31" s="4">
        <f t="shared" si="149"/>
        <v>17.199999999999989</v>
      </c>
      <c r="AW31" s="4">
        <f t="shared" si="149"/>
        <v>17.399999999999988</v>
      </c>
      <c r="AX31" s="4">
        <f t="shared" si="149"/>
        <v>17.599999999999987</v>
      </c>
      <c r="AY31">
        <f t="shared" si="149"/>
        <v>17.799999999999986</v>
      </c>
      <c r="AZ31" s="4">
        <f t="shared" si="149"/>
        <v>17.999999999999986</v>
      </c>
      <c r="BA31" s="4">
        <f t="shared" si="149"/>
        <v>18.199999999999985</v>
      </c>
      <c r="BB31" s="4">
        <f t="shared" si="149"/>
        <v>18.399999999999984</v>
      </c>
      <c r="BC31" s="4">
        <f t="shared" si="149"/>
        <v>18.599999999999984</v>
      </c>
      <c r="BD31" s="4">
        <f t="shared" si="149"/>
        <v>18.799999999999983</v>
      </c>
      <c r="BE31" s="4">
        <f t="shared" si="149"/>
        <v>18.999999999999982</v>
      </c>
      <c r="BF31" s="4">
        <f t="shared" si="149"/>
        <v>19.199999999999982</v>
      </c>
      <c r="BG31" s="4">
        <f t="shared" si="149"/>
        <v>19.399999999999981</v>
      </c>
      <c r="BH31" s="4">
        <f t="shared" si="149"/>
        <v>19.59999999999998</v>
      </c>
      <c r="BI31">
        <f t="shared" si="149"/>
        <v>19.799999999999979</v>
      </c>
      <c r="BJ31" t="s">
        <v>1</v>
      </c>
    </row>
    <row r="32" spans="1:63">
      <c r="A32" s="4" t="s">
        <v>4</v>
      </c>
      <c r="B32" s="4">
        <v>9</v>
      </c>
      <c r="C32" s="4">
        <f>B32+0.5</f>
        <v>9.5</v>
      </c>
      <c r="D32" s="4">
        <f t="shared" ref="D32:AN32" si="150">C32+0.5</f>
        <v>10</v>
      </c>
      <c r="E32" s="4">
        <f t="shared" si="150"/>
        <v>10.5</v>
      </c>
      <c r="F32" s="4">
        <f t="shared" si="150"/>
        <v>11</v>
      </c>
      <c r="G32" s="4">
        <f t="shared" si="150"/>
        <v>11.5</v>
      </c>
      <c r="H32" s="4">
        <f t="shared" si="150"/>
        <v>12</v>
      </c>
      <c r="I32" s="4">
        <f t="shared" si="150"/>
        <v>12.5</v>
      </c>
      <c r="J32" s="4">
        <f t="shared" si="150"/>
        <v>13</v>
      </c>
      <c r="K32" s="4">
        <f t="shared" si="150"/>
        <v>13.5</v>
      </c>
      <c r="L32" s="4">
        <f t="shared" si="150"/>
        <v>14</v>
      </c>
      <c r="M32" s="4">
        <f t="shared" si="150"/>
        <v>14.5</v>
      </c>
      <c r="N32" s="4">
        <f t="shared" si="150"/>
        <v>15</v>
      </c>
      <c r="O32" s="4">
        <f t="shared" si="150"/>
        <v>15.5</v>
      </c>
      <c r="P32" s="4">
        <f t="shared" si="150"/>
        <v>16</v>
      </c>
      <c r="Q32" s="4">
        <f t="shared" si="150"/>
        <v>16.5</v>
      </c>
      <c r="R32" s="4">
        <f t="shared" si="150"/>
        <v>17</v>
      </c>
      <c r="S32" s="4">
        <f t="shared" si="150"/>
        <v>17.5</v>
      </c>
      <c r="T32" s="4">
        <f t="shared" si="150"/>
        <v>18</v>
      </c>
      <c r="U32" s="4">
        <f t="shared" si="150"/>
        <v>18.5</v>
      </c>
      <c r="V32" s="4">
        <f t="shared" si="150"/>
        <v>19</v>
      </c>
      <c r="W32" s="4">
        <f t="shared" si="150"/>
        <v>19.5</v>
      </c>
      <c r="X32" s="4">
        <f t="shared" si="150"/>
        <v>20</v>
      </c>
      <c r="Y32" s="4">
        <f t="shared" si="150"/>
        <v>20.5</v>
      </c>
      <c r="Z32" s="4">
        <f t="shared" si="150"/>
        <v>21</v>
      </c>
      <c r="AA32" s="4">
        <f t="shared" si="150"/>
        <v>21.5</v>
      </c>
      <c r="AB32" s="4">
        <f t="shared" si="150"/>
        <v>22</v>
      </c>
      <c r="AC32" s="4">
        <f t="shared" si="150"/>
        <v>22.5</v>
      </c>
      <c r="AD32" s="4">
        <f t="shared" si="150"/>
        <v>23</v>
      </c>
      <c r="AE32" s="4">
        <f t="shared" si="150"/>
        <v>23.5</v>
      </c>
      <c r="AF32" s="4">
        <f t="shared" si="150"/>
        <v>24</v>
      </c>
      <c r="AG32" s="4">
        <f t="shared" si="150"/>
        <v>24.5</v>
      </c>
      <c r="AH32" s="4">
        <f t="shared" si="150"/>
        <v>25</v>
      </c>
      <c r="AI32" s="4">
        <f t="shared" si="150"/>
        <v>25.5</v>
      </c>
      <c r="AJ32" s="4">
        <f t="shared" si="150"/>
        <v>26</v>
      </c>
      <c r="AK32" s="4">
        <f t="shared" si="150"/>
        <v>26.5</v>
      </c>
      <c r="AL32" s="4">
        <f t="shared" si="150"/>
        <v>27</v>
      </c>
      <c r="AM32" s="4">
        <f t="shared" si="150"/>
        <v>27.5</v>
      </c>
      <c r="AN32" s="4">
        <f t="shared" si="150"/>
        <v>28</v>
      </c>
      <c r="AO32" s="4">
        <f>AN32</f>
        <v>28</v>
      </c>
      <c r="AP32" s="4">
        <f>AO32+1</f>
        <v>29</v>
      </c>
      <c r="AQ32" s="4">
        <f t="shared" ref="AQ32" si="151">AP32</f>
        <v>29</v>
      </c>
      <c r="AR32" s="4">
        <f t="shared" ref="AR32" si="152">AQ32+1</f>
        <v>30</v>
      </c>
      <c r="AS32" s="4">
        <f t="shared" ref="AS32" si="153">AR32</f>
        <v>30</v>
      </c>
      <c r="AT32" s="4">
        <f t="shared" ref="AT32" si="154">AS32+1</f>
        <v>31</v>
      </c>
      <c r="AU32" s="4">
        <f t="shared" ref="AU32" si="155">AT32</f>
        <v>31</v>
      </c>
      <c r="AV32" s="4">
        <f t="shared" ref="AV32" si="156">AU32+1</f>
        <v>32</v>
      </c>
      <c r="AW32" s="4">
        <f t="shared" ref="AW32" si="157">AV32</f>
        <v>32</v>
      </c>
      <c r="AX32" s="4">
        <f t="shared" ref="AX32" si="158">AW32+1</f>
        <v>33</v>
      </c>
      <c r="AY32" s="4">
        <f t="shared" ref="AY32" si="159">AX32</f>
        <v>33</v>
      </c>
      <c r="AZ32" s="4">
        <f t="shared" ref="AZ32" si="160">AY32+1</f>
        <v>34</v>
      </c>
      <c r="BA32" s="4">
        <f t="shared" ref="BA32" si="161">AZ32</f>
        <v>34</v>
      </c>
      <c r="BB32" s="4">
        <f t="shared" ref="BB32" si="162">BA32+1</f>
        <v>35</v>
      </c>
      <c r="BC32" s="4">
        <f t="shared" ref="BC32" si="163">BB32</f>
        <v>35</v>
      </c>
      <c r="BD32" s="4">
        <f t="shared" ref="BD32" si="164">BC32+1</f>
        <v>36</v>
      </c>
      <c r="BE32" s="4">
        <f t="shared" ref="BE32" si="165">BD32</f>
        <v>36</v>
      </c>
      <c r="BF32" s="4">
        <f t="shared" ref="BF32" si="166">BE32+1</f>
        <v>37</v>
      </c>
      <c r="BG32" s="4">
        <f t="shared" ref="BG32" si="167">BF32</f>
        <v>37</v>
      </c>
      <c r="BH32" s="4">
        <f t="shared" ref="BH32" si="168">BG32+1</f>
        <v>38</v>
      </c>
      <c r="BI32" s="4">
        <f t="shared" ref="BI32" si="169">BH32</f>
        <v>38</v>
      </c>
      <c r="BJ32" t="s">
        <v>1</v>
      </c>
    </row>
    <row r="33" spans="1:62">
      <c r="A33" s="4" t="s">
        <v>5</v>
      </c>
    </row>
    <row r="34" spans="1:62">
      <c r="A34" s="4" t="s">
        <v>307</v>
      </c>
    </row>
    <row r="35" spans="1:62">
      <c r="A35" s="4" t="s">
        <v>0</v>
      </c>
      <c r="B35" s="4">
        <v>5</v>
      </c>
      <c r="C35" s="4">
        <v>11</v>
      </c>
      <c r="D35" s="4">
        <v>17</v>
      </c>
      <c r="E35" s="4">
        <v>23</v>
      </c>
      <c r="F35" s="4">
        <v>29</v>
      </c>
      <c r="G35" s="4">
        <v>35</v>
      </c>
      <c r="H35" s="4">
        <v>41</v>
      </c>
      <c r="I35" s="4">
        <v>47</v>
      </c>
      <c r="J35" s="4">
        <v>59</v>
      </c>
      <c r="K35" s="1">
        <v>71</v>
      </c>
      <c r="L35" s="4">
        <v>83</v>
      </c>
      <c r="M35" s="4">
        <v>95</v>
      </c>
      <c r="N35" s="4">
        <v>107</v>
      </c>
      <c r="O35" s="4">
        <v>119</v>
      </c>
      <c r="P35" s="4">
        <v>131</v>
      </c>
      <c r="Q35" s="4">
        <v>143</v>
      </c>
      <c r="R35" s="4">
        <v>164</v>
      </c>
      <c r="S35" s="4">
        <v>185</v>
      </c>
      <c r="T35" s="4">
        <v>206</v>
      </c>
      <c r="U35" s="2">
        <v>227</v>
      </c>
      <c r="V35" s="4">
        <v>248</v>
      </c>
      <c r="W35" s="4">
        <v>269</v>
      </c>
      <c r="X35" s="4">
        <v>297</v>
      </c>
      <c r="Y35" s="4">
        <v>325</v>
      </c>
      <c r="Z35" s="4">
        <v>353</v>
      </c>
      <c r="AA35" s="4">
        <v>381</v>
      </c>
      <c r="AB35" s="4">
        <v>409</v>
      </c>
      <c r="AC35" s="4">
        <v>439</v>
      </c>
      <c r="AD35" s="4">
        <v>472</v>
      </c>
      <c r="AE35" s="1">
        <v>507</v>
      </c>
      <c r="AF35" s="4">
        <f>AE35+35</f>
        <v>542</v>
      </c>
      <c r="AG35" s="4">
        <f t="shared" ref="AG35:BI35" si="170">AF35+35</f>
        <v>577</v>
      </c>
      <c r="AH35" s="4">
        <f t="shared" si="170"/>
        <v>612</v>
      </c>
      <c r="AI35" s="4">
        <f t="shared" si="170"/>
        <v>647</v>
      </c>
      <c r="AJ35" s="4">
        <f t="shared" si="170"/>
        <v>682</v>
      </c>
      <c r="AK35" s="4">
        <f t="shared" si="170"/>
        <v>717</v>
      </c>
      <c r="AL35" s="4">
        <f t="shared" si="170"/>
        <v>752</v>
      </c>
      <c r="AM35" s="4">
        <f t="shared" si="170"/>
        <v>787</v>
      </c>
      <c r="AN35" s="4">
        <f t="shared" si="170"/>
        <v>822</v>
      </c>
      <c r="AO35">
        <f t="shared" si="170"/>
        <v>857</v>
      </c>
      <c r="AP35" s="4">
        <f t="shared" si="170"/>
        <v>892</v>
      </c>
      <c r="AQ35" s="4">
        <f t="shared" si="170"/>
        <v>927</v>
      </c>
      <c r="AR35" s="4">
        <f t="shared" si="170"/>
        <v>962</v>
      </c>
      <c r="AS35" s="4">
        <f t="shared" si="170"/>
        <v>997</v>
      </c>
      <c r="AT35" s="4">
        <f t="shared" si="170"/>
        <v>1032</v>
      </c>
      <c r="AU35" s="4">
        <f t="shared" si="170"/>
        <v>1067</v>
      </c>
      <c r="AV35" s="4">
        <f t="shared" si="170"/>
        <v>1102</v>
      </c>
      <c r="AW35" s="4">
        <f t="shared" si="170"/>
        <v>1137</v>
      </c>
      <c r="AX35" s="4">
        <f t="shared" si="170"/>
        <v>1172</v>
      </c>
      <c r="AY35">
        <f t="shared" si="170"/>
        <v>1207</v>
      </c>
      <c r="AZ35" s="4">
        <f t="shared" si="170"/>
        <v>1242</v>
      </c>
      <c r="BA35" s="4">
        <f t="shared" si="170"/>
        <v>1277</v>
      </c>
      <c r="BB35" s="4">
        <f t="shared" si="170"/>
        <v>1312</v>
      </c>
      <c r="BC35" s="4">
        <f t="shared" si="170"/>
        <v>1347</v>
      </c>
      <c r="BD35" s="4">
        <f t="shared" si="170"/>
        <v>1382</v>
      </c>
      <c r="BE35" s="4">
        <f t="shared" si="170"/>
        <v>1417</v>
      </c>
      <c r="BF35" s="4">
        <f t="shared" si="170"/>
        <v>1452</v>
      </c>
      <c r="BG35" s="4">
        <f t="shared" si="170"/>
        <v>1487</v>
      </c>
      <c r="BH35" s="4">
        <f t="shared" si="170"/>
        <v>1522</v>
      </c>
      <c r="BI35">
        <f t="shared" si="170"/>
        <v>1557</v>
      </c>
      <c r="BJ35" t="s">
        <v>1</v>
      </c>
    </row>
    <row r="36" spans="1:62">
      <c r="A36" s="4" t="s">
        <v>2</v>
      </c>
      <c r="B36" s="4">
        <v>8</v>
      </c>
      <c r="C36" s="4">
        <v>15</v>
      </c>
      <c r="D36" s="4">
        <v>22</v>
      </c>
      <c r="E36" s="4">
        <v>29</v>
      </c>
      <c r="F36" s="4">
        <v>36</v>
      </c>
      <c r="G36" s="4">
        <v>43</v>
      </c>
      <c r="H36" s="4">
        <v>50</v>
      </c>
      <c r="I36" s="4">
        <v>57</v>
      </c>
      <c r="J36" s="4">
        <v>71</v>
      </c>
      <c r="K36" s="1">
        <v>85</v>
      </c>
      <c r="L36" s="4">
        <v>99</v>
      </c>
      <c r="M36" s="4">
        <v>113</v>
      </c>
      <c r="N36" s="4">
        <v>127</v>
      </c>
      <c r="O36" s="4">
        <v>141</v>
      </c>
      <c r="P36" s="4">
        <v>155</v>
      </c>
      <c r="Q36" s="4">
        <v>169</v>
      </c>
      <c r="R36" s="4">
        <v>190</v>
      </c>
      <c r="S36" s="4">
        <v>212</v>
      </c>
      <c r="T36" s="4">
        <v>233</v>
      </c>
      <c r="U36" s="2">
        <v>255</v>
      </c>
      <c r="V36" s="4">
        <v>276</v>
      </c>
      <c r="W36" s="4">
        <v>298</v>
      </c>
      <c r="X36" s="4">
        <v>326</v>
      </c>
      <c r="Y36" s="4">
        <v>355</v>
      </c>
      <c r="Z36" s="4">
        <v>383</v>
      </c>
      <c r="AA36" s="4">
        <v>412</v>
      </c>
      <c r="AB36" s="4">
        <v>440</v>
      </c>
      <c r="AC36" s="4">
        <v>469</v>
      </c>
      <c r="AD36" s="4">
        <v>504</v>
      </c>
      <c r="AE36" s="1">
        <v>540</v>
      </c>
      <c r="AF36" s="4">
        <f>AE36+35</f>
        <v>575</v>
      </c>
      <c r="AG36" s="4">
        <f>AF36+36</f>
        <v>611</v>
      </c>
      <c r="AH36" s="4">
        <f t="shared" ref="AH36" si="171">AG36+35</f>
        <v>646</v>
      </c>
      <c r="AI36" s="4">
        <f t="shared" ref="AI36" si="172">AH36+36</f>
        <v>682</v>
      </c>
      <c r="AJ36" s="4">
        <f t="shared" ref="AJ36" si="173">AI36+35</f>
        <v>717</v>
      </c>
      <c r="AK36" s="4">
        <f t="shared" ref="AK36" si="174">AJ36+36</f>
        <v>753</v>
      </c>
      <c r="AL36" s="4">
        <f t="shared" ref="AL36" si="175">AK36+35</f>
        <v>788</v>
      </c>
      <c r="AM36" s="4">
        <f t="shared" ref="AM36" si="176">AL36+36</f>
        <v>824</v>
      </c>
      <c r="AN36" s="4">
        <f t="shared" ref="AN36" si="177">AM36+35</f>
        <v>859</v>
      </c>
      <c r="AO36">
        <f t="shared" ref="AO36" si="178">AN36+36</f>
        <v>895</v>
      </c>
      <c r="AP36" s="4">
        <f t="shared" ref="AP36" si="179">AO36+35</f>
        <v>930</v>
      </c>
      <c r="AQ36" s="4">
        <f t="shared" ref="AQ36" si="180">AP36+36</f>
        <v>966</v>
      </c>
      <c r="AR36" s="4">
        <f t="shared" ref="AR36" si="181">AQ36+35</f>
        <v>1001</v>
      </c>
      <c r="AS36" s="4">
        <f t="shared" ref="AS36" si="182">AR36+36</f>
        <v>1037</v>
      </c>
      <c r="AT36" s="4">
        <f t="shared" ref="AT36" si="183">AS36+35</f>
        <v>1072</v>
      </c>
      <c r="AU36" s="4">
        <f t="shared" ref="AU36" si="184">AT36+36</f>
        <v>1108</v>
      </c>
      <c r="AV36" s="4">
        <f t="shared" ref="AV36" si="185">AU36+35</f>
        <v>1143</v>
      </c>
      <c r="AW36" s="4">
        <f t="shared" ref="AW36" si="186">AV36+36</f>
        <v>1179</v>
      </c>
      <c r="AX36" s="4">
        <f t="shared" ref="AX36" si="187">AW36+35</f>
        <v>1214</v>
      </c>
      <c r="AY36">
        <f t="shared" ref="AY36" si="188">AX36+36</f>
        <v>1250</v>
      </c>
      <c r="AZ36" s="4">
        <f t="shared" ref="AZ36" si="189">AY36+35</f>
        <v>1285</v>
      </c>
      <c r="BA36" s="4">
        <f t="shared" ref="BA36" si="190">AZ36+36</f>
        <v>1321</v>
      </c>
      <c r="BB36" s="4">
        <f t="shared" ref="BB36" si="191">BA36+35</f>
        <v>1356</v>
      </c>
      <c r="BC36" s="4">
        <f t="shared" ref="BC36" si="192">BB36+36</f>
        <v>1392</v>
      </c>
      <c r="BD36" s="4">
        <f t="shared" ref="BD36" si="193">BC36+35</f>
        <v>1427</v>
      </c>
      <c r="BE36" s="4">
        <f t="shared" ref="BE36" si="194">BD36+36</f>
        <v>1463</v>
      </c>
      <c r="BF36" s="4">
        <f t="shared" ref="BF36" si="195">BE36+35</f>
        <v>1498</v>
      </c>
      <c r="BG36" s="4">
        <f t="shared" ref="BG36" si="196">BF36+36</f>
        <v>1534</v>
      </c>
      <c r="BH36" s="4">
        <f t="shared" ref="BH36" si="197">BG36+35</f>
        <v>1569</v>
      </c>
      <c r="BI36">
        <f t="shared" ref="BI36" si="198">BH36+36</f>
        <v>1605</v>
      </c>
      <c r="BJ36" t="s">
        <v>1</v>
      </c>
    </row>
    <row r="37" spans="1:62">
      <c r="A37" s="4" t="s">
        <v>4</v>
      </c>
      <c r="B37" s="4">
        <v>6</v>
      </c>
      <c r="C37" s="4">
        <f>B37+0.5</f>
        <v>6.5</v>
      </c>
      <c r="D37" s="4">
        <f t="shared" ref="D37:AN37" si="199">C37+0.5</f>
        <v>7</v>
      </c>
      <c r="E37" s="4">
        <f t="shared" si="199"/>
        <v>7.5</v>
      </c>
      <c r="F37" s="4">
        <f t="shared" si="199"/>
        <v>8</v>
      </c>
      <c r="G37" s="4">
        <f t="shared" si="199"/>
        <v>8.5</v>
      </c>
      <c r="H37" s="4">
        <f t="shared" si="199"/>
        <v>9</v>
      </c>
      <c r="I37" s="4">
        <f t="shared" si="199"/>
        <v>9.5</v>
      </c>
      <c r="J37" s="4">
        <f t="shared" si="199"/>
        <v>10</v>
      </c>
      <c r="K37">
        <f t="shared" si="199"/>
        <v>10.5</v>
      </c>
      <c r="L37" s="4">
        <f t="shared" si="199"/>
        <v>11</v>
      </c>
      <c r="M37" s="4">
        <f t="shared" si="199"/>
        <v>11.5</v>
      </c>
      <c r="N37" s="4">
        <f t="shared" si="199"/>
        <v>12</v>
      </c>
      <c r="O37" s="4">
        <f t="shared" si="199"/>
        <v>12.5</v>
      </c>
      <c r="P37" s="4">
        <f t="shared" si="199"/>
        <v>13</v>
      </c>
      <c r="Q37" s="4">
        <f t="shared" si="199"/>
        <v>13.5</v>
      </c>
      <c r="R37" s="4">
        <f t="shared" si="199"/>
        <v>14</v>
      </c>
      <c r="S37" s="4">
        <f t="shared" si="199"/>
        <v>14.5</v>
      </c>
      <c r="T37" s="4">
        <f t="shared" si="199"/>
        <v>15</v>
      </c>
      <c r="U37" s="2">
        <f t="shared" si="199"/>
        <v>15.5</v>
      </c>
      <c r="V37" s="4">
        <f t="shared" si="199"/>
        <v>16</v>
      </c>
      <c r="W37" s="4">
        <f t="shared" si="199"/>
        <v>16.5</v>
      </c>
      <c r="X37" s="4">
        <f t="shared" si="199"/>
        <v>17</v>
      </c>
      <c r="Y37" s="4">
        <f t="shared" si="199"/>
        <v>17.5</v>
      </c>
      <c r="Z37" s="4">
        <f t="shared" si="199"/>
        <v>18</v>
      </c>
      <c r="AA37" s="4">
        <f t="shared" si="199"/>
        <v>18.5</v>
      </c>
      <c r="AB37" s="4">
        <f t="shared" si="199"/>
        <v>19</v>
      </c>
      <c r="AC37" s="4">
        <f t="shared" si="199"/>
        <v>19.5</v>
      </c>
      <c r="AD37" s="4">
        <f t="shared" si="199"/>
        <v>20</v>
      </c>
      <c r="AE37">
        <f t="shared" si="199"/>
        <v>20.5</v>
      </c>
      <c r="AF37" s="4">
        <f t="shared" si="199"/>
        <v>21</v>
      </c>
      <c r="AG37" s="4">
        <f t="shared" si="199"/>
        <v>21.5</v>
      </c>
      <c r="AH37" s="4">
        <f t="shared" si="199"/>
        <v>22</v>
      </c>
      <c r="AI37" s="4">
        <f t="shared" si="199"/>
        <v>22.5</v>
      </c>
      <c r="AJ37" s="4">
        <f t="shared" si="199"/>
        <v>23</v>
      </c>
      <c r="AK37" s="4">
        <f t="shared" si="199"/>
        <v>23.5</v>
      </c>
      <c r="AL37" s="4">
        <f t="shared" si="199"/>
        <v>24</v>
      </c>
      <c r="AM37" s="4">
        <f t="shared" si="199"/>
        <v>24.5</v>
      </c>
      <c r="AN37" s="4">
        <f t="shared" si="199"/>
        <v>25</v>
      </c>
      <c r="AO37" s="2">
        <f>AN37</f>
        <v>25</v>
      </c>
      <c r="AP37" s="4">
        <f>AO37+1</f>
        <v>26</v>
      </c>
      <c r="AQ37" s="4">
        <f t="shared" ref="AQ37" si="200">AP37</f>
        <v>26</v>
      </c>
      <c r="AR37" s="4">
        <f t="shared" ref="AR37" si="201">AQ37+1</f>
        <v>27</v>
      </c>
      <c r="AS37" s="4">
        <f t="shared" ref="AS37" si="202">AR37</f>
        <v>27</v>
      </c>
      <c r="AT37" s="4">
        <f t="shared" ref="AT37" si="203">AS37+1</f>
        <v>28</v>
      </c>
      <c r="AU37" s="4">
        <f t="shared" ref="AU37" si="204">AT37</f>
        <v>28</v>
      </c>
      <c r="AV37" s="4">
        <f t="shared" ref="AV37" si="205">AU37+1</f>
        <v>29</v>
      </c>
      <c r="AW37" s="4">
        <f t="shared" ref="AW37" si="206">AV37</f>
        <v>29</v>
      </c>
      <c r="AX37" s="4">
        <f t="shared" ref="AX37" si="207">AW37+1</f>
        <v>30</v>
      </c>
      <c r="AY37">
        <f t="shared" ref="AY37" si="208">AX37</f>
        <v>30</v>
      </c>
      <c r="AZ37" s="4">
        <f t="shared" ref="AZ37" si="209">AY37+1</f>
        <v>31</v>
      </c>
      <c r="BA37" s="4">
        <f t="shared" ref="BA37" si="210">AZ37</f>
        <v>31</v>
      </c>
      <c r="BB37" s="4">
        <f t="shared" ref="BB37" si="211">BA37+1</f>
        <v>32</v>
      </c>
      <c r="BC37" s="4">
        <f t="shared" ref="BC37" si="212">BB37</f>
        <v>32</v>
      </c>
      <c r="BD37" s="4">
        <f t="shared" ref="BD37" si="213">BC37+1</f>
        <v>33</v>
      </c>
      <c r="BE37" s="4">
        <f t="shared" ref="BE37" si="214">BD37</f>
        <v>33</v>
      </c>
      <c r="BF37" s="4">
        <f t="shared" ref="BF37" si="215">BE37+1</f>
        <v>34</v>
      </c>
      <c r="BG37" s="4">
        <f t="shared" ref="BG37" si="216">BF37</f>
        <v>34</v>
      </c>
      <c r="BH37" s="4">
        <f t="shared" ref="BH37" si="217">BG37+1</f>
        <v>35</v>
      </c>
      <c r="BI37" s="2">
        <f t="shared" ref="BI37" si="218">BH37</f>
        <v>35</v>
      </c>
      <c r="BJ37" t="s">
        <v>1</v>
      </c>
    </row>
    <row r="38" spans="1:62">
      <c r="A38" s="4" t="s">
        <v>5</v>
      </c>
    </row>
    <row r="39" spans="1:62">
      <c r="A39" s="4" t="s">
        <v>308</v>
      </c>
    </row>
    <row r="40" spans="1:62">
      <c r="A40" s="4" t="s">
        <v>21</v>
      </c>
      <c r="B40" s="4">
        <v>180</v>
      </c>
      <c r="C40" s="4">
        <f>B40+3</f>
        <v>183</v>
      </c>
      <c r="D40" s="4">
        <f t="shared" ref="D40:Y40" si="219">C40+3</f>
        <v>186</v>
      </c>
      <c r="E40" s="4">
        <f t="shared" si="219"/>
        <v>189</v>
      </c>
      <c r="F40" s="4">
        <f t="shared" si="219"/>
        <v>192</v>
      </c>
      <c r="G40" s="4">
        <f t="shared" si="219"/>
        <v>195</v>
      </c>
      <c r="H40" s="4">
        <f t="shared" si="219"/>
        <v>198</v>
      </c>
      <c r="I40" s="4">
        <f t="shared" si="219"/>
        <v>201</v>
      </c>
      <c r="J40" s="4">
        <f t="shared" si="219"/>
        <v>204</v>
      </c>
      <c r="K40">
        <f t="shared" si="219"/>
        <v>207</v>
      </c>
      <c r="L40" s="4">
        <f t="shared" si="219"/>
        <v>210</v>
      </c>
      <c r="M40" s="4">
        <f t="shared" si="219"/>
        <v>213</v>
      </c>
      <c r="N40" s="4">
        <f t="shared" si="219"/>
        <v>216</v>
      </c>
      <c r="O40" s="4">
        <f t="shared" si="219"/>
        <v>219</v>
      </c>
      <c r="P40" s="4">
        <f t="shared" si="219"/>
        <v>222</v>
      </c>
      <c r="Q40" s="4">
        <f t="shared" si="219"/>
        <v>225</v>
      </c>
      <c r="R40" s="4">
        <f t="shared" si="219"/>
        <v>228</v>
      </c>
      <c r="S40" s="4">
        <f t="shared" si="219"/>
        <v>231</v>
      </c>
      <c r="T40" s="4">
        <f t="shared" si="219"/>
        <v>234</v>
      </c>
      <c r="U40" s="2">
        <f t="shared" si="219"/>
        <v>237</v>
      </c>
      <c r="V40" s="4">
        <f t="shared" si="219"/>
        <v>240</v>
      </c>
      <c r="W40" s="4">
        <f t="shared" si="219"/>
        <v>243</v>
      </c>
      <c r="X40" s="4">
        <f t="shared" si="219"/>
        <v>246</v>
      </c>
      <c r="Y40" s="4">
        <f t="shared" si="219"/>
        <v>249</v>
      </c>
      <c r="Z40" s="4">
        <f t="shared" ref="Z40:BI40" si="220">Y40+3</f>
        <v>252</v>
      </c>
      <c r="AA40" s="4">
        <f t="shared" si="220"/>
        <v>255</v>
      </c>
      <c r="AB40" s="4">
        <f t="shared" si="220"/>
        <v>258</v>
      </c>
      <c r="AC40" s="4">
        <f t="shared" si="220"/>
        <v>261</v>
      </c>
      <c r="AD40" s="4">
        <f t="shared" si="220"/>
        <v>264</v>
      </c>
      <c r="AE40">
        <f t="shared" si="220"/>
        <v>267</v>
      </c>
      <c r="AF40" s="4">
        <f t="shared" si="220"/>
        <v>270</v>
      </c>
      <c r="AG40" s="4">
        <f t="shared" si="220"/>
        <v>273</v>
      </c>
      <c r="AH40" s="4">
        <f t="shared" si="220"/>
        <v>276</v>
      </c>
      <c r="AI40" s="4">
        <f t="shared" si="220"/>
        <v>279</v>
      </c>
      <c r="AJ40" s="4">
        <f t="shared" si="220"/>
        <v>282</v>
      </c>
      <c r="AK40" s="4">
        <f t="shared" si="220"/>
        <v>285</v>
      </c>
      <c r="AL40" s="4">
        <f t="shared" si="220"/>
        <v>288</v>
      </c>
      <c r="AM40" s="4">
        <f t="shared" si="220"/>
        <v>291</v>
      </c>
      <c r="AN40" s="4">
        <f t="shared" si="220"/>
        <v>294</v>
      </c>
      <c r="AO40" s="2">
        <f t="shared" si="220"/>
        <v>297</v>
      </c>
      <c r="AP40" s="4">
        <f t="shared" si="220"/>
        <v>300</v>
      </c>
      <c r="AQ40" s="4">
        <f t="shared" si="220"/>
        <v>303</v>
      </c>
      <c r="AR40" s="4">
        <f t="shared" si="220"/>
        <v>306</v>
      </c>
      <c r="AS40" s="4">
        <f t="shared" si="220"/>
        <v>309</v>
      </c>
      <c r="AT40" s="4">
        <f t="shared" si="220"/>
        <v>312</v>
      </c>
      <c r="AU40" s="4">
        <f t="shared" si="220"/>
        <v>315</v>
      </c>
      <c r="AV40" s="4">
        <f t="shared" si="220"/>
        <v>318</v>
      </c>
      <c r="AW40" s="4">
        <f t="shared" si="220"/>
        <v>321</v>
      </c>
      <c r="AX40" s="4">
        <f t="shared" si="220"/>
        <v>324</v>
      </c>
      <c r="AY40">
        <f t="shared" si="220"/>
        <v>327</v>
      </c>
      <c r="AZ40" s="4">
        <f t="shared" si="220"/>
        <v>330</v>
      </c>
      <c r="BA40" s="4">
        <f t="shared" si="220"/>
        <v>333</v>
      </c>
      <c r="BB40" s="4">
        <f t="shared" si="220"/>
        <v>336</v>
      </c>
      <c r="BC40" s="4">
        <f t="shared" si="220"/>
        <v>339</v>
      </c>
      <c r="BD40" s="4">
        <f t="shared" si="220"/>
        <v>342</v>
      </c>
      <c r="BE40" s="4">
        <f t="shared" si="220"/>
        <v>345</v>
      </c>
      <c r="BF40" s="4">
        <f t="shared" si="220"/>
        <v>348</v>
      </c>
      <c r="BG40" s="4">
        <f t="shared" si="220"/>
        <v>351</v>
      </c>
      <c r="BH40" s="4">
        <f t="shared" si="220"/>
        <v>354</v>
      </c>
      <c r="BI40" s="2">
        <f t="shared" si="220"/>
        <v>357</v>
      </c>
      <c r="BJ40" t="s">
        <v>1</v>
      </c>
    </row>
    <row r="41" spans="1:62">
      <c r="A41" s="4" t="s">
        <v>22</v>
      </c>
      <c r="B41" s="4">
        <v>45</v>
      </c>
      <c r="C41" s="4">
        <f>B41+6</f>
        <v>51</v>
      </c>
      <c r="D41" s="4">
        <f t="shared" ref="D41:Y43" si="221">C41+6</f>
        <v>57</v>
      </c>
      <c r="E41" s="4">
        <f t="shared" si="221"/>
        <v>63</v>
      </c>
      <c r="F41" s="4">
        <f t="shared" si="221"/>
        <v>69</v>
      </c>
      <c r="G41" s="4">
        <f t="shared" si="221"/>
        <v>75</v>
      </c>
      <c r="H41" s="4">
        <f t="shared" si="221"/>
        <v>81</v>
      </c>
      <c r="I41" s="4">
        <f t="shared" si="221"/>
        <v>87</v>
      </c>
      <c r="J41" s="4">
        <f t="shared" si="221"/>
        <v>93</v>
      </c>
      <c r="K41">
        <f t="shared" si="221"/>
        <v>99</v>
      </c>
      <c r="L41" s="4">
        <f t="shared" si="221"/>
        <v>105</v>
      </c>
      <c r="M41" s="4">
        <f t="shared" si="221"/>
        <v>111</v>
      </c>
      <c r="N41" s="4">
        <f t="shared" si="221"/>
        <v>117</v>
      </c>
      <c r="O41" s="4">
        <f t="shared" si="221"/>
        <v>123</v>
      </c>
      <c r="P41" s="4">
        <f t="shared" si="221"/>
        <v>129</v>
      </c>
      <c r="Q41" s="4">
        <f t="shared" si="221"/>
        <v>135</v>
      </c>
      <c r="R41" s="4">
        <f t="shared" si="221"/>
        <v>141</v>
      </c>
      <c r="S41" s="4">
        <f t="shared" si="221"/>
        <v>147</v>
      </c>
      <c r="T41" s="4">
        <f t="shared" si="221"/>
        <v>153</v>
      </c>
      <c r="U41" s="2">
        <f t="shared" si="221"/>
        <v>159</v>
      </c>
      <c r="V41" s="4">
        <f t="shared" si="221"/>
        <v>165</v>
      </c>
      <c r="W41" s="4">
        <f t="shared" si="221"/>
        <v>171</v>
      </c>
      <c r="X41" s="4">
        <f t="shared" si="221"/>
        <v>177</v>
      </c>
      <c r="Y41" s="4">
        <f t="shared" si="221"/>
        <v>183</v>
      </c>
      <c r="Z41" s="4">
        <f t="shared" ref="Z41:BI43" si="222">Y41+6</f>
        <v>189</v>
      </c>
      <c r="AA41" s="4">
        <f t="shared" si="222"/>
        <v>195</v>
      </c>
      <c r="AB41" s="4">
        <f t="shared" si="222"/>
        <v>201</v>
      </c>
      <c r="AC41" s="4">
        <f t="shared" si="222"/>
        <v>207</v>
      </c>
      <c r="AD41" s="4">
        <f t="shared" si="222"/>
        <v>213</v>
      </c>
      <c r="AE41">
        <f t="shared" si="222"/>
        <v>219</v>
      </c>
      <c r="AF41" s="4">
        <f t="shared" si="222"/>
        <v>225</v>
      </c>
      <c r="AG41" s="4">
        <f t="shared" si="222"/>
        <v>231</v>
      </c>
      <c r="AH41" s="4">
        <f t="shared" si="222"/>
        <v>237</v>
      </c>
      <c r="AI41" s="4">
        <f t="shared" si="222"/>
        <v>243</v>
      </c>
      <c r="AJ41" s="4">
        <f t="shared" si="222"/>
        <v>249</v>
      </c>
      <c r="AK41" s="4">
        <f t="shared" si="222"/>
        <v>255</v>
      </c>
      <c r="AL41" s="4">
        <f t="shared" si="222"/>
        <v>261</v>
      </c>
      <c r="AM41" s="4">
        <f t="shared" si="222"/>
        <v>267</v>
      </c>
      <c r="AN41" s="4">
        <f t="shared" si="222"/>
        <v>273</v>
      </c>
      <c r="AO41" s="2">
        <f t="shared" si="222"/>
        <v>279</v>
      </c>
      <c r="AP41" s="4">
        <f t="shared" si="222"/>
        <v>285</v>
      </c>
      <c r="AQ41" s="4">
        <f t="shared" si="222"/>
        <v>291</v>
      </c>
      <c r="AR41" s="4">
        <f t="shared" si="222"/>
        <v>297</v>
      </c>
      <c r="AS41" s="4">
        <f t="shared" si="222"/>
        <v>303</v>
      </c>
      <c r="AT41" s="4">
        <f t="shared" si="222"/>
        <v>309</v>
      </c>
      <c r="AU41" s="4">
        <f t="shared" si="222"/>
        <v>315</v>
      </c>
      <c r="AV41" s="4">
        <f t="shared" si="222"/>
        <v>321</v>
      </c>
      <c r="AW41" s="4">
        <f t="shared" si="222"/>
        <v>327</v>
      </c>
      <c r="AX41" s="4">
        <f t="shared" si="222"/>
        <v>333</v>
      </c>
      <c r="AY41">
        <f t="shared" si="222"/>
        <v>339</v>
      </c>
      <c r="AZ41" s="4">
        <f t="shared" si="222"/>
        <v>345</v>
      </c>
      <c r="BA41" s="4">
        <f t="shared" si="222"/>
        <v>351</v>
      </c>
      <c r="BB41" s="4">
        <f t="shared" si="222"/>
        <v>357</v>
      </c>
      <c r="BC41" s="4">
        <f t="shared" si="222"/>
        <v>363</v>
      </c>
      <c r="BD41" s="4">
        <f t="shared" si="222"/>
        <v>369</v>
      </c>
      <c r="BE41" s="4">
        <f t="shared" si="222"/>
        <v>375</v>
      </c>
      <c r="BF41" s="4">
        <f t="shared" si="222"/>
        <v>381</v>
      </c>
      <c r="BG41" s="4">
        <f t="shared" si="222"/>
        <v>387</v>
      </c>
      <c r="BH41" s="4">
        <f t="shared" si="222"/>
        <v>393</v>
      </c>
      <c r="BI41" s="2">
        <f t="shared" si="222"/>
        <v>399</v>
      </c>
      <c r="BJ41" t="s">
        <v>1</v>
      </c>
    </row>
    <row r="42" spans="1:62">
      <c r="A42" s="4" t="s">
        <v>0</v>
      </c>
      <c r="B42" s="4">
        <v>6</v>
      </c>
      <c r="C42" s="4">
        <f>B42+2</f>
        <v>8</v>
      </c>
      <c r="D42" s="4">
        <f>C42+3</f>
        <v>11</v>
      </c>
      <c r="E42" s="4">
        <f t="shared" ref="E42:I42" si="223">D42+2</f>
        <v>13</v>
      </c>
      <c r="F42" s="4">
        <f t="shared" ref="F42" si="224">E42+3</f>
        <v>16</v>
      </c>
      <c r="G42" s="4">
        <f t="shared" si="223"/>
        <v>18</v>
      </c>
      <c r="H42" s="4">
        <f t="shared" ref="H42" si="225">G42+3</f>
        <v>21</v>
      </c>
      <c r="I42" s="4">
        <f t="shared" si="223"/>
        <v>23</v>
      </c>
      <c r="J42" s="4">
        <f>I42+4</f>
        <v>27</v>
      </c>
      <c r="K42">
        <f>J42+3</f>
        <v>30</v>
      </c>
      <c r="L42" s="4">
        <f t="shared" ref="L42" si="226">K42+4</f>
        <v>34</v>
      </c>
      <c r="M42" s="4">
        <f t="shared" ref="M42" si="227">L42+3</f>
        <v>37</v>
      </c>
      <c r="N42" s="4">
        <f t="shared" ref="N42" si="228">M42+4</f>
        <v>41</v>
      </c>
      <c r="O42" s="4">
        <f t="shared" ref="O42" si="229">N42+3</f>
        <v>44</v>
      </c>
      <c r="P42" s="4">
        <f t="shared" ref="P42" si="230">O42+4</f>
        <v>48</v>
      </c>
      <c r="Q42" s="4">
        <f t="shared" ref="Q42" si="231">P42+3</f>
        <v>51</v>
      </c>
      <c r="R42" s="4">
        <f>Q42+5</f>
        <v>56</v>
      </c>
      <c r="S42" s="4">
        <f>R42+4</f>
        <v>60</v>
      </c>
      <c r="T42" s="4">
        <f t="shared" ref="T42" si="232">S42+5</f>
        <v>65</v>
      </c>
      <c r="U42">
        <f t="shared" ref="U42" si="233">T42+4</f>
        <v>69</v>
      </c>
      <c r="V42" s="4">
        <f t="shared" ref="V42" si="234">U42+5</f>
        <v>74</v>
      </c>
      <c r="W42" s="4">
        <f t="shared" ref="W42" si="235">V42+4</f>
        <v>78</v>
      </c>
      <c r="X42" s="4">
        <f>W42+6</f>
        <v>84</v>
      </c>
      <c r="Y42" s="4">
        <f>X42+5</f>
        <v>89</v>
      </c>
      <c r="Z42" s="4">
        <f t="shared" si="222"/>
        <v>95</v>
      </c>
      <c r="AA42" s="4">
        <f t="shared" ref="AA42" si="236">Z42+5</f>
        <v>100</v>
      </c>
      <c r="AB42" s="4">
        <f t="shared" si="222"/>
        <v>106</v>
      </c>
      <c r="AC42" s="4">
        <f t="shared" ref="AC42" si="237">AB42+5</f>
        <v>111</v>
      </c>
      <c r="AD42" s="4">
        <f>AC42+7</f>
        <v>118</v>
      </c>
      <c r="AE42">
        <f>AD42+6</f>
        <v>124</v>
      </c>
      <c r="AF42" s="4">
        <f t="shared" ref="AF42" si="238">AE42+7</f>
        <v>131</v>
      </c>
      <c r="AG42" s="4">
        <f t="shared" si="222"/>
        <v>137</v>
      </c>
      <c r="AH42" s="4">
        <f t="shared" ref="AH42" si="239">AG42+7</f>
        <v>144</v>
      </c>
      <c r="AI42" s="4">
        <f t="shared" si="222"/>
        <v>150</v>
      </c>
      <c r="AJ42" s="4">
        <f t="shared" ref="AJ42" si="240">AI42+7</f>
        <v>157</v>
      </c>
      <c r="AK42" s="4">
        <f t="shared" si="222"/>
        <v>163</v>
      </c>
      <c r="AL42" s="4">
        <f t="shared" ref="AL42" si="241">AK42+7</f>
        <v>170</v>
      </c>
      <c r="AM42" s="4">
        <f t="shared" si="222"/>
        <v>176</v>
      </c>
      <c r="AN42" s="4">
        <f t="shared" ref="AN42:BH42" si="242">AM42+7</f>
        <v>183</v>
      </c>
      <c r="AO42">
        <f t="shared" ref="AO42" si="243">AN42+6</f>
        <v>189</v>
      </c>
      <c r="AP42" s="4">
        <f t="shared" si="242"/>
        <v>196</v>
      </c>
      <c r="AQ42" s="4">
        <f t="shared" ref="AQ42" si="244">AP42+6</f>
        <v>202</v>
      </c>
      <c r="AR42" s="4">
        <f t="shared" si="242"/>
        <v>209</v>
      </c>
      <c r="AS42" s="4">
        <f t="shared" ref="AS42" si="245">AR42+6</f>
        <v>215</v>
      </c>
      <c r="AT42" s="4">
        <f t="shared" si="242"/>
        <v>222</v>
      </c>
      <c r="AU42" s="4">
        <f t="shared" ref="AU42" si="246">AT42+6</f>
        <v>228</v>
      </c>
      <c r="AV42" s="4">
        <f t="shared" si="242"/>
        <v>235</v>
      </c>
      <c r="AW42" s="4">
        <f t="shared" ref="AW42" si="247">AV42+6</f>
        <v>241</v>
      </c>
      <c r="AX42" s="4">
        <f t="shared" si="242"/>
        <v>248</v>
      </c>
      <c r="AY42">
        <f t="shared" ref="AY42" si="248">AX42+6</f>
        <v>254</v>
      </c>
      <c r="AZ42" s="4">
        <f t="shared" si="242"/>
        <v>261</v>
      </c>
      <c r="BA42" s="4">
        <f t="shared" ref="BA42" si="249">AZ42+6</f>
        <v>267</v>
      </c>
      <c r="BB42" s="4">
        <f t="shared" si="242"/>
        <v>274</v>
      </c>
      <c r="BC42" s="4">
        <f t="shared" ref="BC42" si="250">BB42+6</f>
        <v>280</v>
      </c>
      <c r="BD42" s="4">
        <f t="shared" si="242"/>
        <v>287</v>
      </c>
      <c r="BE42" s="4">
        <f t="shared" ref="BE42" si="251">BD42+6</f>
        <v>293</v>
      </c>
      <c r="BF42" s="4">
        <f t="shared" si="242"/>
        <v>300</v>
      </c>
      <c r="BG42" s="4">
        <f t="shared" ref="BG42" si="252">BF42+6</f>
        <v>306</v>
      </c>
      <c r="BH42" s="4">
        <f t="shared" si="242"/>
        <v>313</v>
      </c>
      <c r="BI42">
        <f t="shared" ref="BI42" si="253">BH42+6</f>
        <v>319</v>
      </c>
      <c r="BJ42" t="s">
        <v>1</v>
      </c>
    </row>
    <row r="43" spans="1:62">
      <c r="A43" s="4" t="s">
        <v>2</v>
      </c>
      <c r="B43" s="4">
        <v>8</v>
      </c>
      <c r="C43" s="4">
        <f>B43+3</f>
        <v>11</v>
      </c>
      <c r="D43" s="4">
        <f t="shared" ref="D43:I43" si="254">C43+3</f>
        <v>14</v>
      </c>
      <c r="E43" s="4">
        <f t="shared" si="254"/>
        <v>17</v>
      </c>
      <c r="F43" s="4">
        <f t="shared" si="254"/>
        <v>20</v>
      </c>
      <c r="G43" s="4">
        <f t="shared" si="254"/>
        <v>23</v>
      </c>
      <c r="H43" s="4">
        <f t="shared" si="254"/>
        <v>26</v>
      </c>
      <c r="I43" s="4">
        <f t="shared" si="254"/>
        <v>29</v>
      </c>
      <c r="J43" s="4">
        <f>I43+4</f>
        <v>33</v>
      </c>
      <c r="K43">
        <f t="shared" ref="K43:L43" si="255">J43+4</f>
        <v>37</v>
      </c>
      <c r="L43" s="4">
        <f t="shared" si="255"/>
        <v>41</v>
      </c>
      <c r="M43" s="4">
        <f t="shared" ref="M43:Q43" si="256">L43+4</f>
        <v>45</v>
      </c>
      <c r="N43" s="4">
        <f t="shared" si="256"/>
        <v>49</v>
      </c>
      <c r="O43" s="4">
        <f t="shared" si="256"/>
        <v>53</v>
      </c>
      <c r="P43" s="4">
        <f t="shared" si="256"/>
        <v>57</v>
      </c>
      <c r="Q43" s="4">
        <f t="shared" si="256"/>
        <v>61</v>
      </c>
      <c r="R43" s="4">
        <f>Q43+5</f>
        <v>66</v>
      </c>
      <c r="S43" s="4">
        <f t="shared" ref="S43:W43" si="257">R43+5</f>
        <v>71</v>
      </c>
      <c r="T43" s="4">
        <f t="shared" si="257"/>
        <v>76</v>
      </c>
      <c r="U43">
        <f t="shared" si="257"/>
        <v>81</v>
      </c>
      <c r="V43" s="4">
        <f t="shared" si="257"/>
        <v>86</v>
      </c>
      <c r="W43" s="4">
        <f t="shared" si="257"/>
        <v>91</v>
      </c>
      <c r="X43" s="4">
        <f>W43+6</f>
        <v>97</v>
      </c>
      <c r="Y43" s="4">
        <f t="shared" si="221"/>
        <v>103</v>
      </c>
      <c r="Z43" s="4">
        <f t="shared" si="222"/>
        <v>109</v>
      </c>
      <c r="AA43" s="4">
        <f t="shared" si="222"/>
        <v>115</v>
      </c>
      <c r="AB43" s="4">
        <f t="shared" si="222"/>
        <v>121</v>
      </c>
      <c r="AC43" s="4">
        <f t="shared" si="222"/>
        <v>127</v>
      </c>
      <c r="AD43" s="4">
        <f>AC43+7</f>
        <v>134</v>
      </c>
      <c r="AE43">
        <f t="shared" ref="AE43:BI43" si="258">AD43+7</f>
        <v>141</v>
      </c>
      <c r="AF43" s="4">
        <f t="shared" si="258"/>
        <v>148</v>
      </c>
      <c r="AG43" s="4">
        <f t="shared" si="258"/>
        <v>155</v>
      </c>
      <c r="AH43" s="4">
        <f t="shared" si="258"/>
        <v>162</v>
      </c>
      <c r="AI43" s="4">
        <f t="shared" si="258"/>
        <v>169</v>
      </c>
      <c r="AJ43" s="4">
        <f t="shared" si="258"/>
        <v>176</v>
      </c>
      <c r="AK43" s="4">
        <f t="shared" si="258"/>
        <v>183</v>
      </c>
      <c r="AL43" s="4">
        <f t="shared" si="258"/>
        <v>190</v>
      </c>
      <c r="AM43" s="4">
        <f t="shared" si="258"/>
        <v>197</v>
      </c>
      <c r="AN43" s="4">
        <f t="shared" si="258"/>
        <v>204</v>
      </c>
      <c r="AO43">
        <f t="shared" si="258"/>
        <v>211</v>
      </c>
      <c r="AP43" s="4">
        <f t="shared" si="258"/>
        <v>218</v>
      </c>
      <c r="AQ43" s="4">
        <f t="shared" si="258"/>
        <v>225</v>
      </c>
      <c r="AR43" s="4">
        <f t="shared" si="258"/>
        <v>232</v>
      </c>
      <c r="AS43" s="4">
        <f t="shared" si="258"/>
        <v>239</v>
      </c>
      <c r="AT43" s="4">
        <f t="shared" si="258"/>
        <v>246</v>
      </c>
      <c r="AU43" s="4">
        <f t="shared" si="258"/>
        <v>253</v>
      </c>
      <c r="AV43" s="4">
        <f t="shared" si="258"/>
        <v>260</v>
      </c>
      <c r="AW43" s="4">
        <f t="shared" si="258"/>
        <v>267</v>
      </c>
      <c r="AX43" s="4">
        <f t="shared" si="258"/>
        <v>274</v>
      </c>
      <c r="AY43">
        <f t="shared" si="258"/>
        <v>281</v>
      </c>
      <c r="AZ43" s="4">
        <f t="shared" si="258"/>
        <v>288</v>
      </c>
      <c r="BA43" s="4">
        <f t="shared" si="258"/>
        <v>295</v>
      </c>
      <c r="BB43" s="4">
        <f t="shared" si="258"/>
        <v>302</v>
      </c>
      <c r="BC43" s="4">
        <f t="shared" si="258"/>
        <v>309</v>
      </c>
      <c r="BD43" s="4">
        <f t="shared" si="258"/>
        <v>316</v>
      </c>
      <c r="BE43" s="4">
        <f t="shared" si="258"/>
        <v>323</v>
      </c>
      <c r="BF43" s="4">
        <f t="shared" si="258"/>
        <v>330</v>
      </c>
      <c r="BG43" s="4">
        <f t="shared" si="258"/>
        <v>337</v>
      </c>
      <c r="BH43" s="4">
        <f t="shared" si="258"/>
        <v>344</v>
      </c>
      <c r="BI43">
        <f t="shared" si="258"/>
        <v>351</v>
      </c>
      <c r="BJ43" t="s">
        <v>1</v>
      </c>
    </row>
    <row r="44" spans="1:62">
      <c r="A44" s="4" t="s">
        <v>23</v>
      </c>
      <c r="B44" s="4">
        <v>4</v>
      </c>
      <c r="C44" s="4">
        <f>B44+0.2</f>
        <v>4.2</v>
      </c>
      <c r="D44" s="4">
        <f t="shared" ref="D44:Y44" si="259">C44+0.2</f>
        <v>4.4000000000000004</v>
      </c>
      <c r="E44" s="4">
        <f t="shared" si="259"/>
        <v>4.6000000000000005</v>
      </c>
      <c r="F44" s="4">
        <f t="shared" si="259"/>
        <v>4.8000000000000007</v>
      </c>
      <c r="G44" s="4">
        <f t="shared" si="259"/>
        <v>5.0000000000000009</v>
      </c>
      <c r="H44" s="4">
        <f t="shared" si="259"/>
        <v>5.2000000000000011</v>
      </c>
      <c r="I44" s="4">
        <f t="shared" si="259"/>
        <v>5.4000000000000012</v>
      </c>
      <c r="J44" s="4">
        <f t="shared" si="259"/>
        <v>5.6000000000000014</v>
      </c>
      <c r="K44">
        <f t="shared" si="259"/>
        <v>5.8000000000000016</v>
      </c>
      <c r="L44" s="4">
        <f t="shared" si="259"/>
        <v>6.0000000000000018</v>
      </c>
      <c r="M44" s="4">
        <f t="shared" si="259"/>
        <v>6.200000000000002</v>
      </c>
      <c r="N44" s="4">
        <f t="shared" si="259"/>
        <v>6.4000000000000021</v>
      </c>
      <c r="O44" s="4">
        <f t="shared" si="259"/>
        <v>6.6000000000000023</v>
      </c>
      <c r="P44" s="4">
        <f t="shared" si="259"/>
        <v>6.8000000000000025</v>
      </c>
      <c r="Q44" s="4">
        <f t="shared" si="259"/>
        <v>7.0000000000000027</v>
      </c>
      <c r="R44" s="4">
        <f t="shared" si="259"/>
        <v>7.2000000000000028</v>
      </c>
      <c r="S44" s="4">
        <f t="shared" si="259"/>
        <v>7.400000000000003</v>
      </c>
      <c r="T44" s="4">
        <f t="shared" si="259"/>
        <v>7.6000000000000032</v>
      </c>
      <c r="U44" s="2">
        <f t="shared" si="259"/>
        <v>7.8000000000000034</v>
      </c>
      <c r="V44" s="4">
        <f t="shared" si="259"/>
        <v>8.0000000000000036</v>
      </c>
      <c r="W44" s="4">
        <f t="shared" si="259"/>
        <v>8.2000000000000028</v>
      </c>
      <c r="X44" s="4">
        <f t="shared" si="259"/>
        <v>8.4000000000000021</v>
      </c>
      <c r="Y44" s="4">
        <f t="shared" si="259"/>
        <v>8.6000000000000014</v>
      </c>
      <c r="Z44" s="4">
        <f t="shared" ref="Z44:BI44" si="260">Y44+0.2</f>
        <v>8.8000000000000007</v>
      </c>
      <c r="AA44" s="4">
        <f t="shared" si="260"/>
        <v>9</v>
      </c>
      <c r="AB44" s="4">
        <f t="shared" si="260"/>
        <v>9.1999999999999993</v>
      </c>
      <c r="AC44" s="4">
        <f t="shared" si="260"/>
        <v>9.3999999999999986</v>
      </c>
      <c r="AD44" s="4">
        <f t="shared" si="260"/>
        <v>9.5999999999999979</v>
      </c>
      <c r="AE44">
        <f t="shared" si="260"/>
        <v>9.7999999999999972</v>
      </c>
      <c r="AF44" s="4">
        <f t="shared" si="260"/>
        <v>9.9999999999999964</v>
      </c>
      <c r="AG44" s="4">
        <f t="shared" si="260"/>
        <v>10.199999999999996</v>
      </c>
      <c r="AH44" s="4">
        <f t="shared" si="260"/>
        <v>10.399999999999995</v>
      </c>
      <c r="AI44" s="4">
        <f t="shared" si="260"/>
        <v>10.599999999999994</v>
      </c>
      <c r="AJ44" s="4">
        <f t="shared" si="260"/>
        <v>10.799999999999994</v>
      </c>
      <c r="AK44" s="4">
        <f t="shared" si="260"/>
        <v>10.999999999999993</v>
      </c>
      <c r="AL44" s="4">
        <f t="shared" si="260"/>
        <v>11.199999999999992</v>
      </c>
      <c r="AM44" s="4">
        <f t="shared" si="260"/>
        <v>11.399999999999991</v>
      </c>
      <c r="AN44" s="4">
        <f t="shared" si="260"/>
        <v>11.599999999999991</v>
      </c>
      <c r="AO44" s="2">
        <f t="shared" si="260"/>
        <v>11.79999999999999</v>
      </c>
      <c r="AP44" s="4">
        <f t="shared" si="260"/>
        <v>11.999999999999989</v>
      </c>
      <c r="AQ44" s="4">
        <f t="shared" si="260"/>
        <v>12.199999999999989</v>
      </c>
      <c r="AR44" s="4">
        <f t="shared" si="260"/>
        <v>12.399999999999988</v>
      </c>
      <c r="AS44" s="4">
        <f t="shared" si="260"/>
        <v>12.599999999999987</v>
      </c>
      <c r="AT44" s="4">
        <f t="shared" si="260"/>
        <v>12.799999999999986</v>
      </c>
      <c r="AU44" s="4">
        <f t="shared" si="260"/>
        <v>12.999999999999986</v>
      </c>
      <c r="AV44" s="4">
        <f t="shared" si="260"/>
        <v>13.199999999999985</v>
      </c>
      <c r="AW44" s="4">
        <f t="shared" si="260"/>
        <v>13.399999999999984</v>
      </c>
      <c r="AX44" s="4">
        <f t="shared" si="260"/>
        <v>13.599999999999984</v>
      </c>
      <c r="AY44">
        <f t="shared" si="260"/>
        <v>13.799999999999983</v>
      </c>
      <c r="AZ44" s="4">
        <f t="shared" si="260"/>
        <v>13.999999999999982</v>
      </c>
      <c r="BA44" s="4">
        <f t="shared" si="260"/>
        <v>14.199999999999982</v>
      </c>
      <c r="BB44" s="4">
        <f t="shared" si="260"/>
        <v>14.399999999999981</v>
      </c>
      <c r="BC44" s="4">
        <f t="shared" si="260"/>
        <v>14.59999999999998</v>
      </c>
      <c r="BD44" s="4">
        <f t="shared" si="260"/>
        <v>14.799999999999979</v>
      </c>
      <c r="BE44" s="4">
        <f t="shared" si="260"/>
        <v>14.999999999999979</v>
      </c>
      <c r="BF44" s="4">
        <f t="shared" si="260"/>
        <v>15.199999999999978</v>
      </c>
      <c r="BG44" s="4">
        <f t="shared" si="260"/>
        <v>15.399999999999977</v>
      </c>
      <c r="BH44" s="4">
        <f t="shared" si="260"/>
        <v>15.599999999999977</v>
      </c>
      <c r="BI44" s="2">
        <f t="shared" si="260"/>
        <v>15.799999999999976</v>
      </c>
      <c r="BJ44" t="s">
        <v>1</v>
      </c>
    </row>
    <row r="45" spans="1:62">
      <c r="A45" s="4" t="s">
        <v>5</v>
      </c>
    </row>
    <row r="46" spans="1:62">
      <c r="A46" s="4" t="s">
        <v>309</v>
      </c>
    </row>
    <row r="47" spans="1:62">
      <c r="A47" s="4" t="s">
        <v>0</v>
      </c>
      <c r="B47" s="4">
        <v>20</v>
      </c>
      <c r="C47" s="4">
        <f>B47+7</f>
        <v>27</v>
      </c>
      <c r="D47" s="4">
        <f t="shared" ref="D47:I47" si="261">C47+7</f>
        <v>34</v>
      </c>
      <c r="E47" s="4">
        <f t="shared" si="261"/>
        <v>41</v>
      </c>
      <c r="F47" s="4">
        <f t="shared" si="261"/>
        <v>48</v>
      </c>
      <c r="G47" s="4">
        <f t="shared" si="261"/>
        <v>55</v>
      </c>
      <c r="H47" s="4">
        <f t="shared" si="261"/>
        <v>62</v>
      </c>
      <c r="I47" s="4">
        <f t="shared" si="261"/>
        <v>69</v>
      </c>
      <c r="J47" s="4">
        <f>I47+13</f>
        <v>82</v>
      </c>
      <c r="K47">
        <f t="shared" ref="K47:Q47" si="262">J47+13</f>
        <v>95</v>
      </c>
      <c r="L47" s="4">
        <f t="shared" si="262"/>
        <v>108</v>
      </c>
      <c r="M47" s="4">
        <f t="shared" si="262"/>
        <v>121</v>
      </c>
      <c r="N47" s="4">
        <f t="shared" si="262"/>
        <v>134</v>
      </c>
      <c r="O47" s="4">
        <f t="shared" si="262"/>
        <v>147</v>
      </c>
      <c r="P47" s="4">
        <f t="shared" si="262"/>
        <v>160</v>
      </c>
      <c r="Q47" s="4">
        <f t="shared" si="262"/>
        <v>173</v>
      </c>
      <c r="R47" s="4">
        <f>Q47+14</f>
        <v>187</v>
      </c>
      <c r="S47" s="4">
        <f t="shared" ref="S47:W47" si="263">R47+14</f>
        <v>201</v>
      </c>
      <c r="T47" s="4">
        <f t="shared" si="263"/>
        <v>215</v>
      </c>
      <c r="U47">
        <f t="shared" si="263"/>
        <v>229</v>
      </c>
      <c r="V47" s="4">
        <f t="shared" si="263"/>
        <v>243</v>
      </c>
      <c r="W47" s="4">
        <f t="shared" si="263"/>
        <v>257</v>
      </c>
      <c r="X47" s="4">
        <f>W47+15</f>
        <v>272</v>
      </c>
      <c r="Y47" s="4">
        <f t="shared" ref="Y47:AC47" si="264">X47+15</f>
        <v>287</v>
      </c>
      <c r="Z47" s="4">
        <f t="shared" si="264"/>
        <v>302</v>
      </c>
      <c r="AA47" s="4">
        <f t="shared" si="264"/>
        <v>317</v>
      </c>
      <c r="AB47" s="4">
        <f t="shared" si="264"/>
        <v>332</v>
      </c>
      <c r="AC47" s="4">
        <f t="shared" si="264"/>
        <v>347</v>
      </c>
      <c r="AD47" s="4">
        <f>AC47+16</f>
        <v>363</v>
      </c>
      <c r="AE47">
        <f t="shared" ref="AE47:AR47" si="265">AD47+16</f>
        <v>379</v>
      </c>
      <c r="AF47" s="4">
        <f t="shared" si="265"/>
        <v>395</v>
      </c>
      <c r="AG47" s="4">
        <f t="shared" si="265"/>
        <v>411</v>
      </c>
      <c r="AH47" s="4">
        <f t="shared" si="265"/>
        <v>427</v>
      </c>
      <c r="AI47" s="4">
        <f t="shared" si="265"/>
        <v>443</v>
      </c>
      <c r="AJ47" s="4">
        <f t="shared" si="265"/>
        <v>459</v>
      </c>
      <c r="AK47" s="4">
        <f t="shared" si="265"/>
        <v>475</v>
      </c>
      <c r="AL47" s="4">
        <f t="shared" si="265"/>
        <v>491</v>
      </c>
      <c r="AM47" s="4">
        <f t="shared" si="265"/>
        <v>507</v>
      </c>
      <c r="AN47" s="4">
        <f t="shared" si="265"/>
        <v>523</v>
      </c>
      <c r="AO47">
        <f t="shared" si="265"/>
        <v>539</v>
      </c>
      <c r="AP47" s="4">
        <f t="shared" si="265"/>
        <v>555</v>
      </c>
      <c r="AQ47" s="4">
        <f t="shared" si="265"/>
        <v>571</v>
      </c>
      <c r="AR47" s="4">
        <f t="shared" si="265"/>
        <v>587</v>
      </c>
      <c r="AS47" s="4">
        <f t="shared" ref="AS47:BI47" si="266">AR47+16</f>
        <v>603</v>
      </c>
      <c r="AT47" s="4">
        <f t="shared" si="266"/>
        <v>619</v>
      </c>
      <c r="AU47" s="4">
        <f t="shared" si="266"/>
        <v>635</v>
      </c>
      <c r="AV47" s="4">
        <f t="shared" si="266"/>
        <v>651</v>
      </c>
      <c r="AW47" s="4">
        <f t="shared" si="266"/>
        <v>667</v>
      </c>
      <c r="AX47" s="4">
        <f t="shared" si="266"/>
        <v>683</v>
      </c>
      <c r="AY47">
        <f t="shared" si="266"/>
        <v>699</v>
      </c>
      <c r="AZ47" s="4">
        <f t="shared" si="266"/>
        <v>715</v>
      </c>
      <c r="BA47" s="4">
        <f t="shared" si="266"/>
        <v>731</v>
      </c>
      <c r="BB47" s="4">
        <f t="shared" si="266"/>
        <v>747</v>
      </c>
      <c r="BC47" s="4">
        <f t="shared" si="266"/>
        <v>763</v>
      </c>
      <c r="BD47" s="4">
        <f t="shared" si="266"/>
        <v>779</v>
      </c>
      <c r="BE47" s="4">
        <f t="shared" si="266"/>
        <v>795</v>
      </c>
      <c r="BF47" s="4">
        <f t="shared" si="266"/>
        <v>811</v>
      </c>
      <c r="BG47" s="4">
        <f t="shared" si="266"/>
        <v>827</v>
      </c>
      <c r="BH47" s="4">
        <f t="shared" si="266"/>
        <v>843</v>
      </c>
      <c r="BI47">
        <f t="shared" si="266"/>
        <v>859</v>
      </c>
      <c r="BJ47" t="s">
        <v>1</v>
      </c>
    </row>
    <row r="48" spans="1:62">
      <c r="A48" s="4" t="s">
        <v>2</v>
      </c>
      <c r="B48" s="4">
        <v>28</v>
      </c>
      <c r="C48" s="4">
        <f>B48+7</f>
        <v>35</v>
      </c>
      <c r="D48" s="4">
        <f>C48+8</f>
        <v>43</v>
      </c>
      <c r="E48" s="4">
        <f t="shared" ref="E48:I48" si="267">D48+7</f>
        <v>50</v>
      </c>
      <c r="F48" s="4">
        <f t="shared" ref="F48" si="268">E48+8</f>
        <v>58</v>
      </c>
      <c r="G48" s="4">
        <f t="shared" si="267"/>
        <v>65</v>
      </c>
      <c r="H48" s="4">
        <f t="shared" ref="H48" si="269">G48+8</f>
        <v>73</v>
      </c>
      <c r="I48" s="4">
        <f t="shared" si="267"/>
        <v>80</v>
      </c>
      <c r="J48" s="4">
        <f>I48+14</f>
        <v>94</v>
      </c>
      <c r="K48">
        <f>J48+13</f>
        <v>107</v>
      </c>
      <c r="L48" s="4">
        <f t="shared" ref="L48" si="270">K48+14</f>
        <v>121</v>
      </c>
      <c r="M48" s="4">
        <f t="shared" ref="M48" si="271">L48+13</f>
        <v>134</v>
      </c>
      <c r="N48" s="4">
        <f t="shared" ref="N48" si="272">M48+14</f>
        <v>148</v>
      </c>
      <c r="O48" s="4">
        <f t="shared" ref="O48" si="273">N48+13</f>
        <v>161</v>
      </c>
      <c r="P48" s="4">
        <f t="shared" ref="P48" si="274">O48+14</f>
        <v>175</v>
      </c>
      <c r="Q48" s="4">
        <f t="shared" ref="Q48" si="275">P48+13</f>
        <v>188</v>
      </c>
      <c r="R48" s="4">
        <f>Q48+15</f>
        <v>203</v>
      </c>
      <c r="S48" s="4">
        <f>R48+14</f>
        <v>217</v>
      </c>
      <c r="T48" s="4">
        <f t="shared" ref="T48" si="276">S48+15</f>
        <v>232</v>
      </c>
      <c r="U48">
        <f t="shared" ref="U48" si="277">T48+14</f>
        <v>246</v>
      </c>
      <c r="V48" s="4">
        <f t="shared" ref="V48" si="278">U48+15</f>
        <v>261</v>
      </c>
      <c r="W48" s="4">
        <f t="shared" ref="W48" si="279">V48+14</f>
        <v>275</v>
      </c>
      <c r="X48" s="4">
        <f>W48+16</f>
        <v>291</v>
      </c>
      <c r="Y48" s="4">
        <f>X48+15</f>
        <v>306</v>
      </c>
      <c r="Z48" s="4">
        <f t="shared" ref="Z48" si="280">Y48+16</f>
        <v>322</v>
      </c>
      <c r="AA48" s="4">
        <f t="shared" ref="AA48" si="281">Z48+15</f>
        <v>337</v>
      </c>
      <c r="AB48" s="4">
        <f t="shared" ref="AB48" si="282">AA48+16</f>
        <v>353</v>
      </c>
      <c r="AC48" s="4">
        <f t="shared" ref="AC48" si="283">AB48+15</f>
        <v>368</v>
      </c>
      <c r="AD48" s="4">
        <f>AC48+17</f>
        <v>385</v>
      </c>
      <c r="AE48">
        <f>AD48+16</f>
        <v>401</v>
      </c>
      <c r="AF48" s="4">
        <f t="shared" ref="AF48" si="284">AE48+17</f>
        <v>418</v>
      </c>
      <c r="AG48" s="4">
        <f t="shared" ref="AG48" si="285">AF48+16</f>
        <v>434</v>
      </c>
      <c r="AH48" s="4">
        <f t="shared" ref="AH48" si="286">AG48+17</f>
        <v>451</v>
      </c>
      <c r="AI48" s="4">
        <f t="shared" ref="AI48" si="287">AH48+16</f>
        <v>467</v>
      </c>
      <c r="AJ48" s="4">
        <f t="shared" ref="AJ48" si="288">AI48+17</f>
        <v>484</v>
      </c>
      <c r="AK48" s="4">
        <f t="shared" ref="AK48" si="289">AJ48+16</f>
        <v>500</v>
      </c>
      <c r="AL48" s="4">
        <f t="shared" ref="AL48" si="290">AK48+17</f>
        <v>517</v>
      </c>
      <c r="AM48" s="4">
        <f t="shared" ref="AM48" si="291">AL48+16</f>
        <v>533</v>
      </c>
      <c r="AN48" s="4">
        <f t="shared" ref="AN48" si="292">AM48+17</f>
        <v>550</v>
      </c>
      <c r="AO48">
        <f t="shared" ref="AO48" si="293">AN48+16</f>
        <v>566</v>
      </c>
      <c r="AP48" s="4">
        <f t="shared" ref="AP48" si="294">AO48+17</f>
        <v>583</v>
      </c>
      <c r="AQ48" s="4">
        <f t="shared" ref="AQ48" si="295">AP48+16</f>
        <v>599</v>
      </c>
      <c r="AR48" s="4">
        <f t="shared" ref="AR48:BH48" si="296">AQ48+17</f>
        <v>616</v>
      </c>
      <c r="AS48" s="4">
        <f t="shared" ref="AS48" si="297">AR48+16</f>
        <v>632</v>
      </c>
      <c r="AT48" s="4">
        <f t="shared" si="296"/>
        <v>649</v>
      </c>
      <c r="AU48" s="4">
        <f t="shared" ref="AU48" si="298">AT48+16</f>
        <v>665</v>
      </c>
      <c r="AV48" s="4">
        <f t="shared" si="296"/>
        <v>682</v>
      </c>
      <c r="AW48" s="4">
        <f t="shared" ref="AW48" si="299">AV48+16</f>
        <v>698</v>
      </c>
      <c r="AX48" s="4">
        <f t="shared" si="296"/>
        <v>715</v>
      </c>
      <c r="AY48">
        <f t="shared" ref="AY48" si="300">AX48+16</f>
        <v>731</v>
      </c>
      <c r="AZ48" s="4">
        <f t="shared" si="296"/>
        <v>748</v>
      </c>
      <c r="BA48" s="4">
        <f t="shared" ref="BA48" si="301">AZ48+16</f>
        <v>764</v>
      </c>
      <c r="BB48" s="4">
        <f t="shared" si="296"/>
        <v>781</v>
      </c>
      <c r="BC48" s="4">
        <f t="shared" ref="BC48" si="302">BB48+16</f>
        <v>797</v>
      </c>
      <c r="BD48" s="4">
        <f t="shared" si="296"/>
        <v>814</v>
      </c>
      <c r="BE48" s="4">
        <f t="shared" ref="BE48" si="303">BD48+16</f>
        <v>830</v>
      </c>
      <c r="BF48" s="4">
        <f t="shared" si="296"/>
        <v>847</v>
      </c>
      <c r="BG48" s="4">
        <f t="shared" ref="BG48" si="304">BF48+16</f>
        <v>863</v>
      </c>
      <c r="BH48" s="4">
        <f t="shared" si="296"/>
        <v>880</v>
      </c>
      <c r="BI48">
        <f t="shared" ref="BI48" si="305">BH48+16</f>
        <v>896</v>
      </c>
      <c r="BJ48" t="s">
        <v>1</v>
      </c>
    </row>
    <row r="49" spans="1:62">
      <c r="A49" s="4" t="s">
        <v>24</v>
      </c>
      <c r="B49" s="4" t="s">
        <v>1</v>
      </c>
    </row>
    <row r="50" spans="1:62">
      <c r="A50" s="4" t="s">
        <v>25</v>
      </c>
      <c r="B50" s="4">
        <v>30</v>
      </c>
      <c r="C50" s="4">
        <f>B50</f>
        <v>30</v>
      </c>
      <c r="D50" s="4">
        <f>C50+1</f>
        <v>31</v>
      </c>
      <c r="E50" s="4">
        <f t="shared" ref="E50" si="306">D50</f>
        <v>31</v>
      </c>
      <c r="F50" s="4">
        <f t="shared" ref="F50" si="307">E50+1</f>
        <v>32</v>
      </c>
      <c r="G50" s="4">
        <f t="shared" ref="G50" si="308">F50</f>
        <v>32</v>
      </c>
      <c r="H50" s="4">
        <f t="shared" ref="H50" si="309">G50+1</f>
        <v>33</v>
      </c>
      <c r="I50" s="4">
        <f t="shared" ref="I50" si="310">H50</f>
        <v>33</v>
      </c>
      <c r="J50" s="4">
        <f t="shared" ref="J50" si="311">I50+1</f>
        <v>34</v>
      </c>
      <c r="K50">
        <f t="shared" ref="K50" si="312">J50</f>
        <v>34</v>
      </c>
      <c r="L50" s="4">
        <f t="shared" ref="L50" si="313">K50+1</f>
        <v>35</v>
      </c>
      <c r="M50" s="4">
        <f t="shared" ref="M50" si="314">L50</f>
        <v>35</v>
      </c>
      <c r="N50" s="4">
        <f t="shared" ref="N50" si="315">M50+1</f>
        <v>36</v>
      </c>
      <c r="O50" s="4">
        <f t="shared" ref="O50" si="316">N50</f>
        <v>36</v>
      </c>
      <c r="P50" s="4">
        <f t="shared" ref="P50" si="317">O50+1</f>
        <v>37</v>
      </c>
      <c r="Q50" s="4">
        <f t="shared" ref="Q50" si="318">P50</f>
        <v>37</v>
      </c>
      <c r="R50" s="4">
        <f t="shared" ref="R50" si="319">Q50+1</f>
        <v>38</v>
      </c>
      <c r="S50" s="4">
        <f t="shared" ref="S50" si="320">R50</f>
        <v>38</v>
      </c>
      <c r="T50" s="4">
        <f t="shared" ref="T50" si="321">S50+1</f>
        <v>39</v>
      </c>
      <c r="U50" s="2">
        <f t="shared" ref="U50" si="322">T50</f>
        <v>39</v>
      </c>
      <c r="V50" s="4">
        <f t="shared" ref="V50" si="323">U50+1</f>
        <v>40</v>
      </c>
      <c r="W50" s="4">
        <f t="shared" ref="W50" si="324">V50</f>
        <v>40</v>
      </c>
      <c r="X50" s="4">
        <f t="shared" ref="X50" si="325">W50+1</f>
        <v>41</v>
      </c>
      <c r="Y50" s="4">
        <f t="shared" ref="Y50" si="326">X50</f>
        <v>41</v>
      </c>
      <c r="Z50" s="4">
        <f t="shared" ref="Z50" si="327">Y50+1</f>
        <v>42</v>
      </c>
      <c r="AA50" s="4">
        <f t="shared" ref="AA50" si="328">Z50</f>
        <v>42</v>
      </c>
      <c r="AB50" s="4">
        <f t="shared" ref="AB50" si="329">AA50+1</f>
        <v>43</v>
      </c>
      <c r="AC50" s="4">
        <f t="shared" ref="AC50" si="330">AB50</f>
        <v>43</v>
      </c>
      <c r="AD50" s="4">
        <f t="shared" ref="AD50" si="331">AC50+1</f>
        <v>44</v>
      </c>
      <c r="AE50">
        <f t="shared" ref="AE50" si="332">AD50</f>
        <v>44</v>
      </c>
      <c r="AF50" s="4">
        <f t="shared" ref="AF50" si="333">AE50+1</f>
        <v>45</v>
      </c>
      <c r="AG50" s="4">
        <f t="shared" ref="AG50" si="334">AF50</f>
        <v>45</v>
      </c>
      <c r="AH50" s="4">
        <f t="shared" ref="AH50" si="335">AG50+1</f>
        <v>46</v>
      </c>
      <c r="AI50" s="4">
        <f t="shared" ref="AI50" si="336">AH50</f>
        <v>46</v>
      </c>
      <c r="AJ50" s="4">
        <f t="shared" ref="AJ50" si="337">AI50+1</f>
        <v>47</v>
      </c>
      <c r="AK50" s="4">
        <f t="shared" ref="AK50" si="338">AJ50</f>
        <v>47</v>
      </c>
      <c r="AL50" s="4">
        <f t="shared" ref="AL50" si="339">AK50+1</f>
        <v>48</v>
      </c>
      <c r="AM50" s="4">
        <f t="shared" ref="AM50" si="340">AL50</f>
        <v>48</v>
      </c>
      <c r="AN50" s="4">
        <f t="shared" ref="AN50" si="341">AM50+1</f>
        <v>49</v>
      </c>
      <c r="AO50" s="2">
        <f t="shared" ref="AO50" si="342">AN50</f>
        <v>49</v>
      </c>
      <c r="AP50" s="4">
        <f t="shared" ref="AP50" si="343">AO50+1</f>
        <v>50</v>
      </c>
      <c r="AQ50" s="4">
        <f t="shared" ref="AQ50" si="344">AP50</f>
        <v>50</v>
      </c>
      <c r="AR50" s="4">
        <f t="shared" ref="AR50" si="345">AQ50+1</f>
        <v>51</v>
      </c>
      <c r="AS50" s="4">
        <f t="shared" ref="AS50" si="346">AR50</f>
        <v>51</v>
      </c>
      <c r="AT50" s="4">
        <f t="shared" ref="AT50" si="347">AS50+1</f>
        <v>52</v>
      </c>
      <c r="AU50" s="4">
        <f t="shared" ref="AU50" si="348">AT50</f>
        <v>52</v>
      </c>
      <c r="AV50" s="4">
        <f t="shared" ref="AV50" si="349">AU50+1</f>
        <v>53</v>
      </c>
      <c r="AW50" s="4">
        <f t="shared" ref="AW50" si="350">AV50</f>
        <v>53</v>
      </c>
      <c r="AX50" s="4">
        <f t="shared" ref="AX50" si="351">AW50+1</f>
        <v>54</v>
      </c>
      <c r="AY50">
        <f t="shared" ref="AY50" si="352">AX50</f>
        <v>54</v>
      </c>
      <c r="AZ50" s="4">
        <f t="shared" ref="AZ50" si="353">AY50+1</f>
        <v>55</v>
      </c>
      <c r="BA50" s="4">
        <f t="shared" ref="BA50" si="354">AZ50</f>
        <v>55</v>
      </c>
      <c r="BB50" s="4">
        <f t="shared" ref="BB50" si="355">BA50+1</f>
        <v>56</v>
      </c>
      <c r="BC50" s="4">
        <f t="shared" ref="BC50" si="356">BB50</f>
        <v>56</v>
      </c>
      <c r="BD50" s="4">
        <f t="shared" ref="BD50" si="357">BC50+1</f>
        <v>57</v>
      </c>
      <c r="BE50" s="4">
        <f t="shared" ref="BE50" si="358">BD50</f>
        <v>57</v>
      </c>
      <c r="BF50" s="4">
        <f t="shared" ref="BF50" si="359">BE50+1</f>
        <v>58</v>
      </c>
      <c r="BG50" s="4">
        <f t="shared" ref="BG50" si="360">BF50</f>
        <v>58</v>
      </c>
      <c r="BH50" s="4">
        <f t="shared" ref="BH50" si="361">BG50+1</f>
        <v>59</v>
      </c>
      <c r="BI50" s="2">
        <f t="shared" ref="BI50" si="362">BH50</f>
        <v>59</v>
      </c>
      <c r="BJ50" t="s">
        <v>1</v>
      </c>
    </row>
    <row r="51" spans="1:62">
      <c r="A51" s="4" t="s">
        <v>5</v>
      </c>
    </row>
    <row r="52" spans="1:62">
      <c r="A52" s="4" t="s">
        <v>310</v>
      </c>
    </row>
    <row r="53" spans="1:62">
      <c r="A53" s="4" t="s">
        <v>0</v>
      </c>
      <c r="B53" s="4">
        <v>15</v>
      </c>
      <c r="C53" s="4">
        <f>B53+3</f>
        <v>18</v>
      </c>
      <c r="D53" s="4">
        <f t="shared" ref="D53:I53" si="363">C53+3</f>
        <v>21</v>
      </c>
      <c r="E53" s="4">
        <f t="shared" si="363"/>
        <v>24</v>
      </c>
      <c r="F53" s="4">
        <f t="shared" si="363"/>
        <v>27</v>
      </c>
      <c r="G53" s="4">
        <f t="shared" si="363"/>
        <v>30</v>
      </c>
      <c r="H53" s="4">
        <f t="shared" si="363"/>
        <v>33</v>
      </c>
      <c r="I53" s="4">
        <f t="shared" si="363"/>
        <v>36</v>
      </c>
      <c r="J53" s="4">
        <f>I53+6</f>
        <v>42</v>
      </c>
      <c r="K53">
        <f t="shared" ref="K53:Q53" si="364">J53+6</f>
        <v>48</v>
      </c>
      <c r="L53" s="4">
        <f t="shared" si="364"/>
        <v>54</v>
      </c>
      <c r="M53" s="4">
        <f t="shared" si="364"/>
        <v>60</v>
      </c>
      <c r="N53" s="4">
        <f t="shared" si="364"/>
        <v>66</v>
      </c>
      <c r="O53" s="4">
        <f t="shared" si="364"/>
        <v>72</v>
      </c>
      <c r="P53" s="4">
        <f t="shared" si="364"/>
        <v>78</v>
      </c>
      <c r="Q53" s="4">
        <f t="shared" si="364"/>
        <v>84</v>
      </c>
      <c r="R53" s="4">
        <f>Q53+9</f>
        <v>93</v>
      </c>
      <c r="S53" s="4">
        <f t="shared" ref="S53:W53" si="365">R53+9</f>
        <v>102</v>
      </c>
      <c r="T53" s="4">
        <f t="shared" si="365"/>
        <v>111</v>
      </c>
      <c r="U53">
        <f t="shared" si="365"/>
        <v>120</v>
      </c>
      <c r="V53" s="4">
        <f t="shared" si="365"/>
        <v>129</v>
      </c>
      <c r="W53" s="4">
        <f t="shared" si="365"/>
        <v>138</v>
      </c>
      <c r="X53" s="4">
        <f>W53+12</f>
        <v>150</v>
      </c>
      <c r="Y53" s="4">
        <f t="shared" ref="Y53:AC53" si="366">X53+12</f>
        <v>162</v>
      </c>
      <c r="Z53" s="4">
        <f t="shared" si="366"/>
        <v>174</v>
      </c>
      <c r="AA53" s="4">
        <f t="shared" si="366"/>
        <v>186</v>
      </c>
      <c r="AB53" s="4">
        <f t="shared" si="366"/>
        <v>198</v>
      </c>
      <c r="AC53" s="4">
        <f t="shared" si="366"/>
        <v>210</v>
      </c>
      <c r="AD53" s="4">
        <f>AC53+15</f>
        <v>225</v>
      </c>
      <c r="AE53">
        <f t="shared" ref="AE53:AU53" si="367">AD53+15</f>
        <v>240</v>
      </c>
      <c r="AF53" s="4">
        <f t="shared" si="367"/>
        <v>255</v>
      </c>
      <c r="AG53" s="4">
        <f t="shared" si="367"/>
        <v>270</v>
      </c>
      <c r="AH53" s="4">
        <f t="shared" si="367"/>
        <v>285</v>
      </c>
      <c r="AI53" s="4">
        <f t="shared" si="367"/>
        <v>300</v>
      </c>
      <c r="AJ53" s="4">
        <f t="shared" si="367"/>
        <v>315</v>
      </c>
      <c r="AK53" s="4">
        <f t="shared" si="367"/>
        <v>330</v>
      </c>
      <c r="AL53" s="4">
        <f t="shared" si="367"/>
        <v>345</v>
      </c>
      <c r="AM53" s="4">
        <f t="shared" si="367"/>
        <v>360</v>
      </c>
      <c r="AN53" s="4">
        <f t="shared" si="367"/>
        <v>375</v>
      </c>
      <c r="AO53">
        <f t="shared" si="367"/>
        <v>390</v>
      </c>
      <c r="AP53" s="4">
        <f t="shared" si="367"/>
        <v>405</v>
      </c>
      <c r="AQ53" s="4">
        <f t="shared" si="367"/>
        <v>420</v>
      </c>
      <c r="AR53" s="4">
        <f t="shared" si="367"/>
        <v>435</v>
      </c>
      <c r="AS53" s="4">
        <f t="shared" si="367"/>
        <v>450</v>
      </c>
      <c r="AT53" s="4">
        <f t="shared" si="367"/>
        <v>465</v>
      </c>
      <c r="AU53" s="4">
        <f t="shared" si="367"/>
        <v>480</v>
      </c>
      <c r="AV53" s="4">
        <f t="shared" ref="AV53:BI53" si="368">AU53+15</f>
        <v>495</v>
      </c>
      <c r="AW53" s="4">
        <f t="shared" si="368"/>
        <v>510</v>
      </c>
      <c r="AX53" s="4">
        <f t="shared" si="368"/>
        <v>525</v>
      </c>
      <c r="AY53">
        <f t="shared" si="368"/>
        <v>540</v>
      </c>
      <c r="AZ53" s="4">
        <f t="shared" si="368"/>
        <v>555</v>
      </c>
      <c r="BA53" s="4">
        <f t="shared" si="368"/>
        <v>570</v>
      </c>
      <c r="BB53" s="4">
        <f t="shared" si="368"/>
        <v>585</v>
      </c>
      <c r="BC53" s="4">
        <f t="shared" si="368"/>
        <v>600</v>
      </c>
      <c r="BD53" s="4">
        <f t="shared" si="368"/>
        <v>615</v>
      </c>
      <c r="BE53" s="4">
        <f t="shared" si="368"/>
        <v>630</v>
      </c>
      <c r="BF53" s="4">
        <f t="shared" si="368"/>
        <v>645</v>
      </c>
      <c r="BG53" s="4">
        <f t="shared" si="368"/>
        <v>660</v>
      </c>
      <c r="BH53" s="4">
        <f t="shared" si="368"/>
        <v>675</v>
      </c>
      <c r="BI53">
        <f t="shared" si="368"/>
        <v>690</v>
      </c>
      <c r="BJ53" t="s">
        <v>1</v>
      </c>
    </row>
    <row r="54" spans="1:62">
      <c r="A54" s="4" t="s">
        <v>2</v>
      </c>
      <c r="B54" s="4">
        <v>25</v>
      </c>
      <c r="C54" s="4">
        <f>B54+5</f>
        <v>30</v>
      </c>
      <c r="D54" s="4">
        <f t="shared" ref="D54:I54" si="369">C54+5</f>
        <v>35</v>
      </c>
      <c r="E54" s="4">
        <f t="shared" si="369"/>
        <v>40</v>
      </c>
      <c r="F54" s="4">
        <f t="shared" si="369"/>
        <v>45</v>
      </c>
      <c r="G54" s="4">
        <f t="shared" si="369"/>
        <v>50</v>
      </c>
      <c r="H54" s="4">
        <f t="shared" si="369"/>
        <v>55</v>
      </c>
      <c r="I54" s="4">
        <f t="shared" si="369"/>
        <v>60</v>
      </c>
      <c r="J54" s="4">
        <f>I54+8</f>
        <v>68</v>
      </c>
      <c r="K54">
        <f t="shared" ref="K54:Q54" si="370">J54+8</f>
        <v>76</v>
      </c>
      <c r="L54" s="4">
        <f t="shared" si="370"/>
        <v>84</v>
      </c>
      <c r="M54" s="4">
        <f t="shared" si="370"/>
        <v>92</v>
      </c>
      <c r="N54" s="4">
        <f t="shared" si="370"/>
        <v>100</v>
      </c>
      <c r="O54" s="4">
        <f t="shared" si="370"/>
        <v>108</v>
      </c>
      <c r="P54" s="4">
        <f t="shared" si="370"/>
        <v>116</v>
      </c>
      <c r="Q54" s="4">
        <f t="shared" si="370"/>
        <v>124</v>
      </c>
      <c r="R54" s="4">
        <f>Q54+11</f>
        <v>135</v>
      </c>
      <c r="S54" s="4">
        <f t="shared" ref="S54:W54" si="371">R54+11</f>
        <v>146</v>
      </c>
      <c r="T54" s="4">
        <f t="shared" si="371"/>
        <v>157</v>
      </c>
      <c r="U54">
        <f t="shared" si="371"/>
        <v>168</v>
      </c>
      <c r="V54" s="4">
        <f t="shared" si="371"/>
        <v>179</v>
      </c>
      <c r="W54" s="4">
        <f t="shared" si="371"/>
        <v>190</v>
      </c>
      <c r="X54" s="4">
        <f>W54+14</f>
        <v>204</v>
      </c>
      <c r="Y54" s="4">
        <f t="shared" ref="Y54:AC54" si="372">X54+14</f>
        <v>218</v>
      </c>
      <c r="Z54" s="4">
        <f t="shared" si="372"/>
        <v>232</v>
      </c>
      <c r="AA54" s="4">
        <f t="shared" si="372"/>
        <v>246</v>
      </c>
      <c r="AB54" s="4">
        <f t="shared" si="372"/>
        <v>260</v>
      </c>
      <c r="AC54" s="4">
        <f t="shared" si="372"/>
        <v>274</v>
      </c>
      <c r="AD54" s="4">
        <f>AC54+17</f>
        <v>291</v>
      </c>
      <c r="AE54">
        <f t="shared" ref="AE54:AU54" si="373">AD54+17</f>
        <v>308</v>
      </c>
      <c r="AF54" s="4">
        <f t="shared" si="373"/>
        <v>325</v>
      </c>
      <c r="AG54" s="4">
        <f t="shared" si="373"/>
        <v>342</v>
      </c>
      <c r="AH54" s="4">
        <f t="shared" si="373"/>
        <v>359</v>
      </c>
      <c r="AI54" s="4">
        <f t="shared" si="373"/>
        <v>376</v>
      </c>
      <c r="AJ54" s="4">
        <f t="shared" si="373"/>
        <v>393</v>
      </c>
      <c r="AK54" s="4">
        <f t="shared" si="373"/>
        <v>410</v>
      </c>
      <c r="AL54" s="4">
        <f t="shared" si="373"/>
        <v>427</v>
      </c>
      <c r="AM54" s="4">
        <f t="shared" si="373"/>
        <v>444</v>
      </c>
      <c r="AN54" s="4">
        <f t="shared" si="373"/>
        <v>461</v>
      </c>
      <c r="AO54">
        <f t="shared" si="373"/>
        <v>478</v>
      </c>
      <c r="AP54" s="4">
        <f t="shared" si="373"/>
        <v>495</v>
      </c>
      <c r="AQ54" s="4">
        <f t="shared" si="373"/>
        <v>512</v>
      </c>
      <c r="AR54" s="4">
        <f t="shared" si="373"/>
        <v>529</v>
      </c>
      <c r="AS54" s="4">
        <f t="shared" si="373"/>
        <v>546</v>
      </c>
      <c r="AT54" s="4">
        <f t="shared" si="373"/>
        <v>563</v>
      </c>
      <c r="AU54" s="4">
        <f t="shared" si="373"/>
        <v>580</v>
      </c>
      <c r="AV54" s="4">
        <f t="shared" ref="AV54:BI54" si="374">AU54+17</f>
        <v>597</v>
      </c>
      <c r="AW54" s="4">
        <f t="shared" si="374"/>
        <v>614</v>
      </c>
      <c r="AX54" s="4">
        <f t="shared" si="374"/>
        <v>631</v>
      </c>
      <c r="AY54">
        <f t="shared" si="374"/>
        <v>648</v>
      </c>
      <c r="AZ54" s="4">
        <f t="shared" si="374"/>
        <v>665</v>
      </c>
      <c r="BA54" s="4">
        <f t="shared" si="374"/>
        <v>682</v>
      </c>
      <c r="BB54" s="4">
        <f t="shared" si="374"/>
        <v>699</v>
      </c>
      <c r="BC54" s="4">
        <f t="shared" si="374"/>
        <v>716</v>
      </c>
      <c r="BD54" s="4">
        <f t="shared" si="374"/>
        <v>733</v>
      </c>
      <c r="BE54" s="4">
        <f t="shared" si="374"/>
        <v>750</v>
      </c>
      <c r="BF54" s="4">
        <f t="shared" si="374"/>
        <v>767</v>
      </c>
      <c r="BG54" s="4">
        <f t="shared" si="374"/>
        <v>784</v>
      </c>
      <c r="BH54" s="4">
        <f t="shared" si="374"/>
        <v>801</v>
      </c>
      <c r="BI54">
        <f t="shared" si="374"/>
        <v>818</v>
      </c>
      <c r="BJ54" t="s">
        <v>1</v>
      </c>
    </row>
    <row r="55" spans="1:62">
      <c r="A55" s="4" t="s">
        <v>25</v>
      </c>
      <c r="B55" s="4">
        <v>13</v>
      </c>
      <c r="C55" s="4">
        <f>B55+0.5</f>
        <v>13.5</v>
      </c>
      <c r="D55" s="4">
        <f t="shared" ref="D55:BI55" si="375">C55+0.5</f>
        <v>14</v>
      </c>
      <c r="E55" s="4">
        <f t="shared" si="375"/>
        <v>14.5</v>
      </c>
      <c r="F55" s="4">
        <f t="shared" si="375"/>
        <v>15</v>
      </c>
      <c r="G55" s="4">
        <f t="shared" si="375"/>
        <v>15.5</v>
      </c>
      <c r="H55" s="4">
        <f t="shared" si="375"/>
        <v>16</v>
      </c>
      <c r="I55" s="4">
        <f t="shared" si="375"/>
        <v>16.5</v>
      </c>
      <c r="J55" s="4">
        <f t="shared" si="375"/>
        <v>17</v>
      </c>
      <c r="K55" s="4">
        <f t="shared" si="375"/>
        <v>17.5</v>
      </c>
      <c r="L55" s="4">
        <f t="shared" si="375"/>
        <v>18</v>
      </c>
      <c r="M55" s="4">
        <f t="shared" si="375"/>
        <v>18.5</v>
      </c>
      <c r="N55" s="4">
        <f t="shared" si="375"/>
        <v>19</v>
      </c>
      <c r="O55" s="4">
        <f t="shared" si="375"/>
        <v>19.5</v>
      </c>
      <c r="P55" s="4">
        <f t="shared" si="375"/>
        <v>20</v>
      </c>
      <c r="Q55" s="4">
        <f t="shared" si="375"/>
        <v>20.5</v>
      </c>
      <c r="R55" s="4">
        <f t="shared" si="375"/>
        <v>21</v>
      </c>
      <c r="S55" s="4">
        <f t="shared" si="375"/>
        <v>21.5</v>
      </c>
      <c r="T55" s="4">
        <f t="shared" si="375"/>
        <v>22</v>
      </c>
      <c r="U55" s="4">
        <f t="shared" si="375"/>
        <v>22.5</v>
      </c>
      <c r="V55" s="4">
        <f t="shared" si="375"/>
        <v>23</v>
      </c>
      <c r="W55" s="4">
        <f t="shared" si="375"/>
        <v>23.5</v>
      </c>
      <c r="X55" s="4">
        <f t="shared" si="375"/>
        <v>24</v>
      </c>
      <c r="Y55" s="4">
        <f t="shared" si="375"/>
        <v>24.5</v>
      </c>
      <c r="Z55" s="4">
        <f t="shared" si="375"/>
        <v>25</v>
      </c>
      <c r="AA55" s="4">
        <f t="shared" si="375"/>
        <v>25.5</v>
      </c>
      <c r="AB55" s="4">
        <f t="shared" si="375"/>
        <v>26</v>
      </c>
      <c r="AC55" s="4">
        <f t="shared" si="375"/>
        <v>26.5</v>
      </c>
      <c r="AD55" s="4">
        <f t="shared" si="375"/>
        <v>27</v>
      </c>
      <c r="AE55" s="4">
        <f t="shared" si="375"/>
        <v>27.5</v>
      </c>
      <c r="AF55" s="4">
        <f t="shared" si="375"/>
        <v>28</v>
      </c>
      <c r="AG55" s="4">
        <f t="shared" si="375"/>
        <v>28.5</v>
      </c>
      <c r="AH55" s="4">
        <f t="shared" si="375"/>
        <v>29</v>
      </c>
      <c r="AI55" s="4">
        <f t="shared" si="375"/>
        <v>29.5</v>
      </c>
      <c r="AJ55" s="4">
        <f t="shared" si="375"/>
        <v>30</v>
      </c>
      <c r="AK55" s="4">
        <f t="shared" si="375"/>
        <v>30.5</v>
      </c>
      <c r="AL55" s="4">
        <f t="shared" si="375"/>
        <v>31</v>
      </c>
      <c r="AM55" s="4">
        <f t="shared" si="375"/>
        <v>31.5</v>
      </c>
      <c r="AN55" s="4">
        <f t="shared" si="375"/>
        <v>32</v>
      </c>
      <c r="AO55" s="4">
        <f t="shared" si="375"/>
        <v>32.5</v>
      </c>
      <c r="AP55" s="4">
        <f t="shared" si="375"/>
        <v>33</v>
      </c>
      <c r="AQ55" s="4">
        <f t="shared" si="375"/>
        <v>33.5</v>
      </c>
      <c r="AR55" s="4">
        <f t="shared" si="375"/>
        <v>34</v>
      </c>
      <c r="AS55" s="4">
        <f t="shared" si="375"/>
        <v>34.5</v>
      </c>
      <c r="AT55" s="4">
        <f t="shared" si="375"/>
        <v>35</v>
      </c>
      <c r="AU55" s="4">
        <f t="shared" si="375"/>
        <v>35.5</v>
      </c>
      <c r="AV55" s="4">
        <f t="shared" si="375"/>
        <v>36</v>
      </c>
      <c r="AW55" s="4">
        <f t="shared" si="375"/>
        <v>36.5</v>
      </c>
      <c r="AX55" s="4">
        <f t="shared" si="375"/>
        <v>37</v>
      </c>
      <c r="AY55" s="4">
        <f t="shared" si="375"/>
        <v>37.5</v>
      </c>
      <c r="AZ55" s="4">
        <f t="shared" si="375"/>
        <v>38</v>
      </c>
      <c r="BA55" s="4">
        <f t="shared" si="375"/>
        <v>38.5</v>
      </c>
      <c r="BB55" s="4">
        <f t="shared" si="375"/>
        <v>39</v>
      </c>
      <c r="BC55" s="4">
        <f t="shared" si="375"/>
        <v>39.5</v>
      </c>
      <c r="BD55" s="4">
        <f t="shared" si="375"/>
        <v>40</v>
      </c>
      <c r="BE55" s="4">
        <f t="shared" si="375"/>
        <v>40.5</v>
      </c>
      <c r="BF55" s="4">
        <f t="shared" si="375"/>
        <v>41</v>
      </c>
      <c r="BG55" s="4">
        <f t="shared" si="375"/>
        <v>41.5</v>
      </c>
      <c r="BH55" s="4">
        <f t="shared" si="375"/>
        <v>42</v>
      </c>
      <c r="BI55" s="4">
        <f t="shared" si="375"/>
        <v>42.5</v>
      </c>
      <c r="BJ55" t="s">
        <v>1</v>
      </c>
    </row>
    <row r="56" spans="1:62">
      <c r="A56" s="4" t="s">
        <v>5</v>
      </c>
    </row>
    <row r="57" spans="1:62">
      <c r="A57" s="4" t="s">
        <v>311</v>
      </c>
    </row>
    <row r="58" spans="1:62">
      <c r="A58" s="4" t="s">
        <v>0</v>
      </c>
      <c r="B58" s="4">
        <v>16</v>
      </c>
      <c r="C58" s="4">
        <f>B58+2</f>
        <v>18</v>
      </c>
      <c r="D58" s="4">
        <f t="shared" ref="D58:I58" si="376">C58+2</f>
        <v>20</v>
      </c>
      <c r="E58" s="4">
        <f t="shared" si="376"/>
        <v>22</v>
      </c>
      <c r="F58" s="4">
        <f t="shared" si="376"/>
        <v>24</v>
      </c>
      <c r="G58" s="4">
        <f t="shared" si="376"/>
        <v>26</v>
      </c>
      <c r="H58" s="4">
        <f t="shared" si="376"/>
        <v>28</v>
      </c>
      <c r="I58" s="4">
        <f t="shared" si="376"/>
        <v>30</v>
      </c>
      <c r="J58" s="4">
        <f>I58+3</f>
        <v>33</v>
      </c>
      <c r="K58">
        <f>J58+4</f>
        <v>37</v>
      </c>
      <c r="L58" s="4">
        <f t="shared" ref="L58" si="377">K58+3</f>
        <v>40</v>
      </c>
      <c r="M58" s="4">
        <f t="shared" ref="M58" si="378">L58+4</f>
        <v>44</v>
      </c>
      <c r="N58" s="4">
        <f t="shared" ref="N58" si="379">M58+3</f>
        <v>47</v>
      </c>
      <c r="O58" s="4">
        <f t="shared" ref="O58" si="380">N58+4</f>
        <v>51</v>
      </c>
      <c r="P58" s="4">
        <f t="shared" ref="P58" si="381">O58+3</f>
        <v>54</v>
      </c>
      <c r="Q58" s="4">
        <f t="shared" ref="Q58" si="382">P58+4</f>
        <v>58</v>
      </c>
      <c r="R58" s="4">
        <f>Q58+7</f>
        <v>65</v>
      </c>
      <c r="S58" s="4">
        <f t="shared" ref="S58:AB58" si="383">R58+7</f>
        <v>72</v>
      </c>
      <c r="T58" s="4">
        <f t="shared" si="383"/>
        <v>79</v>
      </c>
      <c r="U58">
        <f t="shared" si="383"/>
        <v>86</v>
      </c>
      <c r="V58" s="4">
        <f t="shared" si="383"/>
        <v>93</v>
      </c>
      <c r="W58" s="4">
        <f t="shared" si="383"/>
        <v>100</v>
      </c>
      <c r="X58" s="4">
        <f t="shared" si="383"/>
        <v>107</v>
      </c>
      <c r="Y58" s="4">
        <f>X58+8</f>
        <v>115</v>
      </c>
      <c r="Z58" s="4">
        <f t="shared" si="383"/>
        <v>122</v>
      </c>
      <c r="AA58" s="4">
        <f>Z58+8</f>
        <v>130</v>
      </c>
      <c r="AB58" s="4">
        <f t="shared" si="383"/>
        <v>137</v>
      </c>
      <c r="AC58" s="4">
        <f t="shared" ref="AC58" si="384">AB58+8</f>
        <v>145</v>
      </c>
      <c r="AD58" s="4">
        <f>AC58+8</f>
        <v>153</v>
      </c>
      <c r="AE58">
        <f t="shared" ref="AE58:BI58" si="385">AD58+8</f>
        <v>161</v>
      </c>
      <c r="AF58" s="4">
        <f t="shared" si="385"/>
        <v>169</v>
      </c>
      <c r="AG58" s="4">
        <f t="shared" si="385"/>
        <v>177</v>
      </c>
      <c r="AH58" s="4">
        <f t="shared" si="385"/>
        <v>185</v>
      </c>
      <c r="AI58" s="4">
        <f t="shared" si="385"/>
        <v>193</v>
      </c>
      <c r="AJ58" s="4">
        <f t="shared" si="385"/>
        <v>201</v>
      </c>
      <c r="AK58" s="4">
        <f t="shared" si="385"/>
        <v>209</v>
      </c>
      <c r="AL58" s="4">
        <f t="shared" si="385"/>
        <v>217</v>
      </c>
      <c r="AM58" s="4">
        <f t="shared" si="385"/>
        <v>225</v>
      </c>
      <c r="AN58" s="4">
        <f t="shared" si="385"/>
        <v>233</v>
      </c>
      <c r="AO58">
        <f t="shared" si="385"/>
        <v>241</v>
      </c>
      <c r="AP58" s="4">
        <f t="shared" si="385"/>
        <v>249</v>
      </c>
      <c r="AQ58" s="4">
        <f t="shared" si="385"/>
        <v>257</v>
      </c>
      <c r="AR58" s="4">
        <f t="shared" si="385"/>
        <v>265</v>
      </c>
      <c r="AS58" s="4">
        <f t="shared" si="385"/>
        <v>273</v>
      </c>
      <c r="AT58" s="4">
        <f t="shared" si="385"/>
        <v>281</v>
      </c>
      <c r="AU58" s="4">
        <f t="shared" si="385"/>
        <v>289</v>
      </c>
      <c r="AV58" s="4">
        <f t="shared" si="385"/>
        <v>297</v>
      </c>
      <c r="AW58" s="4">
        <f t="shared" si="385"/>
        <v>305</v>
      </c>
      <c r="AX58" s="4">
        <f t="shared" si="385"/>
        <v>313</v>
      </c>
      <c r="AY58">
        <f t="shared" si="385"/>
        <v>321</v>
      </c>
      <c r="AZ58" s="4">
        <f t="shared" si="385"/>
        <v>329</v>
      </c>
      <c r="BA58" s="4">
        <f t="shared" si="385"/>
        <v>337</v>
      </c>
      <c r="BB58" s="4">
        <f t="shared" si="385"/>
        <v>345</v>
      </c>
      <c r="BC58" s="4">
        <f t="shared" si="385"/>
        <v>353</v>
      </c>
      <c r="BD58" s="4">
        <f t="shared" si="385"/>
        <v>361</v>
      </c>
      <c r="BE58" s="4">
        <f t="shared" si="385"/>
        <v>369</v>
      </c>
      <c r="BF58" s="4">
        <f t="shared" si="385"/>
        <v>377</v>
      </c>
      <c r="BG58" s="4">
        <f t="shared" si="385"/>
        <v>385</v>
      </c>
      <c r="BH58" s="4">
        <f t="shared" si="385"/>
        <v>393</v>
      </c>
      <c r="BI58">
        <f t="shared" si="385"/>
        <v>401</v>
      </c>
      <c r="BJ58" t="s">
        <v>1</v>
      </c>
    </row>
    <row r="59" spans="1:62">
      <c r="A59" s="4" t="s">
        <v>2</v>
      </c>
      <c r="B59" s="4">
        <v>23</v>
      </c>
      <c r="C59" s="4">
        <f>B59+2</f>
        <v>25</v>
      </c>
      <c r="D59" s="4">
        <f>C59+3</f>
        <v>28</v>
      </c>
      <c r="E59" s="4">
        <f t="shared" ref="E59:I59" si="386">D59+2</f>
        <v>30</v>
      </c>
      <c r="F59" s="4">
        <f t="shared" ref="F59" si="387">E59+3</f>
        <v>33</v>
      </c>
      <c r="G59" s="4">
        <f t="shared" si="386"/>
        <v>35</v>
      </c>
      <c r="H59" s="4">
        <f t="shared" ref="H59" si="388">G59+3</f>
        <v>38</v>
      </c>
      <c r="I59" s="4">
        <f t="shared" si="386"/>
        <v>40</v>
      </c>
      <c r="J59" s="4">
        <f>I59+4</f>
        <v>44</v>
      </c>
      <c r="K59">
        <f t="shared" ref="K59:Q59" si="389">J59+4</f>
        <v>48</v>
      </c>
      <c r="L59" s="4">
        <f t="shared" si="389"/>
        <v>52</v>
      </c>
      <c r="M59" s="4">
        <f t="shared" si="389"/>
        <v>56</v>
      </c>
      <c r="N59" s="4">
        <f t="shared" si="389"/>
        <v>60</v>
      </c>
      <c r="O59" s="4">
        <f t="shared" si="389"/>
        <v>64</v>
      </c>
      <c r="P59" s="4">
        <f t="shared" si="389"/>
        <v>68</v>
      </c>
      <c r="Q59" s="4">
        <f t="shared" si="389"/>
        <v>72</v>
      </c>
      <c r="R59" s="4">
        <f>Q59+8</f>
        <v>80</v>
      </c>
      <c r="S59" s="4">
        <f>R59+7</f>
        <v>87</v>
      </c>
      <c r="T59" s="4">
        <f>S59+8</f>
        <v>95</v>
      </c>
      <c r="U59">
        <f t="shared" ref="U59" si="390">T59+7</f>
        <v>102</v>
      </c>
      <c r="V59" s="4">
        <f t="shared" ref="V59" si="391">U59+8</f>
        <v>110</v>
      </c>
      <c r="W59" s="4">
        <f t="shared" ref="W59" si="392">V59+7</f>
        <v>117</v>
      </c>
      <c r="X59" s="4">
        <f t="shared" ref="X59" si="393">W59+8</f>
        <v>125</v>
      </c>
      <c r="Y59" s="4">
        <f>X59+8</f>
        <v>133</v>
      </c>
      <c r="Z59" s="4">
        <f t="shared" ref="Z59" si="394">Y59+8</f>
        <v>141</v>
      </c>
      <c r="AA59" s="4">
        <f>Z59+8</f>
        <v>149</v>
      </c>
      <c r="AB59" s="4">
        <f t="shared" ref="AB59:AC59" si="395">AA59+8</f>
        <v>157</v>
      </c>
      <c r="AC59" s="4">
        <f t="shared" si="395"/>
        <v>165</v>
      </c>
      <c r="AD59" s="4">
        <f>AC59+9</f>
        <v>174</v>
      </c>
      <c r="AE59">
        <f>AD59+8</f>
        <v>182</v>
      </c>
      <c r="AF59" s="4">
        <f t="shared" ref="AF59:BH59" si="396">AE59+9</f>
        <v>191</v>
      </c>
      <c r="AG59" s="4">
        <f t="shared" ref="AG59" si="397">AF59+8</f>
        <v>199</v>
      </c>
      <c r="AH59" s="4">
        <f t="shared" si="396"/>
        <v>208</v>
      </c>
      <c r="AI59" s="4">
        <f t="shared" ref="AI59" si="398">AH59+8</f>
        <v>216</v>
      </c>
      <c r="AJ59" s="4">
        <f t="shared" si="396"/>
        <v>225</v>
      </c>
      <c r="AK59" s="4">
        <f t="shared" ref="AK59" si="399">AJ59+8</f>
        <v>233</v>
      </c>
      <c r="AL59" s="4">
        <f t="shared" si="396"/>
        <v>242</v>
      </c>
      <c r="AM59" s="4">
        <f t="shared" ref="AM59" si="400">AL59+8</f>
        <v>250</v>
      </c>
      <c r="AN59" s="4">
        <f t="shared" si="396"/>
        <v>259</v>
      </c>
      <c r="AO59">
        <f t="shared" ref="AO59" si="401">AN59+8</f>
        <v>267</v>
      </c>
      <c r="AP59" s="4">
        <f t="shared" si="396"/>
        <v>276</v>
      </c>
      <c r="AQ59" s="4">
        <f t="shared" ref="AQ59" si="402">AP59+8</f>
        <v>284</v>
      </c>
      <c r="AR59" s="4">
        <f t="shared" si="396"/>
        <v>293</v>
      </c>
      <c r="AS59" s="4">
        <f t="shared" ref="AS59" si="403">AR59+8</f>
        <v>301</v>
      </c>
      <c r="AT59" s="4">
        <f t="shared" si="396"/>
        <v>310</v>
      </c>
      <c r="AU59" s="4">
        <f t="shared" ref="AU59" si="404">AT59+8</f>
        <v>318</v>
      </c>
      <c r="AV59" s="4">
        <f t="shared" si="396"/>
        <v>327</v>
      </c>
      <c r="AW59" s="4">
        <f t="shared" ref="AW59" si="405">AV59+8</f>
        <v>335</v>
      </c>
      <c r="AX59" s="4">
        <f t="shared" si="396"/>
        <v>344</v>
      </c>
      <c r="AY59">
        <f t="shared" ref="AY59" si="406">AX59+8</f>
        <v>352</v>
      </c>
      <c r="AZ59" s="4">
        <f t="shared" si="396"/>
        <v>361</v>
      </c>
      <c r="BA59" s="4">
        <f t="shared" ref="BA59" si="407">AZ59+8</f>
        <v>369</v>
      </c>
      <c r="BB59" s="4">
        <f t="shared" si="396"/>
        <v>378</v>
      </c>
      <c r="BC59" s="4">
        <f t="shared" ref="BC59" si="408">BB59+8</f>
        <v>386</v>
      </c>
      <c r="BD59" s="4">
        <f t="shared" si="396"/>
        <v>395</v>
      </c>
      <c r="BE59" s="4">
        <f t="shared" ref="BE59" si="409">BD59+8</f>
        <v>403</v>
      </c>
      <c r="BF59" s="4">
        <f t="shared" si="396"/>
        <v>412</v>
      </c>
      <c r="BG59" s="4">
        <f t="shared" ref="BG59" si="410">BF59+8</f>
        <v>420</v>
      </c>
      <c r="BH59" s="4">
        <f t="shared" si="396"/>
        <v>429</v>
      </c>
      <c r="BI59">
        <f t="shared" ref="BI59" si="411">BH59+8</f>
        <v>437</v>
      </c>
      <c r="BJ59" t="s">
        <v>1</v>
      </c>
    </row>
    <row r="60" spans="1:62">
      <c r="A60" s="4" t="s">
        <v>26</v>
      </c>
      <c r="B60" s="4" t="s">
        <v>1</v>
      </c>
    </row>
    <row r="61" spans="1:62">
      <c r="A61" s="4" t="s">
        <v>25</v>
      </c>
      <c r="B61" s="4">
        <v>8</v>
      </c>
      <c r="C61" s="4">
        <f>B61+0.2</f>
        <v>8.1999999999999993</v>
      </c>
      <c r="D61" s="4">
        <f>C61+0.3</f>
        <v>8.5</v>
      </c>
      <c r="E61" s="4">
        <f t="shared" ref="E61" si="412">D61+0.2</f>
        <v>8.6999999999999993</v>
      </c>
      <c r="F61" s="4">
        <f t="shared" ref="F61" si="413">E61+0.3</f>
        <v>9</v>
      </c>
      <c r="G61" s="4">
        <f t="shared" ref="G61" si="414">F61+0.2</f>
        <v>9.1999999999999993</v>
      </c>
      <c r="H61" s="4">
        <f t="shared" ref="H61" si="415">G61+0.3</f>
        <v>9.5</v>
      </c>
      <c r="I61" s="4">
        <f t="shared" ref="I61" si="416">H61+0.2</f>
        <v>9.6999999999999993</v>
      </c>
      <c r="J61" s="4">
        <f t="shared" ref="J61" si="417">I61+0.3</f>
        <v>10</v>
      </c>
      <c r="K61" s="4">
        <f t="shared" ref="K61" si="418">J61+0.2</f>
        <v>10.199999999999999</v>
      </c>
      <c r="L61" s="4">
        <f t="shared" ref="L61" si="419">K61+0.3</f>
        <v>10.5</v>
      </c>
      <c r="M61" s="4">
        <f t="shared" ref="M61" si="420">L61+0.2</f>
        <v>10.7</v>
      </c>
      <c r="N61" s="4">
        <f t="shared" ref="N61" si="421">M61+0.3</f>
        <v>11</v>
      </c>
      <c r="O61" s="4">
        <f t="shared" ref="O61" si="422">N61+0.2</f>
        <v>11.2</v>
      </c>
      <c r="P61" s="4">
        <f t="shared" ref="P61" si="423">O61+0.3</f>
        <v>11.5</v>
      </c>
      <c r="Q61" s="4">
        <f t="shared" ref="Q61" si="424">P61+0.2</f>
        <v>11.7</v>
      </c>
      <c r="R61" s="4">
        <f t="shared" ref="R61" si="425">Q61+0.3</f>
        <v>12</v>
      </c>
      <c r="S61" s="4">
        <f t="shared" ref="S61" si="426">R61+0.2</f>
        <v>12.2</v>
      </c>
      <c r="T61" s="4">
        <f t="shared" ref="T61" si="427">S61+0.3</f>
        <v>12.5</v>
      </c>
      <c r="U61" s="4">
        <f t="shared" ref="U61" si="428">T61+0.2</f>
        <v>12.7</v>
      </c>
      <c r="V61" s="4">
        <f t="shared" ref="V61" si="429">U61+0.3</f>
        <v>13</v>
      </c>
      <c r="W61" s="4">
        <f t="shared" ref="W61" si="430">V61+0.2</f>
        <v>13.2</v>
      </c>
      <c r="X61" s="4">
        <f t="shared" ref="X61" si="431">W61+0.3</f>
        <v>13.5</v>
      </c>
      <c r="Y61" s="4">
        <f t="shared" ref="Y61" si="432">X61+0.2</f>
        <v>13.7</v>
      </c>
      <c r="Z61" s="4">
        <f t="shared" ref="Z61" si="433">Y61+0.3</f>
        <v>14</v>
      </c>
      <c r="AA61" s="4">
        <f t="shared" ref="AA61" si="434">Z61+0.2</f>
        <v>14.2</v>
      </c>
      <c r="AB61" s="4">
        <f t="shared" ref="AB61" si="435">AA61+0.3</f>
        <v>14.5</v>
      </c>
      <c r="AC61" s="4">
        <f t="shared" ref="AC61" si="436">AB61+0.2</f>
        <v>14.7</v>
      </c>
      <c r="AD61" s="4">
        <f t="shared" ref="AD61" si="437">AC61+0.3</f>
        <v>15</v>
      </c>
      <c r="AE61" s="4">
        <f t="shared" ref="AE61" si="438">AD61+0.2</f>
        <v>15.2</v>
      </c>
      <c r="AF61" s="4">
        <f t="shared" ref="AF61" si="439">AE61+0.3</f>
        <v>15.5</v>
      </c>
      <c r="AG61" s="4">
        <f t="shared" ref="AG61" si="440">AF61+0.2</f>
        <v>15.7</v>
      </c>
      <c r="AH61" s="4">
        <f t="shared" ref="AH61" si="441">AG61+0.3</f>
        <v>16</v>
      </c>
      <c r="AI61" s="4">
        <f t="shared" ref="AI61" si="442">AH61+0.2</f>
        <v>16.2</v>
      </c>
      <c r="AJ61" s="4">
        <f t="shared" ref="AJ61" si="443">AI61+0.3</f>
        <v>16.5</v>
      </c>
      <c r="AK61" s="4">
        <f t="shared" ref="AK61" si="444">AJ61+0.2</f>
        <v>16.7</v>
      </c>
      <c r="AL61" s="4">
        <f t="shared" ref="AL61" si="445">AK61+0.3</f>
        <v>17</v>
      </c>
      <c r="AM61" s="4">
        <f t="shared" ref="AM61" si="446">AL61+0.2</f>
        <v>17.2</v>
      </c>
      <c r="AN61" s="4">
        <f t="shared" ref="AN61" si="447">AM61+0.3</f>
        <v>17.5</v>
      </c>
      <c r="AO61" s="4">
        <f t="shared" ref="AO61" si="448">AN61+0.2</f>
        <v>17.7</v>
      </c>
      <c r="AP61" s="4">
        <f t="shared" ref="AP61" si="449">AO61+0.3</f>
        <v>18</v>
      </c>
      <c r="AQ61" s="4">
        <f t="shared" ref="AQ61" si="450">AP61+0.2</f>
        <v>18.2</v>
      </c>
      <c r="AR61" s="4">
        <f t="shared" ref="AR61" si="451">AQ61+0.3</f>
        <v>18.5</v>
      </c>
      <c r="AS61" s="4">
        <f t="shared" ref="AS61" si="452">AR61+0.2</f>
        <v>18.7</v>
      </c>
      <c r="AT61" s="4">
        <f t="shared" ref="AT61" si="453">AS61+0.3</f>
        <v>19</v>
      </c>
      <c r="AU61" s="4">
        <f t="shared" ref="AU61" si="454">AT61+0.2</f>
        <v>19.2</v>
      </c>
      <c r="AV61" s="4">
        <f t="shared" ref="AV61" si="455">AU61+0.3</f>
        <v>19.5</v>
      </c>
      <c r="AW61" s="4">
        <f t="shared" ref="AW61" si="456">AV61+0.2</f>
        <v>19.7</v>
      </c>
      <c r="AX61" s="4">
        <f t="shared" ref="AX61" si="457">AW61+0.3</f>
        <v>20</v>
      </c>
      <c r="AY61" s="4">
        <f t="shared" ref="AY61" si="458">AX61+0.2</f>
        <v>20.2</v>
      </c>
      <c r="AZ61" s="4">
        <f t="shared" ref="AZ61" si="459">AY61+0.3</f>
        <v>20.5</v>
      </c>
      <c r="BA61" s="4">
        <f t="shared" ref="BA61" si="460">AZ61+0.2</f>
        <v>20.7</v>
      </c>
      <c r="BB61" s="4">
        <f t="shared" ref="BB61" si="461">BA61+0.3</f>
        <v>21</v>
      </c>
      <c r="BC61" s="4">
        <f t="shared" ref="BC61" si="462">BB61+0.2</f>
        <v>21.2</v>
      </c>
      <c r="BD61" s="4">
        <f t="shared" ref="BD61" si="463">BC61+0.3</f>
        <v>21.5</v>
      </c>
      <c r="BE61" s="4">
        <f t="shared" ref="BE61" si="464">BD61+0.2</f>
        <v>21.7</v>
      </c>
      <c r="BF61" s="4">
        <f t="shared" ref="BF61" si="465">BE61+0.3</f>
        <v>22</v>
      </c>
      <c r="BG61" s="4">
        <f t="shared" ref="BG61" si="466">BF61+0.2</f>
        <v>22.2</v>
      </c>
      <c r="BH61" s="4">
        <f t="shared" ref="BH61" si="467">BG61+0.3</f>
        <v>22.5</v>
      </c>
      <c r="BI61" s="4">
        <f t="shared" ref="BI61" si="468">BH61+0.2</f>
        <v>22.7</v>
      </c>
      <c r="BJ61" t="s">
        <v>1</v>
      </c>
    </row>
    <row r="62" spans="1:62">
      <c r="A62" s="4" t="s">
        <v>5</v>
      </c>
    </row>
    <row r="63" spans="1:62">
      <c r="A63" s="4" t="s">
        <v>312</v>
      </c>
    </row>
    <row r="64" spans="1:62">
      <c r="A64" s="4" t="s">
        <v>22</v>
      </c>
      <c r="B64" s="4">
        <v>45</v>
      </c>
      <c r="C64" s="4">
        <f>B64+5</f>
        <v>50</v>
      </c>
      <c r="D64" s="4">
        <f t="shared" ref="D64:BI64" si="469">C64+5</f>
        <v>55</v>
      </c>
      <c r="E64" s="4">
        <f t="shared" si="469"/>
        <v>60</v>
      </c>
      <c r="F64" s="4">
        <f t="shared" si="469"/>
        <v>65</v>
      </c>
      <c r="G64" s="4">
        <f t="shared" si="469"/>
        <v>70</v>
      </c>
      <c r="H64" s="4">
        <f t="shared" si="469"/>
        <v>75</v>
      </c>
      <c r="I64" s="4">
        <f t="shared" si="469"/>
        <v>80</v>
      </c>
      <c r="J64" s="4">
        <f t="shared" si="469"/>
        <v>85</v>
      </c>
      <c r="K64">
        <f t="shared" si="469"/>
        <v>90</v>
      </c>
      <c r="L64" s="4">
        <f t="shared" si="469"/>
        <v>95</v>
      </c>
      <c r="M64" s="4">
        <f t="shared" si="469"/>
        <v>100</v>
      </c>
      <c r="N64" s="4">
        <f t="shared" si="469"/>
        <v>105</v>
      </c>
      <c r="O64" s="4">
        <f t="shared" si="469"/>
        <v>110</v>
      </c>
      <c r="P64" s="4">
        <f t="shared" si="469"/>
        <v>115</v>
      </c>
      <c r="Q64" s="4">
        <f t="shared" si="469"/>
        <v>120</v>
      </c>
      <c r="R64" s="4">
        <f t="shared" si="469"/>
        <v>125</v>
      </c>
      <c r="S64" s="4">
        <f t="shared" si="469"/>
        <v>130</v>
      </c>
      <c r="T64" s="4">
        <f t="shared" si="469"/>
        <v>135</v>
      </c>
      <c r="U64" s="2">
        <f t="shared" si="469"/>
        <v>140</v>
      </c>
      <c r="V64" s="4">
        <f t="shared" si="469"/>
        <v>145</v>
      </c>
      <c r="W64" s="4">
        <f t="shared" si="469"/>
        <v>150</v>
      </c>
      <c r="X64" s="4">
        <f t="shared" si="469"/>
        <v>155</v>
      </c>
      <c r="Y64" s="4">
        <f t="shared" si="469"/>
        <v>160</v>
      </c>
      <c r="Z64" s="4">
        <f t="shared" si="469"/>
        <v>165</v>
      </c>
      <c r="AA64" s="4">
        <f t="shared" si="469"/>
        <v>170</v>
      </c>
      <c r="AB64" s="4">
        <f t="shared" si="469"/>
        <v>175</v>
      </c>
      <c r="AC64" s="4">
        <f t="shared" si="469"/>
        <v>180</v>
      </c>
      <c r="AD64" s="4">
        <f t="shared" si="469"/>
        <v>185</v>
      </c>
      <c r="AE64">
        <f t="shared" si="469"/>
        <v>190</v>
      </c>
      <c r="AF64" s="4">
        <f t="shared" si="469"/>
        <v>195</v>
      </c>
      <c r="AG64" s="4">
        <f t="shared" si="469"/>
        <v>200</v>
      </c>
      <c r="AH64" s="4">
        <f t="shared" si="469"/>
        <v>205</v>
      </c>
      <c r="AI64" s="4">
        <f t="shared" si="469"/>
        <v>210</v>
      </c>
      <c r="AJ64" s="4">
        <f t="shared" si="469"/>
        <v>215</v>
      </c>
      <c r="AK64" s="4">
        <f t="shared" si="469"/>
        <v>220</v>
      </c>
      <c r="AL64" s="4">
        <f t="shared" si="469"/>
        <v>225</v>
      </c>
      <c r="AM64" s="4">
        <f t="shared" si="469"/>
        <v>230</v>
      </c>
      <c r="AN64" s="4">
        <f t="shared" si="469"/>
        <v>235</v>
      </c>
      <c r="AO64" s="2">
        <f t="shared" si="469"/>
        <v>240</v>
      </c>
      <c r="AP64" s="4">
        <f t="shared" si="469"/>
        <v>245</v>
      </c>
      <c r="AQ64" s="4">
        <f t="shared" si="469"/>
        <v>250</v>
      </c>
      <c r="AR64" s="4">
        <f t="shared" si="469"/>
        <v>255</v>
      </c>
      <c r="AS64" s="4">
        <f t="shared" si="469"/>
        <v>260</v>
      </c>
      <c r="AT64" s="4">
        <f t="shared" si="469"/>
        <v>265</v>
      </c>
      <c r="AU64" s="4">
        <f t="shared" si="469"/>
        <v>270</v>
      </c>
      <c r="AV64" s="4">
        <f t="shared" si="469"/>
        <v>275</v>
      </c>
      <c r="AW64" s="4">
        <f t="shared" si="469"/>
        <v>280</v>
      </c>
      <c r="AX64" s="4">
        <f t="shared" si="469"/>
        <v>285</v>
      </c>
      <c r="AY64">
        <f t="shared" si="469"/>
        <v>290</v>
      </c>
      <c r="AZ64" s="4">
        <f t="shared" si="469"/>
        <v>295</v>
      </c>
      <c r="BA64" s="4">
        <f t="shared" si="469"/>
        <v>300</v>
      </c>
      <c r="BB64" s="4">
        <f t="shared" si="469"/>
        <v>305</v>
      </c>
      <c r="BC64" s="4">
        <f t="shared" si="469"/>
        <v>310</v>
      </c>
      <c r="BD64" s="4">
        <f t="shared" si="469"/>
        <v>315</v>
      </c>
      <c r="BE64" s="4">
        <f t="shared" si="469"/>
        <v>320</v>
      </c>
      <c r="BF64" s="4">
        <f t="shared" si="469"/>
        <v>325</v>
      </c>
      <c r="BG64" s="4">
        <f t="shared" si="469"/>
        <v>330</v>
      </c>
      <c r="BH64" s="4">
        <f t="shared" si="469"/>
        <v>335</v>
      </c>
      <c r="BI64" s="2">
        <f t="shared" si="469"/>
        <v>340</v>
      </c>
      <c r="BJ64" t="s">
        <v>1</v>
      </c>
    </row>
    <row r="65" spans="1:62">
      <c r="A65" s="4" t="s">
        <v>21</v>
      </c>
      <c r="B65" s="4">
        <v>240</v>
      </c>
      <c r="C65" s="4">
        <f>B65+3</f>
        <v>243</v>
      </c>
      <c r="D65" s="4">
        <f t="shared" ref="D65:BI67" si="470">C65+3</f>
        <v>246</v>
      </c>
      <c r="E65" s="4">
        <f t="shared" si="470"/>
        <v>249</v>
      </c>
      <c r="F65" s="4">
        <f t="shared" si="470"/>
        <v>252</v>
      </c>
      <c r="G65" s="4">
        <f t="shared" si="470"/>
        <v>255</v>
      </c>
      <c r="H65" s="4">
        <f t="shared" si="470"/>
        <v>258</v>
      </c>
      <c r="I65" s="4">
        <f t="shared" si="470"/>
        <v>261</v>
      </c>
      <c r="J65" s="4">
        <f t="shared" si="470"/>
        <v>264</v>
      </c>
      <c r="K65">
        <f t="shared" si="470"/>
        <v>267</v>
      </c>
      <c r="L65" s="4">
        <f t="shared" si="470"/>
        <v>270</v>
      </c>
      <c r="M65" s="4">
        <f t="shared" si="470"/>
        <v>273</v>
      </c>
      <c r="N65" s="4">
        <f t="shared" si="470"/>
        <v>276</v>
      </c>
      <c r="O65" s="4">
        <f t="shared" si="470"/>
        <v>279</v>
      </c>
      <c r="P65" s="4">
        <f t="shared" si="470"/>
        <v>282</v>
      </c>
      <c r="Q65" s="4">
        <f t="shared" si="470"/>
        <v>285</v>
      </c>
      <c r="R65" s="4">
        <f t="shared" si="470"/>
        <v>288</v>
      </c>
      <c r="S65" s="4">
        <f t="shared" si="470"/>
        <v>291</v>
      </c>
      <c r="T65" s="4">
        <f t="shared" si="470"/>
        <v>294</v>
      </c>
      <c r="U65" s="2">
        <f t="shared" si="470"/>
        <v>297</v>
      </c>
      <c r="V65" s="4">
        <f t="shared" si="470"/>
        <v>300</v>
      </c>
      <c r="W65" s="4">
        <f t="shared" si="470"/>
        <v>303</v>
      </c>
      <c r="X65" s="4">
        <f t="shared" si="470"/>
        <v>306</v>
      </c>
      <c r="Y65" s="4">
        <f t="shared" si="470"/>
        <v>309</v>
      </c>
      <c r="Z65" s="4">
        <f t="shared" si="470"/>
        <v>312</v>
      </c>
      <c r="AA65" s="4">
        <f t="shared" si="470"/>
        <v>315</v>
      </c>
      <c r="AB65" s="4">
        <f t="shared" si="470"/>
        <v>318</v>
      </c>
      <c r="AC65" s="4">
        <f t="shared" si="470"/>
        <v>321</v>
      </c>
      <c r="AD65" s="4">
        <f t="shared" si="470"/>
        <v>324</v>
      </c>
      <c r="AE65">
        <f t="shared" si="470"/>
        <v>327</v>
      </c>
      <c r="AF65" s="4">
        <f t="shared" si="470"/>
        <v>330</v>
      </c>
      <c r="AG65" s="4">
        <f t="shared" si="470"/>
        <v>333</v>
      </c>
      <c r="AH65" s="4">
        <f t="shared" si="470"/>
        <v>336</v>
      </c>
      <c r="AI65" s="4">
        <f t="shared" si="470"/>
        <v>339</v>
      </c>
      <c r="AJ65" s="4">
        <f t="shared" si="470"/>
        <v>342</v>
      </c>
      <c r="AK65" s="4">
        <f t="shared" si="470"/>
        <v>345</v>
      </c>
      <c r="AL65" s="4">
        <f t="shared" si="470"/>
        <v>348</v>
      </c>
      <c r="AM65" s="4">
        <f t="shared" si="470"/>
        <v>351</v>
      </c>
      <c r="AN65" s="4">
        <f t="shared" si="470"/>
        <v>354</v>
      </c>
      <c r="AO65" s="2">
        <f t="shared" si="470"/>
        <v>357</v>
      </c>
      <c r="AP65" s="4">
        <f t="shared" si="470"/>
        <v>360</v>
      </c>
      <c r="AQ65" s="4">
        <f t="shared" si="470"/>
        <v>363</v>
      </c>
      <c r="AR65" s="4">
        <f t="shared" si="470"/>
        <v>366</v>
      </c>
      <c r="AS65" s="4">
        <f t="shared" si="470"/>
        <v>369</v>
      </c>
      <c r="AT65" s="4">
        <f t="shared" si="470"/>
        <v>372</v>
      </c>
      <c r="AU65" s="4">
        <f t="shared" si="470"/>
        <v>375</v>
      </c>
      <c r="AV65" s="4">
        <f t="shared" si="470"/>
        <v>378</v>
      </c>
      <c r="AW65" s="4">
        <f t="shared" si="470"/>
        <v>381</v>
      </c>
      <c r="AX65" s="4">
        <f t="shared" si="470"/>
        <v>384</v>
      </c>
      <c r="AY65">
        <f t="shared" si="470"/>
        <v>387</v>
      </c>
      <c r="AZ65" s="4">
        <f t="shared" si="470"/>
        <v>390</v>
      </c>
      <c r="BA65" s="4">
        <f t="shared" si="470"/>
        <v>393</v>
      </c>
      <c r="BB65" s="4">
        <f t="shared" si="470"/>
        <v>396</v>
      </c>
      <c r="BC65" s="4">
        <f t="shared" si="470"/>
        <v>399</v>
      </c>
      <c r="BD65" s="4">
        <f t="shared" si="470"/>
        <v>402</v>
      </c>
      <c r="BE65" s="4">
        <f t="shared" si="470"/>
        <v>405</v>
      </c>
      <c r="BF65" s="4">
        <f t="shared" si="470"/>
        <v>408</v>
      </c>
      <c r="BG65" s="4">
        <f t="shared" si="470"/>
        <v>411</v>
      </c>
      <c r="BH65" s="4">
        <f t="shared" si="470"/>
        <v>414</v>
      </c>
      <c r="BI65" s="2">
        <f t="shared" si="470"/>
        <v>417</v>
      </c>
      <c r="BJ65" t="s">
        <v>1</v>
      </c>
    </row>
    <row r="66" spans="1:62">
      <c r="A66" s="4" t="s">
        <v>0</v>
      </c>
      <c r="B66" s="4">
        <v>4</v>
      </c>
      <c r="C66" s="4">
        <f>B66+1</f>
        <v>5</v>
      </c>
      <c r="D66" s="4">
        <f>C66+2</f>
        <v>7</v>
      </c>
      <c r="E66" s="4">
        <f t="shared" ref="E66:I66" si="471">D66+1</f>
        <v>8</v>
      </c>
      <c r="F66" s="4">
        <f t="shared" ref="F66" si="472">E66+2</f>
        <v>10</v>
      </c>
      <c r="G66" s="4">
        <f t="shared" si="471"/>
        <v>11</v>
      </c>
      <c r="H66" s="4">
        <f t="shared" ref="H66" si="473">G66+2</f>
        <v>13</v>
      </c>
      <c r="I66" s="4">
        <f t="shared" si="471"/>
        <v>14</v>
      </c>
      <c r="J66" s="4">
        <f>I66+3</f>
        <v>17</v>
      </c>
      <c r="K66">
        <f>J66+2</f>
        <v>19</v>
      </c>
      <c r="L66" s="4">
        <f t="shared" si="470"/>
        <v>22</v>
      </c>
      <c r="M66" s="4">
        <f t="shared" ref="M66" si="474">L66+2</f>
        <v>24</v>
      </c>
      <c r="N66" s="4">
        <f t="shared" ref="N66" si="475">M66+3</f>
        <v>27</v>
      </c>
      <c r="O66" s="4">
        <f t="shared" ref="O66" si="476">N66+2</f>
        <v>29</v>
      </c>
      <c r="P66" s="4">
        <f t="shared" ref="P66" si="477">O66+3</f>
        <v>32</v>
      </c>
      <c r="Q66" s="4">
        <f t="shared" ref="Q66" si="478">P66+2</f>
        <v>34</v>
      </c>
      <c r="R66" s="4">
        <f>Q66+4</f>
        <v>38</v>
      </c>
      <c r="S66" s="4">
        <f>R66+3</f>
        <v>41</v>
      </c>
      <c r="T66" s="4">
        <f t="shared" ref="T66" si="479">S66+4</f>
        <v>45</v>
      </c>
      <c r="U66">
        <f t="shared" si="470"/>
        <v>48</v>
      </c>
      <c r="V66" s="4">
        <f t="shared" ref="V66" si="480">U66+4</f>
        <v>52</v>
      </c>
      <c r="W66" s="4">
        <f t="shared" si="470"/>
        <v>55</v>
      </c>
      <c r="X66" s="4">
        <f>W66+5</f>
        <v>60</v>
      </c>
      <c r="Y66" s="4">
        <f>X66+4</f>
        <v>64</v>
      </c>
      <c r="Z66" s="4">
        <f t="shared" ref="Z66" si="481">Y66+5</f>
        <v>69</v>
      </c>
      <c r="AA66" s="4">
        <f t="shared" ref="AA66" si="482">Z66+4</f>
        <v>73</v>
      </c>
      <c r="AB66" s="4">
        <f t="shared" ref="AB66" si="483">AA66+5</f>
        <v>78</v>
      </c>
      <c r="AC66" s="4">
        <f t="shared" ref="AC66" si="484">AB66+4</f>
        <v>82</v>
      </c>
      <c r="AD66" s="4">
        <f>AC66+6</f>
        <v>88</v>
      </c>
      <c r="AE66">
        <f>AD66+5</f>
        <v>93</v>
      </c>
      <c r="AF66" s="4">
        <f t="shared" ref="AF66" si="485">AE66+6</f>
        <v>99</v>
      </c>
      <c r="AG66" s="4">
        <f t="shared" ref="AG66" si="486">AF66+5</f>
        <v>104</v>
      </c>
      <c r="AH66" s="4">
        <f t="shared" ref="AH66" si="487">AG66+6</f>
        <v>110</v>
      </c>
      <c r="AI66" s="4">
        <f t="shared" ref="AI66" si="488">AH66+5</f>
        <v>115</v>
      </c>
      <c r="AJ66" s="4">
        <f t="shared" ref="AJ66" si="489">AI66+6</f>
        <v>121</v>
      </c>
      <c r="AK66" s="4">
        <f t="shared" ref="AK66" si="490">AJ66+5</f>
        <v>126</v>
      </c>
      <c r="AL66" s="4">
        <f t="shared" ref="AL66" si="491">AK66+6</f>
        <v>132</v>
      </c>
      <c r="AM66" s="4">
        <f t="shared" ref="AM66" si="492">AL66+5</f>
        <v>137</v>
      </c>
      <c r="AN66" s="4">
        <f t="shared" ref="AN66" si="493">AM66+6</f>
        <v>143</v>
      </c>
      <c r="AO66">
        <f t="shared" ref="AO66" si="494">AN66+5</f>
        <v>148</v>
      </c>
      <c r="AP66" s="4">
        <f t="shared" ref="AP66" si="495">AO66+6</f>
        <v>154</v>
      </c>
      <c r="AQ66" s="4">
        <f t="shared" ref="AQ66" si="496">AP66+5</f>
        <v>159</v>
      </c>
      <c r="AR66" s="4">
        <f t="shared" ref="AR66" si="497">AQ66+6</f>
        <v>165</v>
      </c>
      <c r="AS66" s="4">
        <f t="shared" ref="AS66" si="498">AR66+5</f>
        <v>170</v>
      </c>
      <c r="AT66" s="4">
        <f t="shared" ref="AT66" si="499">AS66+6</f>
        <v>176</v>
      </c>
      <c r="AU66" s="4">
        <f t="shared" ref="AU66" si="500">AT66+5</f>
        <v>181</v>
      </c>
      <c r="AV66" s="4">
        <f t="shared" ref="AV66" si="501">AU66+6</f>
        <v>187</v>
      </c>
      <c r="AW66" s="4">
        <f t="shared" ref="AW66" si="502">AV66+5</f>
        <v>192</v>
      </c>
      <c r="AX66" s="4">
        <f t="shared" ref="AX66" si="503">AW66+6</f>
        <v>198</v>
      </c>
      <c r="AY66">
        <f t="shared" ref="AY66" si="504">AX66+5</f>
        <v>203</v>
      </c>
      <c r="AZ66" s="4">
        <f t="shared" ref="AZ66" si="505">AY66+6</f>
        <v>209</v>
      </c>
      <c r="BA66" s="4">
        <f t="shared" ref="BA66" si="506">AZ66+5</f>
        <v>214</v>
      </c>
      <c r="BB66" s="4">
        <f t="shared" ref="BB66" si="507">BA66+6</f>
        <v>220</v>
      </c>
      <c r="BC66" s="4">
        <f t="shared" ref="BC66" si="508">BB66+5</f>
        <v>225</v>
      </c>
      <c r="BD66" s="4">
        <f t="shared" ref="BD66" si="509">BC66+6</f>
        <v>231</v>
      </c>
      <c r="BE66" s="4">
        <f t="shared" ref="BE66" si="510">BD66+5</f>
        <v>236</v>
      </c>
      <c r="BF66" s="4">
        <f t="shared" ref="BF66" si="511">BE66+6</f>
        <v>242</v>
      </c>
      <c r="BG66" s="4">
        <f t="shared" ref="BG66" si="512">BF66+5</f>
        <v>247</v>
      </c>
      <c r="BH66" s="4">
        <f t="shared" ref="BH66" si="513">BG66+6</f>
        <v>253</v>
      </c>
      <c r="BI66">
        <f t="shared" ref="BI66" si="514">BH66+5</f>
        <v>258</v>
      </c>
      <c r="BJ66" t="s">
        <v>1</v>
      </c>
    </row>
    <row r="67" spans="1:62">
      <c r="A67" s="4" t="s">
        <v>2</v>
      </c>
      <c r="B67" s="4">
        <v>6</v>
      </c>
      <c r="C67" s="4">
        <f>B67+2</f>
        <v>8</v>
      </c>
      <c r="D67" s="4">
        <f t="shared" ref="D67:I67" si="515">C67+2</f>
        <v>10</v>
      </c>
      <c r="E67" s="4">
        <f t="shared" si="515"/>
        <v>12</v>
      </c>
      <c r="F67" s="4">
        <f t="shared" si="515"/>
        <v>14</v>
      </c>
      <c r="G67" s="4">
        <f t="shared" si="515"/>
        <v>16</v>
      </c>
      <c r="H67" s="4">
        <f t="shared" si="515"/>
        <v>18</v>
      </c>
      <c r="I67" s="4">
        <f t="shared" si="515"/>
        <v>20</v>
      </c>
      <c r="J67" s="4">
        <f>I67+3</f>
        <v>23</v>
      </c>
      <c r="K67">
        <f t="shared" si="470"/>
        <v>26</v>
      </c>
      <c r="L67" s="4">
        <f t="shared" si="470"/>
        <v>29</v>
      </c>
      <c r="M67" s="4">
        <f t="shared" si="470"/>
        <v>32</v>
      </c>
      <c r="N67" s="4">
        <f t="shared" si="470"/>
        <v>35</v>
      </c>
      <c r="O67" s="4">
        <f t="shared" si="470"/>
        <v>38</v>
      </c>
      <c r="P67" s="4">
        <f t="shared" si="470"/>
        <v>41</v>
      </c>
      <c r="Q67" s="4">
        <f t="shared" si="470"/>
        <v>44</v>
      </c>
      <c r="R67" s="4">
        <f>Q67+4</f>
        <v>48</v>
      </c>
      <c r="S67" s="4">
        <f t="shared" ref="S67:W67" si="516">R67+4</f>
        <v>52</v>
      </c>
      <c r="T67" s="4">
        <f t="shared" si="516"/>
        <v>56</v>
      </c>
      <c r="U67">
        <f t="shared" si="516"/>
        <v>60</v>
      </c>
      <c r="V67" s="4">
        <f t="shared" si="516"/>
        <v>64</v>
      </c>
      <c r="W67" s="4">
        <f t="shared" si="516"/>
        <v>68</v>
      </c>
      <c r="X67" s="4">
        <f>W67+5</f>
        <v>73</v>
      </c>
      <c r="Y67" s="4">
        <f t="shared" ref="Y67:AC67" si="517">X67+5</f>
        <v>78</v>
      </c>
      <c r="Z67" s="4">
        <f t="shared" si="517"/>
        <v>83</v>
      </c>
      <c r="AA67" s="4">
        <f t="shared" si="517"/>
        <v>88</v>
      </c>
      <c r="AB67" s="4">
        <f t="shared" si="517"/>
        <v>93</v>
      </c>
      <c r="AC67" s="4">
        <f t="shared" si="517"/>
        <v>98</v>
      </c>
      <c r="AD67" s="4">
        <f>AC67+6</f>
        <v>104</v>
      </c>
      <c r="AE67">
        <f t="shared" ref="AE67:BI67" si="518">AD67+6</f>
        <v>110</v>
      </c>
      <c r="AF67" s="4">
        <f t="shared" si="518"/>
        <v>116</v>
      </c>
      <c r="AG67" s="4">
        <f t="shared" si="518"/>
        <v>122</v>
      </c>
      <c r="AH67" s="4">
        <f t="shared" si="518"/>
        <v>128</v>
      </c>
      <c r="AI67" s="4">
        <f t="shared" si="518"/>
        <v>134</v>
      </c>
      <c r="AJ67" s="4">
        <f t="shared" si="518"/>
        <v>140</v>
      </c>
      <c r="AK67" s="4">
        <f t="shared" si="518"/>
        <v>146</v>
      </c>
      <c r="AL67" s="4">
        <f t="shared" si="518"/>
        <v>152</v>
      </c>
      <c r="AM67" s="4">
        <f t="shared" si="518"/>
        <v>158</v>
      </c>
      <c r="AN67" s="4">
        <f t="shared" si="518"/>
        <v>164</v>
      </c>
      <c r="AO67">
        <f t="shared" si="518"/>
        <v>170</v>
      </c>
      <c r="AP67" s="4">
        <f t="shared" si="518"/>
        <v>176</v>
      </c>
      <c r="AQ67" s="4">
        <f t="shared" si="518"/>
        <v>182</v>
      </c>
      <c r="AR67" s="4">
        <f t="shared" si="518"/>
        <v>188</v>
      </c>
      <c r="AS67" s="4">
        <f t="shared" si="518"/>
        <v>194</v>
      </c>
      <c r="AT67" s="4">
        <f t="shared" si="518"/>
        <v>200</v>
      </c>
      <c r="AU67" s="4">
        <f t="shared" si="518"/>
        <v>206</v>
      </c>
      <c r="AV67" s="4">
        <f t="shared" si="518"/>
        <v>212</v>
      </c>
      <c r="AW67" s="4">
        <f t="shared" si="518"/>
        <v>218</v>
      </c>
      <c r="AX67" s="4">
        <f t="shared" si="518"/>
        <v>224</v>
      </c>
      <c r="AY67">
        <f t="shared" si="518"/>
        <v>230</v>
      </c>
      <c r="AZ67" s="4">
        <f t="shared" si="518"/>
        <v>236</v>
      </c>
      <c r="BA67" s="4">
        <f t="shared" si="518"/>
        <v>242</v>
      </c>
      <c r="BB67" s="4">
        <f t="shared" si="518"/>
        <v>248</v>
      </c>
      <c r="BC67" s="4">
        <f t="shared" si="518"/>
        <v>254</v>
      </c>
      <c r="BD67" s="4">
        <f t="shared" si="518"/>
        <v>260</v>
      </c>
      <c r="BE67" s="4">
        <f t="shared" si="518"/>
        <v>266</v>
      </c>
      <c r="BF67" s="4">
        <f t="shared" si="518"/>
        <v>272</v>
      </c>
      <c r="BG67" s="4">
        <f t="shared" si="518"/>
        <v>278</v>
      </c>
      <c r="BH67" s="4">
        <f t="shared" si="518"/>
        <v>284</v>
      </c>
      <c r="BI67">
        <f t="shared" si="518"/>
        <v>290</v>
      </c>
      <c r="BJ67" t="s">
        <v>1</v>
      </c>
    </row>
    <row r="68" spans="1:62">
      <c r="A68" s="4" t="s">
        <v>5</v>
      </c>
    </row>
    <row r="69" spans="1:62">
      <c r="A69" s="4" t="s">
        <v>313</v>
      </c>
    </row>
    <row r="70" spans="1:62">
      <c r="A70" s="4" t="s">
        <v>0</v>
      </c>
      <c r="B70" s="4">
        <v>50</v>
      </c>
      <c r="C70" s="4">
        <f>B70+5</f>
        <v>55</v>
      </c>
      <c r="D70" s="4">
        <f>C70+6</f>
        <v>61</v>
      </c>
      <c r="E70" s="4">
        <f t="shared" ref="E70" si="519">D70+5</f>
        <v>66</v>
      </c>
      <c r="F70" s="4">
        <f t="shared" ref="F70" si="520">E70+6</f>
        <v>72</v>
      </c>
      <c r="G70" s="4">
        <f t="shared" ref="G70" si="521">F70+5</f>
        <v>77</v>
      </c>
      <c r="H70" s="4">
        <f t="shared" ref="H70" si="522">G70+6</f>
        <v>83</v>
      </c>
      <c r="I70" s="4">
        <f t="shared" ref="I70" si="523">H70+5</f>
        <v>88</v>
      </c>
      <c r="J70" s="4">
        <f>I70+7</f>
        <v>95</v>
      </c>
      <c r="K70">
        <f>J70+6</f>
        <v>101</v>
      </c>
      <c r="L70" s="4">
        <f t="shared" ref="L70" si="524">K70+7</f>
        <v>108</v>
      </c>
      <c r="M70" s="4">
        <f t="shared" ref="M70" si="525">L70+6</f>
        <v>114</v>
      </c>
      <c r="N70" s="4">
        <f t="shared" ref="N70" si="526">M70+7</f>
        <v>121</v>
      </c>
      <c r="O70" s="4">
        <f t="shared" ref="O70" si="527">N70+6</f>
        <v>127</v>
      </c>
      <c r="P70" s="4">
        <f t="shared" ref="P70" si="528">O70+7</f>
        <v>134</v>
      </c>
      <c r="Q70" s="4">
        <f t="shared" ref="Q70" si="529">P70+6</f>
        <v>140</v>
      </c>
      <c r="R70" s="4">
        <f>Q70+8</f>
        <v>148</v>
      </c>
      <c r="S70" s="4">
        <f>R70+7</f>
        <v>155</v>
      </c>
      <c r="T70" s="4">
        <f t="shared" ref="T70" si="530">S70+8</f>
        <v>163</v>
      </c>
      <c r="U70" s="2">
        <f t="shared" ref="U70" si="531">T70+7</f>
        <v>170</v>
      </c>
      <c r="V70" s="4">
        <f t="shared" ref="V70" si="532">U70+8</f>
        <v>178</v>
      </c>
      <c r="W70" s="4">
        <f t="shared" ref="W70" si="533">V70+7</f>
        <v>185</v>
      </c>
      <c r="X70" s="4">
        <f>W70+9</f>
        <v>194</v>
      </c>
      <c r="Y70" s="4">
        <f>X70+8</f>
        <v>202</v>
      </c>
      <c r="Z70" s="4">
        <f t="shared" ref="Z70" si="534">Y70+9</f>
        <v>211</v>
      </c>
      <c r="AA70" s="4">
        <f t="shared" ref="AA70" si="535">Z70+8</f>
        <v>219</v>
      </c>
      <c r="AB70" s="4">
        <f t="shared" ref="AB70" si="536">AA70+9</f>
        <v>228</v>
      </c>
      <c r="AC70" s="4">
        <f t="shared" ref="AC70" si="537">AB70+8</f>
        <v>236</v>
      </c>
      <c r="AD70" s="4">
        <f>AC70+10</f>
        <v>246</v>
      </c>
      <c r="AE70">
        <f>AD70+9</f>
        <v>255</v>
      </c>
      <c r="AF70" s="4">
        <f t="shared" ref="AF70" si="538">AE70+10</f>
        <v>265</v>
      </c>
      <c r="AG70" s="4">
        <f t="shared" ref="AG70" si="539">AF70+9</f>
        <v>274</v>
      </c>
      <c r="AH70" s="4">
        <f t="shared" ref="AH70" si="540">AG70+10</f>
        <v>284</v>
      </c>
      <c r="AI70" s="4">
        <f t="shared" ref="AI70" si="541">AH70+9</f>
        <v>293</v>
      </c>
      <c r="AJ70" s="4">
        <f t="shared" ref="AJ70" si="542">AI70+10</f>
        <v>303</v>
      </c>
      <c r="AK70" s="4">
        <f t="shared" ref="AK70" si="543">AJ70+9</f>
        <v>312</v>
      </c>
      <c r="AL70" s="4">
        <f t="shared" ref="AL70" si="544">AK70+10</f>
        <v>322</v>
      </c>
      <c r="AM70" s="4">
        <f t="shared" ref="AM70" si="545">AL70+9</f>
        <v>331</v>
      </c>
      <c r="AN70" s="4">
        <f t="shared" ref="AN70" si="546">AM70+10</f>
        <v>341</v>
      </c>
      <c r="AO70" s="2">
        <f t="shared" ref="AO70" si="547">AN70+9</f>
        <v>350</v>
      </c>
      <c r="AP70" s="4">
        <f t="shared" ref="AP70" si="548">AO70+10</f>
        <v>360</v>
      </c>
      <c r="AQ70" s="4">
        <f t="shared" ref="AQ70:BI70" si="549">AP70+9</f>
        <v>369</v>
      </c>
      <c r="AR70" s="4">
        <f t="shared" ref="AR70" si="550">AQ70+10</f>
        <v>379</v>
      </c>
      <c r="AS70" s="4">
        <f t="shared" si="549"/>
        <v>388</v>
      </c>
      <c r="AT70" s="4">
        <f t="shared" ref="AT70" si="551">AS70+10</f>
        <v>398</v>
      </c>
      <c r="AU70" s="4">
        <f t="shared" si="549"/>
        <v>407</v>
      </c>
      <c r="AV70" s="4">
        <f t="shared" ref="AV70" si="552">AU70+10</f>
        <v>417</v>
      </c>
      <c r="AW70" s="4">
        <f t="shared" si="549"/>
        <v>426</v>
      </c>
      <c r="AX70" s="4">
        <f t="shared" ref="AX70" si="553">AW70+10</f>
        <v>436</v>
      </c>
      <c r="AY70">
        <f t="shared" si="549"/>
        <v>445</v>
      </c>
      <c r="AZ70" s="4">
        <f t="shared" ref="AZ70" si="554">AY70+10</f>
        <v>455</v>
      </c>
      <c r="BA70" s="4">
        <f t="shared" si="549"/>
        <v>464</v>
      </c>
      <c r="BB70" s="4">
        <f t="shared" ref="BB70" si="555">BA70+10</f>
        <v>474</v>
      </c>
      <c r="BC70" s="4">
        <f t="shared" si="549"/>
        <v>483</v>
      </c>
      <c r="BD70" s="4">
        <f t="shared" ref="BD70" si="556">BC70+10</f>
        <v>493</v>
      </c>
      <c r="BE70" s="4">
        <f t="shared" si="549"/>
        <v>502</v>
      </c>
      <c r="BF70" s="4">
        <f t="shared" ref="BF70" si="557">BE70+10</f>
        <v>512</v>
      </c>
      <c r="BG70" s="4">
        <f t="shared" si="549"/>
        <v>521</v>
      </c>
      <c r="BH70" s="4">
        <f t="shared" ref="BH70" si="558">BG70+10</f>
        <v>531</v>
      </c>
      <c r="BI70" s="2">
        <f t="shared" si="549"/>
        <v>540</v>
      </c>
      <c r="BJ70" t="s">
        <v>1</v>
      </c>
    </row>
    <row r="71" spans="1:62">
      <c r="A71" s="4" t="s">
        <v>2</v>
      </c>
      <c r="B71" s="4">
        <v>55</v>
      </c>
      <c r="C71" s="4">
        <f>B71+6</f>
        <v>61</v>
      </c>
      <c r="D71" s="4">
        <f t="shared" ref="D71:E71" si="559">C71+6</f>
        <v>67</v>
      </c>
      <c r="E71" s="4">
        <f t="shared" si="559"/>
        <v>73</v>
      </c>
      <c r="F71" s="4">
        <f t="shared" ref="F71:I71" si="560">E71+6</f>
        <v>79</v>
      </c>
      <c r="G71" s="4">
        <f t="shared" si="560"/>
        <v>85</v>
      </c>
      <c r="H71" s="4">
        <f t="shared" si="560"/>
        <v>91</v>
      </c>
      <c r="I71" s="4">
        <f t="shared" si="560"/>
        <v>97</v>
      </c>
      <c r="J71" s="4">
        <f>I71+7</f>
        <v>104</v>
      </c>
      <c r="K71">
        <f>J71+7</f>
        <v>111</v>
      </c>
      <c r="L71" s="4">
        <f t="shared" ref="L71:O71" si="561">K71+7</f>
        <v>118</v>
      </c>
      <c r="M71" s="4">
        <f t="shared" si="561"/>
        <v>125</v>
      </c>
      <c r="N71" s="4">
        <f t="shared" si="561"/>
        <v>132</v>
      </c>
      <c r="O71" s="4">
        <f t="shared" si="561"/>
        <v>139</v>
      </c>
      <c r="P71" s="4">
        <f t="shared" ref="P71:Q71" si="562">O71+7</f>
        <v>146</v>
      </c>
      <c r="Q71" s="4">
        <f t="shared" si="562"/>
        <v>153</v>
      </c>
      <c r="R71" s="4">
        <f>Q71+8</f>
        <v>161</v>
      </c>
      <c r="S71" s="4">
        <f>R71+8</f>
        <v>169</v>
      </c>
      <c r="T71" s="4">
        <f t="shared" ref="T71:W71" si="563">S71+8</f>
        <v>177</v>
      </c>
      <c r="U71" s="2">
        <f t="shared" si="563"/>
        <v>185</v>
      </c>
      <c r="V71" s="4">
        <f t="shared" si="563"/>
        <v>193</v>
      </c>
      <c r="W71" s="4">
        <f t="shared" si="563"/>
        <v>201</v>
      </c>
      <c r="X71" s="4">
        <f>W71+9</f>
        <v>210</v>
      </c>
      <c r="Y71" s="4">
        <f>X71+9</f>
        <v>219</v>
      </c>
      <c r="Z71" s="4">
        <f t="shared" ref="Z71:AC71" si="564">Y71+9</f>
        <v>228</v>
      </c>
      <c r="AA71" s="4">
        <f t="shared" si="564"/>
        <v>237</v>
      </c>
      <c r="AB71" s="4">
        <f t="shared" si="564"/>
        <v>246</v>
      </c>
      <c r="AC71" s="4">
        <f t="shared" si="564"/>
        <v>255</v>
      </c>
      <c r="AD71" s="4">
        <f>AC71+10</f>
        <v>265</v>
      </c>
      <c r="AE71">
        <f>AD71+10</f>
        <v>275</v>
      </c>
      <c r="AF71" s="4">
        <f t="shared" ref="AF71:AQ71" si="565">AE71+10</f>
        <v>285</v>
      </c>
      <c r="AG71" s="4">
        <f t="shared" si="565"/>
        <v>295</v>
      </c>
      <c r="AH71" s="4">
        <f t="shared" si="565"/>
        <v>305</v>
      </c>
      <c r="AI71" s="4">
        <f t="shared" si="565"/>
        <v>315</v>
      </c>
      <c r="AJ71" s="4">
        <f t="shared" si="565"/>
        <v>325</v>
      </c>
      <c r="AK71" s="4">
        <f t="shared" si="565"/>
        <v>335</v>
      </c>
      <c r="AL71" s="4">
        <f t="shared" si="565"/>
        <v>345</v>
      </c>
      <c r="AM71" s="4">
        <f t="shared" si="565"/>
        <v>355</v>
      </c>
      <c r="AN71" s="4">
        <f t="shared" si="565"/>
        <v>365</v>
      </c>
      <c r="AO71" s="2">
        <f t="shared" si="565"/>
        <v>375</v>
      </c>
      <c r="AP71" s="4">
        <f t="shared" si="565"/>
        <v>385</v>
      </c>
      <c r="AQ71" s="4">
        <f t="shared" si="565"/>
        <v>395</v>
      </c>
      <c r="AR71" s="4">
        <f t="shared" ref="AR71:BI71" si="566">AQ71+10</f>
        <v>405</v>
      </c>
      <c r="AS71" s="4">
        <f t="shared" si="566"/>
        <v>415</v>
      </c>
      <c r="AT71" s="4">
        <f t="shared" si="566"/>
        <v>425</v>
      </c>
      <c r="AU71" s="4">
        <f t="shared" si="566"/>
        <v>435</v>
      </c>
      <c r="AV71" s="4">
        <f t="shared" si="566"/>
        <v>445</v>
      </c>
      <c r="AW71" s="4">
        <f t="shared" si="566"/>
        <v>455</v>
      </c>
      <c r="AX71" s="4">
        <f t="shared" si="566"/>
        <v>465</v>
      </c>
      <c r="AY71">
        <f t="shared" si="566"/>
        <v>475</v>
      </c>
      <c r="AZ71" s="4">
        <f t="shared" si="566"/>
        <v>485</v>
      </c>
      <c r="BA71" s="4">
        <f t="shared" si="566"/>
        <v>495</v>
      </c>
      <c r="BB71" s="4">
        <f t="shared" si="566"/>
        <v>505</v>
      </c>
      <c r="BC71" s="4">
        <f t="shared" si="566"/>
        <v>515</v>
      </c>
      <c r="BD71" s="4">
        <f t="shared" si="566"/>
        <v>525</v>
      </c>
      <c r="BE71" s="4">
        <f t="shared" si="566"/>
        <v>535</v>
      </c>
      <c r="BF71" s="4">
        <f t="shared" si="566"/>
        <v>545</v>
      </c>
      <c r="BG71" s="4">
        <f t="shared" si="566"/>
        <v>555</v>
      </c>
      <c r="BH71" s="4">
        <f t="shared" si="566"/>
        <v>565</v>
      </c>
      <c r="BI71" s="2">
        <f t="shared" si="566"/>
        <v>575</v>
      </c>
      <c r="BJ71" t="s">
        <v>1</v>
      </c>
    </row>
    <row r="72" spans="1:62">
      <c r="A72" s="4" t="s">
        <v>3</v>
      </c>
      <c r="B72" s="4">
        <v>8</v>
      </c>
      <c r="C72" s="4">
        <f>B72+0.2</f>
        <v>8.1999999999999993</v>
      </c>
      <c r="D72" s="4">
        <f t="shared" ref="D72:E72" si="567">C72+0.2</f>
        <v>8.3999999999999986</v>
      </c>
      <c r="E72" s="4">
        <f t="shared" si="567"/>
        <v>8.5999999999999979</v>
      </c>
      <c r="F72" s="4">
        <f t="shared" ref="F72:BH72" si="568">E72+0.2</f>
        <v>8.7999999999999972</v>
      </c>
      <c r="G72" s="4">
        <f t="shared" si="568"/>
        <v>8.9999999999999964</v>
      </c>
      <c r="H72" s="4">
        <f t="shared" si="568"/>
        <v>9.1999999999999957</v>
      </c>
      <c r="I72" s="4">
        <f t="shared" si="568"/>
        <v>9.399999999999995</v>
      </c>
      <c r="J72" s="4">
        <f t="shared" si="568"/>
        <v>9.5999999999999943</v>
      </c>
      <c r="K72">
        <f t="shared" si="568"/>
        <v>9.7999999999999936</v>
      </c>
      <c r="L72" s="4">
        <f t="shared" si="568"/>
        <v>9.9999999999999929</v>
      </c>
      <c r="M72" s="4">
        <f t="shared" si="568"/>
        <v>10.199999999999992</v>
      </c>
      <c r="N72" s="4">
        <f t="shared" si="568"/>
        <v>10.399999999999991</v>
      </c>
      <c r="O72" s="4">
        <f t="shared" si="568"/>
        <v>10.599999999999991</v>
      </c>
      <c r="P72" s="4">
        <f t="shared" si="568"/>
        <v>10.79999999999999</v>
      </c>
      <c r="Q72" s="4">
        <f t="shared" si="568"/>
        <v>10.999999999999989</v>
      </c>
      <c r="R72" s="4">
        <f t="shared" si="568"/>
        <v>11.199999999999989</v>
      </c>
      <c r="S72" s="4">
        <f t="shared" si="568"/>
        <v>11.399999999999988</v>
      </c>
      <c r="T72" s="4">
        <f t="shared" si="568"/>
        <v>11.599999999999987</v>
      </c>
      <c r="U72" s="2">
        <f t="shared" si="568"/>
        <v>11.799999999999986</v>
      </c>
      <c r="V72" s="4">
        <f t="shared" si="568"/>
        <v>11.999999999999986</v>
      </c>
      <c r="W72" s="4">
        <f t="shared" si="568"/>
        <v>12.199999999999985</v>
      </c>
      <c r="X72" s="4">
        <f t="shared" si="568"/>
        <v>12.399999999999984</v>
      </c>
      <c r="Y72" s="4">
        <f t="shared" si="568"/>
        <v>12.599999999999984</v>
      </c>
      <c r="Z72" s="4">
        <f t="shared" si="568"/>
        <v>12.799999999999983</v>
      </c>
      <c r="AA72" s="4">
        <f t="shared" si="568"/>
        <v>12.999999999999982</v>
      </c>
      <c r="AB72" s="4">
        <f t="shared" si="568"/>
        <v>13.199999999999982</v>
      </c>
      <c r="AC72" s="4">
        <f t="shared" si="568"/>
        <v>13.399999999999981</v>
      </c>
      <c r="AD72" s="4">
        <f t="shared" si="568"/>
        <v>13.59999999999998</v>
      </c>
      <c r="AE72">
        <f t="shared" si="568"/>
        <v>13.799999999999979</v>
      </c>
      <c r="AF72" s="4">
        <f t="shared" si="568"/>
        <v>13.999999999999979</v>
      </c>
      <c r="AG72" s="4">
        <f t="shared" si="568"/>
        <v>14.199999999999978</v>
      </c>
      <c r="AH72" s="4">
        <f t="shared" si="568"/>
        <v>14.399999999999977</v>
      </c>
      <c r="AI72" s="4">
        <f t="shared" si="568"/>
        <v>14.599999999999977</v>
      </c>
      <c r="AJ72" s="4">
        <f t="shared" si="568"/>
        <v>14.799999999999976</v>
      </c>
      <c r="AK72" s="4">
        <f t="shared" si="568"/>
        <v>14.999999999999975</v>
      </c>
      <c r="AL72" s="4">
        <f t="shared" si="568"/>
        <v>15.199999999999974</v>
      </c>
      <c r="AM72" s="4">
        <f t="shared" si="568"/>
        <v>15.399999999999974</v>
      </c>
      <c r="AN72" s="4">
        <f t="shared" si="568"/>
        <v>15.599999999999973</v>
      </c>
      <c r="AO72" s="2">
        <f t="shared" si="568"/>
        <v>15.799999999999972</v>
      </c>
      <c r="AP72" s="4">
        <f t="shared" si="568"/>
        <v>15.999999999999972</v>
      </c>
      <c r="AQ72" s="4">
        <f t="shared" si="568"/>
        <v>16.199999999999971</v>
      </c>
      <c r="AR72" s="4">
        <f t="shared" si="568"/>
        <v>16.39999999999997</v>
      </c>
      <c r="AS72" s="4">
        <f t="shared" si="568"/>
        <v>16.599999999999969</v>
      </c>
      <c r="AT72" s="4">
        <f t="shared" si="568"/>
        <v>16.799999999999969</v>
      </c>
      <c r="AU72" s="4">
        <f t="shared" si="568"/>
        <v>16.999999999999968</v>
      </c>
      <c r="AV72" s="4">
        <f t="shared" si="568"/>
        <v>17.199999999999967</v>
      </c>
      <c r="AW72" s="4">
        <f t="shared" si="568"/>
        <v>17.399999999999967</v>
      </c>
      <c r="AX72" s="4">
        <f t="shared" si="568"/>
        <v>17.599999999999966</v>
      </c>
      <c r="AY72">
        <f t="shared" si="568"/>
        <v>17.799999999999965</v>
      </c>
      <c r="AZ72" s="4">
        <f t="shared" si="568"/>
        <v>17.999999999999964</v>
      </c>
      <c r="BA72" s="4">
        <f t="shared" si="568"/>
        <v>18.199999999999964</v>
      </c>
      <c r="BB72" s="4">
        <f t="shared" si="568"/>
        <v>18.399999999999963</v>
      </c>
      <c r="BC72" s="4">
        <f t="shared" si="568"/>
        <v>18.599999999999962</v>
      </c>
      <c r="BD72" s="4">
        <f t="shared" si="568"/>
        <v>18.799999999999962</v>
      </c>
      <c r="BE72" s="4">
        <f t="shared" si="568"/>
        <v>18.999999999999961</v>
      </c>
      <c r="BF72" s="4">
        <f t="shared" si="568"/>
        <v>19.19999999999996</v>
      </c>
      <c r="BG72" s="4">
        <f t="shared" si="568"/>
        <v>19.399999999999959</v>
      </c>
      <c r="BH72" s="4">
        <f t="shared" si="568"/>
        <v>19.599999999999959</v>
      </c>
      <c r="BI72" s="2">
        <f t="shared" ref="BI72" si="569">BH72+0.2</f>
        <v>19.799999999999958</v>
      </c>
      <c r="BJ72" t="s">
        <v>1</v>
      </c>
    </row>
    <row r="73" spans="1:62">
      <c r="A73" s="4" t="s">
        <v>4</v>
      </c>
      <c r="B73" s="4">
        <v>14</v>
      </c>
      <c r="C73" s="4">
        <f>B73+0.5</f>
        <v>14.5</v>
      </c>
      <c r="D73" s="4">
        <f t="shared" ref="D73:E73" si="570">C73+0.5</f>
        <v>15</v>
      </c>
      <c r="E73" s="4">
        <f t="shared" si="570"/>
        <v>15.5</v>
      </c>
      <c r="F73" s="4">
        <f t="shared" ref="F73:X73" si="571">E73+0.5</f>
        <v>16</v>
      </c>
      <c r="G73" s="4">
        <f t="shared" si="571"/>
        <v>16.5</v>
      </c>
      <c r="H73" s="4">
        <f t="shared" si="571"/>
        <v>17</v>
      </c>
      <c r="I73" s="4">
        <f t="shared" si="571"/>
        <v>17.5</v>
      </c>
      <c r="J73" s="4">
        <f t="shared" si="571"/>
        <v>18</v>
      </c>
      <c r="K73">
        <f t="shared" si="571"/>
        <v>18.5</v>
      </c>
      <c r="L73" s="4">
        <f t="shared" si="571"/>
        <v>19</v>
      </c>
      <c r="M73" s="4">
        <f t="shared" si="571"/>
        <v>19.5</v>
      </c>
      <c r="N73" s="4">
        <f t="shared" si="571"/>
        <v>20</v>
      </c>
      <c r="O73" s="4">
        <f t="shared" si="571"/>
        <v>20.5</v>
      </c>
      <c r="P73" s="4">
        <f t="shared" si="571"/>
        <v>21</v>
      </c>
      <c r="Q73" s="4">
        <f t="shared" si="571"/>
        <v>21.5</v>
      </c>
      <c r="R73" s="4">
        <f t="shared" si="571"/>
        <v>22</v>
      </c>
      <c r="S73" s="4">
        <f t="shared" si="571"/>
        <v>22.5</v>
      </c>
      <c r="T73" s="4">
        <f t="shared" si="571"/>
        <v>23</v>
      </c>
      <c r="U73" s="2">
        <f t="shared" si="571"/>
        <v>23.5</v>
      </c>
      <c r="V73" s="4">
        <f t="shared" si="571"/>
        <v>24</v>
      </c>
      <c r="W73" s="4">
        <f t="shared" si="571"/>
        <v>24.5</v>
      </c>
      <c r="X73" s="4">
        <f t="shared" si="571"/>
        <v>25</v>
      </c>
      <c r="Y73" s="4">
        <f>X73</f>
        <v>25</v>
      </c>
      <c r="Z73" s="4">
        <f>Y73+1</f>
        <v>26</v>
      </c>
      <c r="AA73" s="4">
        <f t="shared" ref="AA73" si="572">Z73</f>
        <v>26</v>
      </c>
      <c r="AB73" s="4">
        <f t="shared" ref="AB73" si="573">AA73+1</f>
        <v>27</v>
      </c>
      <c r="AC73" s="4">
        <f t="shared" ref="AC73" si="574">AB73</f>
        <v>27</v>
      </c>
      <c r="AD73" s="4">
        <f t="shared" ref="AD73" si="575">AC73+1</f>
        <v>28</v>
      </c>
      <c r="AE73">
        <f t="shared" ref="AE73" si="576">AD73</f>
        <v>28</v>
      </c>
      <c r="AF73" s="4">
        <f t="shared" ref="AF73" si="577">AE73+1</f>
        <v>29</v>
      </c>
      <c r="AG73" s="4">
        <f t="shared" ref="AG73" si="578">AF73</f>
        <v>29</v>
      </c>
      <c r="AH73" s="4">
        <f t="shared" ref="AH73" si="579">AG73+1</f>
        <v>30</v>
      </c>
      <c r="AI73" s="4">
        <f t="shared" ref="AI73" si="580">AH73</f>
        <v>30</v>
      </c>
      <c r="AJ73" s="4">
        <f t="shared" ref="AJ73" si="581">AI73+1</f>
        <v>31</v>
      </c>
      <c r="AK73" s="4">
        <f t="shared" ref="AK73" si="582">AJ73</f>
        <v>31</v>
      </c>
      <c r="AL73" s="4">
        <f t="shared" ref="AL73" si="583">AK73+1</f>
        <v>32</v>
      </c>
      <c r="AM73" s="4">
        <f t="shared" ref="AM73" si="584">AL73</f>
        <v>32</v>
      </c>
      <c r="AN73" s="4">
        <f t="shared" ref="AN73" si="585">AM73+1</f>
        <v>33</v>
      </c>
      <c r="AO73" s="2">
        <f t="shared" ref="AO73" si="586">AN73</f>
        <v>33</v>
      </c>
      <c r="AP73" s="4">
        <f t="shared" ref="AP73" si="587">AO73+1</f>
        <v>34</v>
      </c>
      <c r="AQ73" s="4">
        <f t="shared" ref="AQ73" si="588">AP73</f>
        <v>34</v>
      </c>
      <c r="AR73" s="4">
        <f t="shared" ref="AR73" si="589">AQ73+1</f>
        <v>35</v>
      </c>
      <c r="AS73" s="4">
        <f t="shared" ref="AS73" si="590">AR73</f>
        <v>35</v>
      </c>
      <c r="AT73" s="4">
        <f t="shared" ref="AT73" si="591">AS73+1</f>
        <v>36</v>
      </c>
      <c r="AU73" s="4">
        <f t="shared" ref="AU73" si="592">AT73</f>
        <v>36</v>
      </c>
      <c r="AV73" s="4">
        <f t="shared" ref="AV73" si="593">AU73+1</f>
        <v>37</v>
      </c>
      <c r="AW73" s="4">
        <f t="shared" ref="AW73" si="594">AV73</f>
        <v>37</v>
      </c>
      <c r="AX73" s="4">
        <f t="shared" ref="AX73" si="595">AW73+1</f>
        <v>38</v>
      </c>
      <c r="AY73">
        <f t="shared" ref="AY73" si="596">AX73</f>
        <v>38</v>
      </c>
      <c r="AZ73" s="4">
        <f t="shared" ref="AZ73" si="597">AY73+1</f>
        <v>39</v>
      </c>
      <c r="BA73" s="4">
        <f t="shared" ref="BA73" si="598">AZ73</f>
        <v>39</v>
      </c>
      <c r="BB73" s="4">
        <f t="shared" ref="BB73" si="599">BA73+1</f>
        <v>40</v>
      </c>
      <c r="BC73" s="4">
        <f t="shared" ref="BC73" si="600">BB73</f>
        <v>40</v>
      </c>
      <c r="BD73" s="4">
        <f t="shared" ref="BD73" si="601">BC73+1</f>
        <v>41</v>
      </c>
      <c r="BE73" s="4">
        <f t="shared" ref="BE73" si="602">BD73</f>
        <v>41</v>
      </c>
      <c r="BF73" s="4">
        <f t="shared" ref="BF73" si="603">BE73+1</f>
        <v>42</v>
      </c>
      <c r="BG73" s="4">
        <f t="shared" ref="BG73" si="604">BF73</f>
        <v>42</v>
      </c>
      <c r="BH73" s="4">
        <f t="shared" ref="BH73" si="605">BG73+1</f>
        <v>43</v>
      </c>
      <c r="BI73" s="2">
        <f t="shared" ref="BI73" si="606">BH73</f>
        <v>43</v>
      </c>
      <c r="BJ73" t="s">
        <v>1</v>
      </c>
    </row>
    <row r="74" spans="1:62">
      <c r="A74" s="4" t="s">
        <v>5</v>
      </c>
    </row>
    <row r="75" spans="1:62">
      <c r="A75" s="4" t="s">
        <v>314</v>
      </c>
    </row>
    <row r="76" spans="1:62">
      <c r="A76" s="4" t="s">
        <v>7</v>
      </c>
      <c r="B76" s="4">
        <v>10</v>
      </c>
      <c r="C76" s="4">
        <f>B76+2</f>
        <v>12</v>
      </c>
      <c r="D76" s="4">
        <f t="shared" ref="D76:BI76" si="607">C76+2</f>
        <v>14</v>
      </c>
      <c r="E76" s="4">
        <f t="shared" si="607"/>
        <v>16</v>
      </c>
      <c r="F76" s="4">
        <f t="shared" si="607"/>
        <v>18</v>
      </c>
      <c r="G76" s="4">
        <f t="shared" si="607"/>
        <v>20</v>
      </c>
      <c r="H76" s="4">
        <f t="shared" si="607"/>
        <v>22</v>
      </c>
      <c r="I76" s="4">
        <f t="shared" si="607"/>
        <v>24</v>
      </c>
      <c r="J76" s="4">
        <f t="shared" si="607"/>
        <v>26</v>
      </c>
      <c r="K76">
        <f t="shared" si="607"/>
        <v>28</v>
      </c>
      <c r="L76" s="4">
        <f t="shared" si="607"/>
        <v>30</v>
      </c>
      <c r="M76" s="4">
        <f t="shared" si="607"/>
        <v>32</v>
      </c>
      <c r="N76" s="4">
        <f t="shared" si="607"/>
        <v>34</v>
      </c>
      <c r="O76" s="4">
        <f t="shared" si="607"/>
        <v>36</v>
      </c>
      <c r="P76" s="4">
        <f t="shared" si="607"/>
        <v>38</v>
      </c>
      <c r="Q76" s="4">
        <f t="shared" si="607"/>
        <v>40</v>
      </c>
      <c r="R76" s="4">
        <f t="shared" si="607"/>
        <v>42</v>
      </c>
      <c r="S76" s="4">
        <f t="shared" si="607"/>
        <v>44</v>
      </c>
      <c r="T76" s="4">
        <f t="shared" si="607"/>
        <v>46</v>
      </c>
      <c r="U76" s="2">
        <f t="shared" si="607"/>
        <v>48</v>
      </c>
      <c r="V76" s="4">
        <f t="shared" si="607"/>
        <v>50</v>
      </c>
      <c r="W76" s="4">
        <f t="shared" si="607"/>
        <v>52</v>
      </c>
      <c r="X76" s="4">
        <f t="shared" si="607"/>
        <v>54</v>
      </c>
      <c r="Y76" s="4">
        <f t="shared" si="607"/>
        <v>56</v>
      </c>
      <c r="Z76" s="4">
        <f t="shared" si="607"/>
        <v>58</v>
      </c>
      <c r="AA76" s="4">
        <f t="shared" si="607"/>
        <v>60</v>
      </c>
      <c r="AB76" s="4">
        <f t="shared" si="607"/>
        <v>62</v>
      </c>
      <c r="AC76" s="4">
        <f t="shared" si="607"/>
        <v>64</v>
      </c>
      <c r="AD76" s="4">
        <f t="shared" si="607"/>
        <v>66</v>
      </c>
      <c r="AE76">
        <f t="shared" si="607"/>
        <v>68</v>
      </c>
      <c r="AF76" s="4">
        <f t="shared" si="607"/>
        <v>70</v>
      </c>
      <c r="AG76" s="4">
        <f t="shared" si="607"/>
        <v>72</v>
      </c>
      <c r="AH76" s="4">
        <f t="shared" si="607"/>
        <v>74</v>
      </c>
      <c r="AI76" s="4">
        <f t="shared" si="607"/>
        <v>76</v>
      </c>
      <c r="AJ76" s="4">
        <f t="shared" si="607"/>
        <v>78</v>
      </c>
      <c r="AK76" s="4">
        <f t="shared" si="607"/>
        <v>80</v>
      </c>
      <c r="AL76" s="4">
        <f t="shared" si="607"/>
        <v>82</v>
      </c>
      <c r="AM76" s="4">
        <f t="shared" si="607"/>
        <v>84</v>
      </c>
      <c r="AN76" s="4">
        <f t="shared" si="607"/>
        <v>86</v>
      </c>
      <c r="AO76" s="2">
        <f t="shared" si="607"/>
        <v>88</v>
      </c>
      <c r="AP76" s="4">
        <f t="shared" si="607"/>
        <v>90</v>
      </c>
      <c r="AQ76" s="4">
        <f t="shared" si="607"/>
        <v>92</v>
      </c>
      <c r="AR76" s="4">
        <f t="shared" si="607"/>
        <v>94</v>
      </c>
      <c r="AS76" s="4">
        <f t="shared" si="607"/>
        <v>96</v>
      </c>
      <c r="AT76" s="4">
        <f t="shared" si="607"/>
        <v>98</v>
      </c>
      <c r="AU76" s="4">
        <f t="shared" si="607"/>
        <v>100</v>
      </c>
      <c r="AV76" s="4">
        <f t="shared" si="607"/>
        <v>102</v>
      </c>
      <c r="AW76" s="4">
        <f t="shared" si="607"/>
        <v>104</v>
      </c>
      <c r="AX76" s="4">
        <f t="shared" si="607"/>
        <v>106</v>
      </c>
      <c r="AY76">
        <f t="shared" si="607"/>
        <v>108</v>
      </c>
      <c r="AZ76" s="4">
        <f t="shared" si="607"/>
        <v>110</v>
      </c>
      <c r="BA76" s="4">
        <f t="shared" si="607"/>
        <v>112</v>
      </c>
      <c r="BB76" s="4">
        <f t="shared" si="607"/>
        <v>114</v>
      </c>
      <c r="BC76" s="4">
        <f t="shared" si="607"/>
        <v>116</v>
      </c>
      <c r="BD76" s="4">
        <f t="shared" si="607"/>
        <v>118</v>
      </c>
      <c r="BE76" s="4">
        <f t="shared" si="607"/>
        <v>120</v>
      </c>
      <c r="BF76" s="4">
        <f t="shared" si="607"/>
        <v>122</v>
      </c>
      <c r="BG76" s="4">
        <f t="shared" si="607"/>
        <v>124</v>
      </c>
      <c r="BH76" s="4">
        <f t="shared" si="607"/>
        <v>126</v>
      </c>
      <c r="BI76" s="2">
        <f t="shared" si="607"/>
        <v>128</v>
      </c>
      <c r="BJ76" t="s">
        <v>1</v>
      </c>
    </row>
    <row r="77" spans="1:62">
      <c r="A77" s="4" t="s">
        <v>8</v>
      </c>
      <c r="B77" s="4">
        <v>5</v>
      </c>
      <c r="C77" s="4">
        <f>B77+2</f>
        <v>7</v>
      </c>
      <c r="D77" s="4">
        <f t="shared" ref="D77:AF77" si="608">C77+2</f>
        <v>9</v>
      </c>
      <c r="E77" s="4">
        <f t="shared" si="608"/>
        <v>11</v>
      </c>
      <c r="F77" s="4">
        <f t="shared" si="608"/>
        <v>13</v>
      </c>
      <c r="G77" s="4">
        <f t="shared" si="608"/>
        <v>15</v>
      </c>
      <c r="H77" s="4">
        <f t="shared" si="608"/>
        <v>17</v>
      </c>
      <c r="I77" s="4">
        <f t="shared" si="608"/>
        <v>19</v>
      </c>
      <c r="J77" s="4">
        <f t="shared" si="608"/>
        <v>21</v>
      </c>
      <c r="K77">
        <f t="shared" si="608"/>
        <v>23</v>
      </c>
      <c r="L77" s="4">
        <f t="shared" si="608"/>
        <v>25</v>
      </c>
      <c r="M77" s="4">
        <f t="shared" si="608"/>
        <v>27</v>
      </c>
      <c r="N77" s="4">
        <f t="shared" si="608"/>
        <v>29</v>
      </c>
      <c r="O77" s="4">
        <f t="shared" si="608"/>
        <v>31</v>
      </c>
      <c r="P77" s="4">
        <f t="shared" si="608"/>
        <v>33</v>
      </c>
      <c r="Q77" s="4">
        <f t="shared" si="608"/>
        <v>35</v>
      </c>
      <c r="R77" s="4">
        <f t="shared" si="608"/>
        <v>37</v>
      </c>
      <c r="S77" s="4">
        <f t="shared" si="608"/>
        <v>39</v>
      </c>
      <c r="T77" s="4">
        <f t="shared" si="608"/>
        <v>41</v>
      </c>
      <c r="U77" s="2">
        <f t="shared" si="608"/>
        <v>43</v>
      </c>
      <c r="V77" s="4">
        <f t="shared" si="608"/>
        <v>45</v>
      </c>
      <c r="W77" s="4">
        <f t="shared" si="608"/>
        <v>47</v>
      </c>
      <c r="X77" s="4">
        <f t="shared" si="608"/>
        <v>49</v>
      </c>
      <c r="Y77" s="4">
        <f t="shared" si="608"/>
        <v>51</v>
      </c>
      <c r="Z77" s="4">
        <f t="shared" si="608"/>
        <v>53</v>
      </c>
      <c r="AA77" s="4">
        <f t="shared" si="608"/>
        <v>55</v>
      </c>
      <c r="AB77" s="4">
        <f t="shared" si="608"/>
        <v>57</v>
      </c>
      <c r="AC77" s="4">
        <f t="shared" si="608"/>
        <v>59</v>
      </c>
      <c r="AD77" s="4">
        <f t="shared" si="608"/>
        <v>61</v>
      </c>
      <c r="AE77">
        <f t="shared" si="608"/>
        <v>63</v>
      </c>
      <c r="AF77" s="4">
        <f t="shared" si="608"/>
        <v>65</v>
      </c>
      <c r="AG77" s="4">
        <f>AF77</f>
        <v>65</v>
      </c>
      <c r="AH77" s="4">
        <f t="shared" ref="AH77:BI77" si="609">AG77</f>
        <v>65</v>
      </c>
      <c r="AI77" s="4">
        <f t="shared" si="609"/>
        <v>65</v>
      </c>
      <c r="AJ77" s="4">
        <f t="shared" si="609"/>
        <v>65</v>
      </c>
      <c r="AK77" s="4">
        <f t="shared" si="609"/>
        <v>65</v>
      </c>
      <c r="AL77" s="4">
        <f t="shared" si="609"/>
        <v>65</v>
      </c>
      <c r="AM77" s="4">
        <f t="shared" si="609"/>
        <v>65</v>
      </c>
      <c r="AN77" s="4">
        <f t="shared" si="609"/>
        <v>65</v>
      </c>
      <c r="AO77" s="2">
        <f t="shared" si="609"/>
        <v>65</v>
      </c>
      <c r="AP77" s="4">
        <f t="shared" si="609"/>
        <v>65</v>
      </c>
      <c r="AQ77" s="4">
        <f t="shared" si="609"/>
        <v>65</v>
      </c>
      <c r="AR77" s="4">
        <f t="shared" si="609"/>
        <v>65</v>
      </c>
      <c r="AS77" s="4">
        <f t="shared" si="609"/>
        <v>65</v>
      </c>
      <c r="AT77" s="4">
        <f t="shared" si="609"/>
        <v>65</v>
      </c>
      <c r="AU77" s="4">
        <f t="shared" si="609"/>
        <v>65</v>
      </c>
      <c r="AV77" s="4">
        <f t="shared" si="609"/>
        <v>65</v>
      </c>
      <c r="AW77" s="4">
        <f t="shared" si="609"/>
        <v>65</v>
      </c>
      <c r="AX77" s="4">
        <f t="shared" si="609"/>
        <v>65</v>
      </c>
      <c r="AY77">
        <f t="shared" si="609"/>
        <v>65</v>
      </c>
      <c r="AZ77" s="4">
        <f t="shared" si="609"/>
        <v>65</v>
      </c>
      <c r="BA77" s="4">
        <f t="shared" si="609"/>
        <v>65</v>
      </c>
      <c r="BB77" s="4">
        <f t="shared" si="609"/>
        <v>65</v>
      </c>
      <c r="BC77" s="4">
        <f t="shared" si="609"/>
        <v>65</v>
      </c>
      <c r="BD77" s="4">
        <f t="shared" si="609"/>
        <v>65</v>
      </c>
      <c r="BE77" s="4">
        <f t="shared" si="609"/>
        <v>65</v>
      </c>
      <c r="BF77" s="4">
        <f t="shared" si="609"/>
        <v>65</v>
      </c>
      <c r="BG77" s="4">
        <f t="shared" si="609"/>
        <v>65</v>
      </c>
      <c r="BH77" s="4">
        <f t="shared" si="609"/>
        <v>65</v>
      </c>
      <c r="BI77" s="2">
        <f t="shared" si="609"/>
        <v>65</v>
      </c>
      <c r="BJ77" t="s">
        <v>1</v>
      </c>
    </row>
    <row r="78" spans="1:62">
      <c r="A78" s="4" t="s">
        <v>5</v>
      </c>
    </row>
    <row r="80" spans="1:62">
      <c r="A80" s="4" t="s">
        <v>315</v>
      </c>
    </row>
    <row r="81" spans="1:62">
      <c r="A81" s="4" t="s">
        <v>9</v>
      </c>
      <c r="B81" s="4">
        <v>2</v>
      </c>
      <c r="C81" s="4">
        <f>B81</f>
        <v>2</v>
      </c>
      <c r="D81" s="4">
        <f>C81+1</f>
        <v>3</v>
      </c>
      <c r="E81" s="4">
        <f t="shared" ref="E81" si="610">D81</f>
        <v>3</v>
      </c>
      <c r="F81" s="4">
        <f>E81+1</f>
        <v>4</v>
      </c>
      <c r="G81" s="4">
        <f t="shared" ref="G81" si="611">F81</f>
        <v>4</v>
      </c>
      <c r="H81" s="4">
        <f t="shared" ref="H81" si="612">G81+1</f>
        <v>5</v>
      </c>
      <c r="I81" s="4">
        <f t="shared" ref="I81" si="613">H81</f>
        <v>5</v>
      </c>
      <c r="J81" s="4">
        <f t="shared" ref="J81" si="614">I81+1</f>
        <v>6</v>
      </c>
      <c r="K81">
        <f t="shared" ref="K81" si="615">J81</f>
        <v>6</v>
      </c>
      <c r="L81" s="4">
        <f t="shared" ref="L81" si="616">K81+1</f>
        <v>7</v>
      </c>
      <c r="M81" s="4">
        <f t="shared" ref="M81" si="617">L81</f>
        <v>7</v>
      </c>
      <c r="N81" s="4">
        <f t="shared" ref="N81" si="618">M81+1</f>
        <v>8</v>
      </c>
      <c r="O81" s="4">
        <f t="shared" ref="O81" si="619">N81</f>
        <v>8</v>
      </c>
      <c r="P81" s="4">
        <f t="shared" ref="P81" si="620">O81+1</f>
        <v>9</v>
      </c>
      <c r="Q81" s="4">
        <f t="shared" ref="Q81" si="621">P81</f>
        <v>9</v>
      </c>
      <c r="R81" s="4">
        <f t="shared" ref="R81:R82" si="622">Q81+1</f>
        <v>10</v>
      </c>
      <c r="S81" s="4">
        <f>R81+1</f>
        <v>11</v>
      </c>
      <c r="T81" s="4">
        <f>S81+1</f>
        <v>12</v>
      </c>
      <c r="U81">
        <f t="shared" ref="U81:Y81" si="623">T81+1</f>
        <v>13</v>
      </c>
      <c r="V81" s="4">
        <f t="shared" si="623"/>
        <v>14</v>
      </c>
      <c r="W81" s="4">
        <f t="shared" si="623"/>
        <v>15</v>
      </c>
      <c r="X81" s="4">
        <f>W81+2</f>
        <v>17</v>
      </c>
      <c r="Y81" s="4">
        <f t="shared" si="623"/>
        <v>18</v>
      </c>
      <c r="Z81" s="4">
        <f t="shared" ref="Z81" si="624">Y81+2</f>
        <v>20</v>
      </c>
      <c r="AA81" s="4">
        <f t="shared" ref="AA81" si="625">Z81+1</f>
        <v>21</v>
      </c>
      <c r="AB81" s="4">
        <f t="shared" ref="AB81" si="626">AA81+2</f>
        <v>23</v>
      </c>
      <c r="AC81" s="4">
        <f t="shared" ref="AC81" si="627">AB81+1</f>
        <v>24</v>
      </c>
      <c r="AD81" s="4">
        <f t="shared" ref="AD81" si="628">AC81+2</f>
        <v>26</v>
      </c>
      <c r="AE81">
        <f>AD81+2</f>
        <v>28</v>
      </c>
      <c r="AF81" s="4">
        <f t="shared" ref="AF81:BI81" si="629">AE81+2</f>
        <v>30</v>
      </c>
      <c r="AG81" s="4">
        <f t="shared" si="629"/>
        <v>32</v>
      </c>
      <c r="AH81" s="4">
        <f t="shared" si="629"/>
        <v>34</v>
      </c>
      <c r="AI81" s="4">
        <f t="shared" si="629"/>
        <v>36</v>
      </c>
      <c r="AJ81" s="4">
        <f t="shared" si="629"/>
        <v>38</v>
      </c>
      <c r="AK81" s="4">
        <f t="shared" si="629"/>
        <v>40</v>
      </c>
      <c r="AL81" s="4">
        <f t="shared" si="629"/>
        <v>42</v>
      </c>
      <c r="AM81" s="4">
        <f t="shared" si="629"/>
        <v>44</v>
      </c>
      <c r="AN81" s="4">
        <f t="shared" si="629"/>
        <v>46</v>
      </c>
      <c r="AO81">
        <f t="shared" si="629"/>
        <v>48</v>
      </c>
      <c r="AP81" s="4">
        <f t="shared" si="629"/>
        <v>50</v>
      </c>
      <c r="AQ81" s="4">
        <f t="shared" si="629"/>
        <v>52</v>
      </c>
      <c r="AR81" s="4">
        <f t="shared" si="629"/>
        <v>54</v>
      </c>
      <c r="AS81" s="4">
        <f t="shared" si="629"/>
        <v>56</v>
      </c>
      <c r="AT81" s="4">
        <f t="shared" si="629"/>
        <v>58</v>
      </c>
      <c r="AU81" s="4">
        <f t="shared" si="629"/>
        <v>60</v>
      </c>
      <c r="AV81" s="4">
        <f t="shared" si="629"/>
        <v>62</v>
      </c>
      <c r="AW81" s="4">
        <f t="shared" si="629"/>
        <v>64</v>
      </c>
      <c r="AX81" s="4">
        <f t="shared" si="629"/>
        <v>66</v>
      </c>
      <c r="AY81">
        <f t="shared" si="629"/>
        <v>68</v>
      </c>
      <c r="AZ81" s="4">
        <f t="shared" si="629"/>
        <v>70</v>
      </c>
      <c r="BA81" s="4">
        <f t="shared" si="629"/>
        <v>72</v>
      </c>
      <c r="BB81" s="4">
        <f t="shared" si="629"/>
        <v>74</v>
      </c>
      <c r="BC81" s="4">
        <f t="shared" si="629"/>
        <v>76</v>
      </c>
      <c r="BD81" s="4">
        <f t="shared" si="629"/>
        <v>78</v>
      </c>
      <c r="BE81" s="4">
        <f t="shared" si="629"/>
        <v>80</v>
      </c>
      <c r="BF81" s="4">
        <f t="shared" si="629"/>
        <v>82</v>
      </c>
      <c r="BG81" s="4">
        <f t="shared" si="629"/>
        <v>84</v>
      </c>
      <c r="BH81" s="4">
        <f t="shared" si="629"/>
        <v>86</v>
      </c>
      <c r="BI81">
        <f t="shared" si="629"/>
        <v>88</v>
      </c>
      <c r="BJ81" t="s">
        <v>1</v>
      </c>
    </row>
    <row r="82" spans="1:62">
      <c r="A82" s="4" t="s">
        <v>10</v>
      </c>
      <c r="B82" s="4">
        <v>4</v>
      </c>
      <c r="C82" s="4">
        <f>B82</f>
        <v>4</v>
      </c>
      <c r="D82" s="4">
        <f>C82+1</f>
        <v>5</v>
      </c>
      <c r="E82" s="4">
        <f t="shared" ref="E82" si="630">D82</f>
        <v>5</v>
      </c>
      <c r="F82" s="4">
        <f>E82+1</f>
        <v>6</v>
      </c>
      <c r="G82" s="4">
        <f t="shared" ref="G82" si="631">F82</f>
        <v>6</v>
      </c>
      <c r="H82" s="4">
        <f t="shared" ref="H82" si="632">G82+1</f>
        <v>7</v>
      </c>
      <c r="I82" s="4">
        <f t="shared" ref="I82" si="633">H82</f>
        <v>7</v>
      </c>
      <c r="J82" s="4">
        <f t="shared" ref="J82" si="634">I82+1</f>
        <v>8</v>
      </c>
      <c r="K82">
        <f t="shared" ref="K82" si="635">J82</f>
        <v>8</v>
      </c>
      <c r="L82" s="4">
        <f t="shared" ref="L82" si="636">K82+1</f>
        <v>9</v>
      </c>
      <c r="M82" s="4">
        <f t="shared" ref="M82" si="637">L82</f>
        <v>9</v>
      </c>
      <c r="N82" s="4">
        <f t="shared" ref="N82" si="638">M82+1</f>
        <v>10</v>
      </c>
      <c r="O82" s="4">
        <f t="shared" ref="O82" si="639">N82</f>
        <v>10</v>
      </c>
      <c r="P82" s="4">
        <f t="shared" ref="P82" si="640">O82+1</f>
        <v>11</v>
      </c>
      <c r="Q82" s="4">
        <f t="shared" ref="Q82" si="641">P82</f>
        <v>11</v>
      </c>
      <c r="R82" s="4">
        <f t="shared" si="622"/>
        <v>12</v>
      </c>
      <c r="S82" s="4">
        <f>R82+1</f>
        <v>13</v>
      </c>
      <c r="T82" s="4">
        <f>S82+1</f>
        <v>14</v>
      </c>
      <c r="U82">
        <f t="shared" ref="U82:Y82" si="642">T82+1</f>
        <v>15</v>
      </c>
      <c r="V82" s="4">
        <f t="shared" si="642"/>
        <v>16</v>
      </c>
      <c r="W82" s="4">
        <f t="shared" si="642"/>
        <v>17</v>
      </c>
      <c r="X82" s="4">
        <f>W82+2</f>
        <v>19</v>
      </c>
      <c r="Y82" s="4">
        <f t="shared" si="642"/>
        <v>20</v>
      </c>
      <c r="Z82" s="4">
        <f t="shared" ref="Z82" si="643">Y82+2</f>
        <v>22</v>
      </c>
      <c r="AA82" s="4">
        <f t="shared" ref="AA82" si="644">Z82+1</f>
        <v>23</v>
      </c>
      <c r="AB82" s="4">
        <f t="shared" ref="AB82" si="645">AA82+2</f>
        <v>25</v>
      </c>
      <c r="AC82" s="4">
        <f t="shared" ref="AC82" si="646">AB82+1</f>
        <v>26</v>
      </c>
      <c r="AD82" s="4">
        <f t="shared" ref="AD82" si="647">AC82+2</f>
        <v>28</v>
      </c>
      <c r="AE82">
        <f>AD82+2</f>
        <v>30</v>
      </c>
      <c r="AF82" s="4">
        <f t="shared" ref="AF82:BI82" si="648">AE82+2</f>
        <v>32</v>
      </c>
      <c r="AG82" s="4">
        <f t="shared" si="648"/>
        <v>34</v>
      </c>
      <c r="AH82" s="4">
        <f t="shared" si="648"/>
        <v>36</v>
      </c>
      <c r="AI82" s="4">
        <f t="shared" si="648"/>
        <v>38</v>
      </c>
      <c r="AJ82" s="4">
        <f t="shared" si="648"/>
        <v>40</v>
      </c>
      <c r="AK82" s="4">
        <f t="shared" si="648"/>
        <v>42</v>
      </c>
      <c r="AL82" s="4">
        <f t="shared" si="648"/>
        <v>44</v>
      </c>
      <c r="AM82" s="4">
        <f t="shared" si="648"/>
        <v>46</v>
      </c>
      <c r="AN82" s="4">
        <f t="shared" si="648"/>
        <v>48</v>
      </c>
      <c r="AO82">
        <f t="shared" si="648"/>
        <v>50</v>
      </c>
      <c r="AP82" s="4">
        <f t="shared" si="648"/>
        <v>52</v>
      </c>
      <c r="AQ82" s="4">
        <f t="shared" si="648"/>
        <v>54</v>
      </c>
      <c r="AR82" s="4">
        <f t="shared" si="648"/>
        <v>56</v>
      </c>
      <c r="AS82" s="4">
        <f t="shared" si="648"/>
        <v>58</v>
      </c>
      <c r="AT82" s="4">
        <f t="shared" si="648"/>
        <v>60</v>
      </c>
      <c r="AU82" s="4">
        <f t="shared" si="648"/>
        <v>62</v>
      </c>
      <c r="AV82" s="4">
        <f t="shared" si="648"/>
        <v>64</v>
      </c>
      <c r="AW82" s="4">
        <f t="shared" si="648"/>
        <v>66</v>
      </c>
      <c r="AX82" s="4">
        <f t="shared" si="648"/>
        <v>68</v>
      </c>
      <c r="AY82">
        <f t="shared" si="648"/>
        <v>70</v>
      </c>
      <c r="AZ82" s="4">
        <f t="shared" si="648"/>
        <v>72</v>
      </c>
      <c r="BA82" s="4">
        <f t="shared" si="648"/>
        <v>74</v>
      </c>
      <c r="BB82" s="4">
        <f t="shared" si="648"/>
        <v>76</v>
      </c>
      <c r="BC82" s="4">
        <f t="shared" si="648"/>
        <v>78</v>
      </c>
      <c r="BD82" s="4">
        <f t="shared" si="648"/>
        <v>80</v>
      </c>
      <c r="BE82" s="4">
        <f t="shared" si="648"/>
        <v>82</v>
      </c>
      <c r="BF82" s="4">
        <f t="shared" si="648"/>
        <v>84</v>
      </c>
      <c r="BG82" s="4">
        <f t="shared" si="648"/>
        <v>86</v>
      </c>
      <c r="BH82" s="4">
        <f t="shared" si="648"/>
        <v>88</v>
      </c>
      <c r="BI82">
        <f t="shared" si="648"/>
        <v>90</v>
      </c>
      <c r="BJ82" t="s">
        <v>1</v>
      </c>
    </row>
    <row r="83" spans="1:62">
      <c r="A83" s="4" t="s">
        <v>11</v>
      </c>
      <c r="B83" s="4">
        <v>3</v>
      </c>
      <c r="C83" s="4">
        <f>B83+1</f>
        <v>4</v>
      </c>
      <c r="D83" s="4">
        <f t="shared" ref="D83:W83" si="649">C83+1</f>
        <v>5</v>
      </c>
      <c r="E83" s="4">
        <f t="shared" si="649"/>
        <v>6</v>
      </c>
      <c r="F83" s="4">
        <f t="shared" si="649"/>
        <v>7</v>
      </c>
      <c r="G83" s="4">
        <f t="shared" si="649"/>
        <v>8</v>
      </c>
      <c r="H83" s="4">
        <f t="shared" si="649"/>
        <v>9</v>
      </c>
      <c r="I83" s="4">
        <f t="shared" si="649"/>
        <v>10</v>
      </c>
      <c r="J83" s="4">
        <f t="shared" si="649"/>
        <v>11</v>
      </c>
      <c r="K83">
        <f t="shared" si="649"/>
        <v>12</v>
      </c>
      <c r="L83" s="4">
        <f t="shared" si="649"/>
        <v>13</v>
      </c>
      <c r="M83" s="4">
        <f t="shared" si="649"/>
        <v>14</v>
      </c>
      <c r="N83" s="4">
        <f t="shared" si="649"/>
        <v>15</v>
      </c>
      <c r="O83" s="4">
        <f t="shared" si="649"/>
        <v>16</v>
      </c>
      <c r="P83" s="4">
        <f t="shared" si="649"/>
        <v>17</v>
      </c>
      <c r="Q83" s="4">
        <f t="shared" si="649"/>
        <v>18</v>
      </c>
      <c r="R83" s="4">
        <f t="shared" si="649"/>
        <v>19</v>
      </c>
      <c r="S83" s="4">
        <f t="shared" si="649"/>
        <v>20</v>
      </c>
      <c r="T83" s="4">
        <f t="shared" si="649"/>
        <v>21</v>
      </c>
      <c r="U83" s="2">
        <f t="shared" si="649"/>
        <v>22</v>
      </c>
      <c r="V83" s="4">
        <f t="shared" si="649"/>
        <v>23</v>
      </c>
      <c r="W83" s="4">
        <f t="shared" si="649"/>
        <v>24</v>
      </c>
      <c r="X83" s="4">
        <f>W83</f>
        <v>24</v>
      </c>
      <c r="Y83" s="4">
        <f t="shared" ref="Y83:BI83" si="650">X83</f>
        <v>24</v>
      </c>
      <c r="Z83" s="4">
        <f t="shared" si="650"/>
        <v>24</v>
      </c>
      <c r="AA83" s="4">
        <f t="shared" si="650"/>
        <v>24</v>
      </c>
      <c r="AB83" s="4">
        <f t="shared" si="650"/>
        <v>24</v>
      </c>
      <c r="AC83" s="4">
        <f t="shared" si="650"/>
        <v>24</v>
      </c>
      <c r="AD83" s="4">
        <f t="shared" si="650"/>
        <v>24</v>
      </c>
      <c r="AE83">
        <f t="shared" si="650"/>
        <v>24</v>
      </c>
      <c r="AF83" s="4">
        <f t="shared" si="650"/>
        <v>24</v>
      </c>
      <c r="AG83" s="4">
        <f t="shared" si="650"/>
        <v>24</v>
      </c>
      <c r="AH83" s="4">
        <f t="shared" si="650"/>
        <v>24</v>
      </c>
      <c r="AI83" s="4">
        <f t="shared" si="650"/>
        <v>24</v>
      </c>
      <c r="AJ83" s="4">
        <f t="shared" si="650"/>
        <v>24</v>
      </c>
      <c r="AK83" s="4">
        <f t="shared" si="650"/>
        <v>24</v>
      </c>
      <c r="AL83" s="4">
        <f t="shared" si="650"/>
        <v>24</v>
      </c>
      <c r="AM83" s="4">
        <f t="shared" si="650"/>
        <v>24</v>
      </c>
      <c r="AN83" s="4">
        <f t="shared" si="650"/>
        <v>24</v>
      </c>
      <c r="AO83" s="2">
        <f t="shared" si="650"/>
        <v>24</v>
      </c>
      <c r="AP83" s="4">
        <f t="shared" si="650"/>
        <v>24</v>
      </c>
      <c r="AQ83" s="4">
        <f t="shared" si="650"/>
        <v>24</v>
      </c>
      <c r="AR83" s="4">
        <f t="shared" si="650"/>
        <v>24</v>
      </c>
      <c r="AS83" s="4">
        <f t="shared" si="650"/>
        <v>24</v>
      </c>
      <c r="AT83" s="4">
        <f t="shared" si="650"/>
        <v>24</v>
      </c>
      <c r="AU83" s="4">
        <f t="shared" si="650"/>
        <v>24</v>
      </c>
      <c r="AV83" s="4">
        <f t="shared" si="650"/>
        <v>24</v>
      </c>
      <c r="AW83" s="4">
        <f t="shared" si="650"/>
        <v>24</v>
      </c>
      <c r="AX83" s="4">
        <f t="shared" si="650"/>
        <v>24</v>
      </c>
      <c r="AY83">
        <f t="shared" si="650"/>
        <v>24</v>
      </c>
      <c r="AZ83" s="4">
        <f t="shared" si="650"/>
        <v>24</v>
      </c>
      <c r="BA83" s="4">
        <f t="shared" si="650"/>
        <v>24</v>
      </c>
      <c r="BB83" s="4">
        <f t="shared" si="650"/>
        <v>24</v>
      </c>
      <c r="BC83" s="4">
        <f t="shared" si="650"/>
        <v>24</v>
      </c>
      <c r="BD83" s="4">
        <f t="shared" si="650"/>
        <v>24</v>
      </c>
      <c r="BE83" s="4">
        <f t="shared" si="650"/>
        <v>24</v>
      </c>
      <c r="BF83" s="4">
        <f t="shared" si="650"/>
        <v>24</v>
      </c>
      <c r="BG83" s="4">
        <f t="shared" si="650"/>
        <v>24</v>
      </c>
      <c r="BH83" s="4">
        <f t="shared" si="650"/>
        <v>24</v>
      </c>
      <c r="BI83" s="2">
        <f t="shared" si="650"/>
        <v>24</v>
      </c>
      <c r="BJ83" t="s">
        <v>1</v>
      </c>
    </row>
    <row r="84" spans="1:62">
      <c r="A84" s="4" t="s">
        <v>4</v>
      </c>
      <c r="B84" s="4">
        <v>3</v>
      </c>
      <c r="C84" s="4">
        <f>B84+0.5</f>
        <v>3.5</v>
      </c>
      <c r="D84" s="4">
        <f t="shared" ref="D84:AT84" si="651">C84+0.5</f>
        <v>4</v>
      </c>
      <c r="E84" s="4">
        <f t="shared" si="651"/>
        <v>4.5</v>
      </c>
      <c r="F84" s="4">
        <f t="shared" si="651"/>
        <v>5</v>
      </c>
      <c r="G84" s="4">
        <f t="shared" si="651"/>
        <v>5.5</v>
      </c>
      <c r="H84" s="4">
        <f t="shared" si="651"/>
        <v>6</v>
      </c>
      <c r="I84" s="4">
        <f t="shared" si="651"/>
        <v>6.5</v>
      </c>
      <c r="J84" s="4">
        <f t="shared" si="651"/>
        <v>7</v>
      </c>
      <c r="K84">
        <f t="shared" si="651"/>
        <v>7.5</v>
      </c>
      <c r="L84" s="4">
        <f t="shared" si="651"/>
        <v>8</v>
      </c>
      <c r="M84" s="4">
        <f t="shared" si="651"/>
        <v>8.5</v>
      </c>
      <c r="N84" s="4">
        <f t="shared" si="651"/>
        <v>9</v>
      </c>
      <c r="O84" s="4">
        <f t="shared" si="651"/>
        <v>9.5</v>
      </c>
      <c r="P84" s="4">
        <f t="shared" si="651"/>
        <v>10</v>
      </c>
      <c r="Q84" s="4">
        <f t="shared" si="651"/>
        <v>10.5</v>
      </c>
      <c r="R84" s="4">
        <f t="shared" si="651"/>
        <v>11</v>
      </c>
      <c r="S84" s="4">
        <f t="shared" si="651"/>
        <v>11.5</v>
      </c>
      <c r="T84" s="4">
        <f t="shared" si="651"/>
        <v>12</v>
      </c>
      <c r="U84" s="2">
        <f t="shared" si="651"/>
        <v>12.5</v>
      </c>
      <c r="V84" s="4">
        <f t="shared" si="651"/>
        <v>13</v>
      </c>
      <c r="W84" s="4">
        <f t="shared" si="651"/>
        <v>13.5</v>
      </c>
      <c r="X84" s="4">
        <f t="shared" si="651"/>
        <v>14</v>
      </c>
      <c r="Y84" s="4">
        <f t="shared" si="651"/>
        <v>14.5</v>
      </c>
      <c r="Z84" s="4">
        <f t="shared" si="651"/>
        <v>15</v>
      </c>
      <c r="AA84" s="4">
        <f t="shared" si="651"/>
        <v>15.5</v>
      </c>
      <c r="AB84" s="4">
        <f t="shared" si="651"/>
        <v>16</v>
      </c>
      <c r="AC84" s="4">
        <f t="shared" si="651"/>
        <v>16.5</v>
      </c>
      <c r="AD84" s="4">
        <f t="shared" si="651"/>
        <v>17</v>
      </c>
      <c r="AE84">
        <f t="shared" si="651"/>
        <v>17.5</v>
      </c>
      <c r="AF84" s="4">
        <f t="shared" si="651"/>
        <v>18</v>
      </c>
      <c r="AG84" s="4">
        <f t="shared" si="651"/>
        <v>18.5</v>
      </c>
      <c r="AH84" s="4">
        <f t="shared" si="651"/>
        <v>19</v>
      </c>
      <c r="AI84" s="4">
        <f t="shared" si="651"/>
        <v>19.5</v>
      </c>
      <c r="AJ84" s="4">
        <f t="shared" si="651"/>
        <v>20</v>
      </c>
      <c r="AK84" s="4">
        <f t="shared" si="651"/>
        <v>20.5</v>
      </c>
      <c r="AL84" s="4">
        <f t="shared" si="651"/>
        <v>21</v>
      </c>
      <c r="AM84" s="4">
        <f t="shared" si="651"/>
        <v>21.5</v>
      </c>
      <c r="AN84" s="4">
        <f t="shared" si="651"/>
        <v>22</v>
      </c>
      <c r="AO84" s="2">
        <f t="shared" si="651"/>
        <v>22.5</v>
      </c>
      <c r="AP84" s="4">
        <f t="shared" si="651"/>
        <v>23</v>
      </c>
      <c r="AQ84" s="4">
        <f t="shared" si="651"/>
        <v>23.5</v>
      </c>
      <c r="AR84" s="4">
        <f t="shared" si="651"/>
        <v>24</v>
      </c>
      <c r="AS84" s="4">
        <f t="shared" si="651"/>
        <v>24.5</v>
      </c>
      <c r="AT84" s="4">
        <f t="shared" si="651"/>
        <v>25</v>
      </c>
      <c r="AU84" s="4">
        <f>AT84</f>
        <v>25</v>
      </c>
      <c r="AV84" s="4">
        <f>AU84+1</f>
        <v>26</v>
      </c>
      <c r="AW84" s="4">
        <f t="shared" ref="AW84" si="652">AV84</f>
        <v>26</v>
      </c>
      <c r="AX84" s="4">
        <f t="shared" ref="AX84" si="653">AW84+1</f>
        <v>27</v>
      </c>
      <c r="AY84">
        <f t="shared" ref="AY84" si="654">AX84</f>
        <v>27</v>
      </c>
      <c r="AZ84" s="4">
        <f t="shared" ref="AZ84" si="655">AY84+1</f>
        <v>28</v>
      </c>
      <c r="BA84" s="4">
        <f t="shared" ref="BA84" si="656">AZ84</f>
        <v>28</v>
      </c>
      <c r="BB84" s="4">
        <f t="shared" ref="BB84" si="657">BA84+1</f>
        <v>29</v>
      </c>
      <c r="BC84" s="4">
        <f t="shared" ref="BC84" si="658">BB84</f>
        <v>29</v>
      </c>
      <c r="BD84" s="4">
        <f t="shared" ref="BD84" si="659">BC84+1</f>
        <v>30</v>
      </c>
      <c r="BE84" s="4">
        <f t="shared" ref="BE84" si="660">BD84</f>
        <v>30</v>
      </c>
      <c r="BF84" s="4">
        <f t="shared" ref="BF84" si="661">BE84+1</f>
        <v>31</v>
      </c>
      <c r="BG84" s="4">
        <f t="shared" ref="BG84" si="662">BF84</f>
        <v>31</v>
      </c>
      <c r="BH84" s="4">
        <f t="shared" ref="BH84" si="663">BG84+1</f>
        <v>32</v>
      </c>
      <c r="BI84" s="2">
        <f t="shared" ref="BI84" si="664">BH84</f>
        <v>32</v>
      </c>
      <c r="BJ84" t="s">
        <v>1</v>
      </c>
    </row>
    <row r="85" spans="1:62">
      <c r="A85" s="4" t="s">
        <v>5</v>
      </c>
    </row>
    <row r="86" spans="1:62">
      <c r="A86" s="4" t="s">
        <v>316</v>
      </c>
    </row>
    <row r="87" spans="1:62">
      <c r="A87" s="4" t="s">
        <v>21</v>
      </c>
      <c r="B87" s="4" t="s">
        <v>1</v>
      </c>
    </row>
    <row r="88" spans="1:62">
      <c r="A88" s="4" t="s">
        <v>27</v>
      </c>
      <c r="B88" s="4">
        <v>-2</v>
      </c>
      <c r="C88" s="4">
        <f>B88-1</f>
        <v>-3</v>
      </c>
      <c r="D88" s="4">
        <f>C88-1</f>
        <v>-4</v>
      </c>
      <c r="E88" s="4">
        <f t="shared" ref="E88:BI88" si="665">D88-1</f>
        <v>-5</v>
      </c>
      <c r="F88" s="4">
        <f t="shared" si="665"/>
        <v>-6</v>
      </c>
      <c r="G88" s="4">
        <f t="shared" si="665"/>
        <v>-7</v>
      </c>
      <c r="H88" s="4">
        <f t="shared" si="665"/>
        <v>-8</v>
      </c>
      <c r="I88" s="4">
        <f t="shared" si="665"/>
        <v>-9</v>
      </c>
      <c r="J88" s="4">
        <f t="shared" si="665"/>
        <v>-10</v>
      </c>
      <c r="K88">
        <f t="shared" si="665"/>
        <v>-11</v>
      </c>
      <c r="L88" s="4">
        <f t="shared" si="665"/>
        <v>-12</v>
      </c>
      <c r="M88" s="4">
        <f t="shared" si="665"/>
        <v>-13</v>
      </c>
      <c r="N88" s="4">
        <f t="shared" si="665"/>
        <v>-14</v>
      </c>
      <c r="O88" s="4">
        <f t="shared" si="665"/>
        <v>-15</v>
      </c>
      <c r="P88" s="4">
        <f t="shared" si="665"/>
        <v>-16</v>
      </c>
      <c r="Q88" s="4">
        <f t="shared" si="665"/>
        <v>-17</v>
      </c>
      <c r="R88" s="4">
        <f t="shared" si="665"/>
        <v>-18</v>
      </c>
      <c r="S88" s="4">
        <f t="shared" si="665"/>
        <v>-19</v>
      </c>
      <c r="T88" s="4">
        <f t="shared" si="665"/>
        <v>-20</v>
      </c>
      <c r="U88" s="2">
        <f t="shared" si="665"/>
        <v>-21</v>
      </c>
      <c r="V88" s="4">
        <f t="shared" si="665"/>
        <v>-22</v>
      </c>
      <c r="W88" s="4">
        <f t="shared" si="665"/>
        <v>-23</v>
      </c>
      <c r="X88" s="4">
        <f>W88</f>
        <v>-23</v>
      </c>
      <c r="Y88" s="4">
        <f t="shared" si="665"/>
        <v>-24</v>
      </c>
      <c r="Z88" s="4">
        <f>Y88</f>
        <v>-24</v>
      </c>
      <c r="AA88" s="4">
        <f t="shared" si="665"/>
        <v>-25</v>
      </c>
      <c r="AB88" s="4">
        <f t="shared" ref="AB88" si="666">AA88</f>
        <v>-25</v>
      </c>
      <c r="AC88" s="4">
        <f t="shared" si="665"/>
        <v>-26</v>
      </c>
      <c r="AD88" s="4">
        <f t="shared" ref="AD88" si="667">AC88</f>
        <v>-26</v>
      </c>
      <c r="AE88">
        <f t="shared" si="665"/>
        <v>-27</v>
      </c>
      <c r="AF88" s="4">
        <f t="shared" ref="AF88" si="668">AE88</f>
        <v>-27</v>
      </c>
      <c r="AG88" s="4">
        <f t="shared" si="665"/>
        <v>-28</v>
      </c>
      <c r="AH88" s="4">
        <f t="shared" ref="AH88" si="669">AG88</f>
        <v>-28</v>
      </c>
      <c r="AI88" s="4">
        <f t="shared" si="665"/>
        <v>-29</v>
      </c>
      <c r="AJ88" s="4">
        <f t="shared" ref="AJ88" si="670">AI88</f>
        <v>-29</v>
      </c>
      <c r="AK88" s="4">
        <f t="shared" si="665"/>
        <v>-30</v>
      </c>
      <c r="AL88" s="4">
        <f t="shared" ref="AL88" si="671">AK88</f>
        <v>-30</v>
      </c>
      <c r="AM88" s="4">
        <f t="shared" si="665"/>
        <v>-31</v>
      </c>
      <c r="AN88" s="4">
        <f t="shared" ref="AN88" si="672">AM88</f>
        <v>-31</v>
      </c>
      <c r="AO88" s="2">
        <f t="shared" si="665"/>
        <v>-32</v>
      </c>
      <c r="AP88" s="4">
        <f t="shared" ref="AP88" si="673">AO88</f>
        <v>-32</v>
      </c>
      <c r="AQ88" s="4">
        <f t="shared" si="665"/>
        <v>-33</v>
      </c>
      <c r="AR88" s="4">
        <f t="shared" ref="AR88" si="674">AQ88</f>
        <v>-33</v>
      </c>
      <c r="AS88" s="4">
        <f t="shared" si="665"/>
        <v>-34</v>
      </c>
      <c r="AT88" s="4">
        <f t="shared" ref="AT88" si="675">AS88</f>
        <v>-34</v>
      </c>
      <c r="AU88" s="4">
        <f t="shared" si="665"/>
        <v>-35</v>
      </c>
      <c r="AV88" s="4">
        <f t="shared" ref="AV88" si="676">AU88</f>
        <v>-35</v>
      </c>
      <c r="AW88" s="4">
        <f t="shared" si="665"/>
        <v>-36</v>
      </c>
      <c r="AX88" s="4">
        <f t="shared" ref="AX88" si="677">AW88</f>
        <v>-36</v>
      </c>
      <c r="AY88">
        <f t="shared" si="665"/>
        <v>-37</v>
      </c>
      <c r="AZ88" s="4">
        <f t="shared" ref="AZ88" si="678">AY88</f>
        <v>-37</v>
      </c>
      <c r="BA88" s="4">
        <f t="shared" si="665"/>
        <v>-38</v>
      </c>
      <c r="BB88" s="4">
        <f t="shared" ref="BB88" si="679">BA88</f>
        <v>-38</v>
      </c>
      <c r="BC88" s="4">
        <f t="shared" si="665"/>
        <v>-39</v>
      </c>
      <c r="BD88" s="4">
        <f t="shared" ref="BD88" si="680">BC88</f>
        <v>-39</v>
      </c>
      <c r="BE88" s="4">
        <f t="shared" si="665"/>
        <v>-40</v>
      </c>
      <c r="BF88" s="4">
        <f t="shared" ref="BF88" si="681">BE88</f>
        <v>-40</v>
      </c>
      <c r="BG88" s="4">
        <f t="shared" si="665"/>
        <v>-41</v>
      </c>
      <c r="BH88" s="4">
        <f t="shared" ref="BH88" si="682">BG88</f>
        <v>-41</v>
      </c>
      <c r="BI88" s="2">
        <f t="shared" si="665"/>
        <v>-42</v>
      </c>
      <c r="BJ88" t="s">
        <v>1</v>
      </c>
    </row>
    <row r="89" spans="1:62">
      <c r="A89" s="4" t="s">
        <v>28</v>
      </c>
      <c r="B89" s="4">
        <v>2.6</v>
      </c>
      <c r="C89" s="4">
        <f>B89</f>
        <v>2.6</v>
      </c>
      <c r="D89" s="4">
        <f>C89+0.7</f>
        <v>3.3</v>
      </c>
      <c r="E89" s="4">
        <f t="shared" ref="E89:BI89" si="683">D89</f>
        <v>3.3</v>
      </c>
      <c r="F89" s="4">
        <f t="shared" ref="F89:R89" si="684">E89+0.7</f>
        <v>4</v>
      </c>
      <c r="G89" s="4">
        <f t="shared" ref="G89:S89" si="685">F89</f>
        <v>4</v>
      </c>
      <c r="H89" s="4">
        <f>G89+0.6</f>
        <v>4.5999999999999996</v>
      </c>
      <c r="I89" s="4">
        <f t="shared" ref="I89" si="686">H89</f>
        <v>4.5999999999999996</v>
      </c>
      <c r="J89" s="4">
        <f t="shared" ref="J89" si="687">I89+0.7</f>
        <v>5.3</v>
      </c>
      <c r="K89">
        <f t="shared" si="683"/>
        <v>5.3</v>
      </c>
      <c r="L89" s="4">
        <f t="shared" si="684"/>
        <v>6</v>
      </c>
      <c r="M89" s="4">
        <f t="shared" si="685"/>
        <v>6</v>
      </c>
      <c r="N89" s="4">
        <f t="shared" ref="N89" si="688">M89+0.6</f>
        <v>6.6</v>
      </c>
      <c r="O89" s="4">
        <f t="shared" ref="O89" si="689">N89</f>
        <v>6.6</v>
      </c>
      <c r="P89" s="4">
        <f t="shared" ref="P89" si="690">O89+0.7</f>
        <v>7.3</v>
      </c>
      <c r="Q89" s="4">
        <f t="shared" si="683"/>
        <v>7.3</v>
      </c>
      <c r="R89" s="4">
        <f t="shared" si="684"/>
        <v>8</v>
      </c>
      <c r="S89" s="4">
        <f t="shared" si="685"/>
        <v>8</v>
      </c>
      <c r="T89" s="4">
        <f t="shared" ref="T89" si="691">S89+0.6</f>
        <v>8.6</v>
      </c>
      <c r="U89" s="2">
        <f t="shared" ref="U89" si="692">T89</f>
        <v>8.6</v>
      </c>
      <c r="V89" s="4">
        <f t="shared" ref="V89" si="693">U89+0.7</f>
        <v>9.2999999999999989</v>
      </c>
      <c r="W89" s="4">
        <f t="shared" si="683"/>
        <v>9.2999999999999989</v>
      </c>
      <c r="X89" s="4">
        <f t="shared" si="683"/>
        <v>9.2999999999999989</v>
      </c>
      <c r="Y89" s="4">
        <f t="shared" si="683"/>
        <v>9.2999999999999989</v>
      </c>
      <c r="Z89" s="4">
        <f t="shared" si="683"/>
        <v>9.2999999999999989</v>
      </c>
      <c r="AA89" s="4">
        <f t="shared" si="683"/>
        <v>9.2999999999999989</v>
      </c>
      <c r="AB89" s="4">
        <f t="shared" si="683"/>
        <v>9.2999999999999989</v>
      </c>
      <c r="AC89" s="4">
        <f t="shared" si="683"/>
        <v>9.2999999999999989</v>
      </c>
      <c r="AD89" s="4">
        <f t="shared" si="683"/>
        <v>9.2999999999999989</v>
      </c>
      <c r="AE89">
        <f t="shared" si="683"/>
        <v>9.2999999999999989</v>
      </c>
      <c r="AF89" s="4">
        <f t="shared" si="683"/>
        <v>9.2999999999999989</v>
      </c>
      <c r="AG89" s="4">
        <f t="shared" si="683"/>
        <v>9.2999999999999989</v>
      </c>
      <c r="AH89" s="4">
        <f t="shared" si="683"/>
        <v>9.2999999999999989</v>
      </c>
      <c r="AI89" s="4">
        <f t="shared" si="683"/>
        <v>9.2999999999999989</v>
      </c>
      <c r="AJ89" s="4">
        <f t="shared" si="683"/>
        <v>9.2999999999999989</v>
      </c>
      <c r="AK89" s="4">
        <f t="shared" si="683"/>
        <v>9.2999999999999989</v>
      </c>
      <c r="AL89" s="4">
        <f t="shared" si="683"/>
        <v>9.2999999999999989</v>
      </c>
      <c r="AM89" s="4">
        <f t="shared" si="683"/>
        <v>9.2999999999999989</v>
      </c>
      <c r="AN89" s="4">
        <f t="shared" si="683"/>
        <v>9.2999999999999989</v>
      </c>
      <c r="AO89" s="2">
        <f t="shared" si="683"/>
        <v>9.2999999999999989</v>
      </c>
      <c r="AP89" s="4">
        <f t="shared" si="683"/>
        <v>9.2999999999999989</v>
      </c>
      <c r="AQ89" s="4">
        <f t="shared" si="683"/>
        <v>9.2999999999999989</v>
      </c>
      <c r="AR89" s="4">
        <f t="shared" si="683"/>
        <v>9.2999999999999989</v>
      </c>
      <c r="AS89" s="4">
        <f t="shared" si="683"/>
        <v>9.2999999999999989</v>
      </c>
      <c r="AT89" s="4">
        <f t="shared" si="683"/>
        <v>9.2999999999999989</v>
      </c>
      <c r="AU89" s="4">
        <f t="shared" si="683"/>
        <v>9.2999999999999989</v>
      </c>
      <c r="AV89" s="4">
        <f t="shared" si="683"/>
        <v>9.2999999999999989</v>
      </c>
      <c r="AW89" s="4">
        <f t="shared" si="683"/>
        <v>9.2999999999999989</v>
      </c>
      <c r="AX89" s="4">
        <f t="shared" si="683"/>
        <v>9.2999999999999989</v>
      </c>
      <c r="AY89">
        <f t="shared" si="683"/>
        <v>9.2999999999999989</v>
      </c>
      <c r="AZ89" s="4">
        <f t="shared" si="683"/>
        <v>9.2999999999999989</v>
      </c>
      <c r="BA89" s="4">
        <f t="shared" si="683"/>
        <v>9.2999999999999989</v>
      </c>
      <c r="BB89" s="4">
        <f t="shared" si="683"/>
        <v>9.2999999999999989</v>
      </c>
      <c r="BC89" s="4">
        <f t="shared" si="683"/>
        <v>9.2999999999999989</v>
      </c>
      <c r="BD89" s="4">
        <f t="shared" si="683"/>
        <v>9.2999999999999989</v>
      </c>
      <c r="BE89" s="4">
        <f t="shared" si="683"/>
        <v>9.2999999999999989</v>
      </c>
      <c r="BF89" s="4">
        <f t="shared" si="683"/>
        <v>9.2999999999999989</v>
      </c>
      <c r="BG89" s="4">
        <f t="shared" si="683"/>
        <v>9.2999999999999989</v>
      </c>
      <c r="BH89" s="4">
        <f t="shared" si="683"/>
        <v>9.2999999999999989</v>
      </c>
      <c r="BI89" s="2">
        <f t="shared" si="683"/>
        <v>9.2999999999999989</v>
      </c>
      <c r="BJ89" t="s">
        <v>1</v>
      </c>
    </row>
    <row r="90" spans="1:62">
      <c r="A90" s="4" t="s">
        <v>5</v>
      </c>
    </row>
    <row r="91" spans="1:62">
      <c r="A91" s="4" t="s">
        <v>317</v>
      </c>
    </row>
    <row r="92" spans="1:62">
      <c r="A92" s="4" t="s">
        <v>9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2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2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2">
        <v>1</v>
      </c>
      <c r="BJ92" t="s">
        <v>1</v>
      </c>
    </row>
    <row r="93" spans="1:62">
      <c r="A93" s="4" t="s">
        <v>10</v>
      </c>
      <c r="B93" s="4">
        <v>7</v>
      </c>
      <c r="C93" s="4">
        <f>B93+3</f>
        <v>10</v>
      </c>
      <c r="D93" s="4">
        <f t="shared" ref="D93:I93" si="694">C93+3</f>
        <v>13</v>
      </c>
      <c r="E93" s="4">
        <f t="shared" si="694"/>
        <v>16</v>
      </c>
      <c r="F93" s="4">
        <f t="shared" si="694"/>
        <v>19</v>
      </c>
      <c r="G93" s="4">
        <f t="shared" si="694"/>
        <v>22</v>
      </c>
      <c r="H93" s="4">
        <f t="shared" si="694"/>
        <v>25</v>
      </c>
      <c r="I93" s="4">
        <f t="shared" si="694"/>
        <v>28</v>
      </c>
      <c r="J93" s="4">
        <f>I93+6</f>
        <v>34</v>
      </c>
      <c r="K93">
        <f t="shared" ref="K93:Q93" si="695">J93+6</f>
        <v>40</v>
      </c>
      <c r="L93" s="4">
        <f t="shared" si="695"/>
        <v>46</v>
      </c>
      <c r="M93" s="4">
        <f t="shared" si="695"/>
        <v>52</v>
      </c>
      <c r="N93" s="4">
        <f t="shared" si="695"/>
        <v>58</v>
      </c>
      <c r="O93" s="4">
        <f t="shared" si="695"/>
        <v>64</v>
      </c>
      <c r="P93" s="4">
        <f t="shared" si="695"/>
        <v>70</v>
      </c>
      <c r="Q93" s="4">
        <f t="shared" si="695"/>
        <v>76</v>
      </c>
      <c r="R93" s="4">
        <f>Q93+12</f>
        <v>88</v>
      </c>
      <c r="S93" s="4">
        <f t="shared" ref="S93:BI93" si="696">R93+12</f>
        <v>100</v>
      </c>
      <c r="T93" s="4">
        <f t="shared" si="696"/>
        <v>112</v>
      </c>
      <c r="U93">
        <f t="shared" si="696"/>
        <v>124</v>
      </c>
      <c r="V93" s="4">
        <f t="shared" si="696"/>
        <v>136</v>
      </c>
      <c r="W93" s="4">
        <f t="shared" si="696"/>
        <v>148</v>
      </c>
      <c r="X93" s="4">
        <f t="shared" si="696"/>
        <v>160</v>
      </c>
      <c r="Y93" s="4">
        <f t="shared" si="696"/>
        <v>172</v>
      </c>
      <c r="Z93" s="4">
        <f t="shared" si="696"/>
        <v>184</v>
      </c>
      <c r="AA93" s="4">
        <f t="shared" si="696"/>
        <v>196</v>
      </c>
      <c r="AB93" s="4">
        <f t="shared" si="696"/>
        <v>208</v>
      </c>
      <c r="AC93" s="4">
        <f t="shared" si="696"/>
        <v>220</v>
      </c>
      <c r="AD93" s="4">
        <f t="shared" si="696"/>
        <v>232</v>
      </c>
      <c r="AE93">
        <f t="shared" si="696"/>
        <v>244</v>
      </c>
      <c r="AF93" s="4">
        <f t="shared" si="696"/>
        <v>256</v>
      </c>
      <c r="AG93" s="4">
        <f t="shared" si="696"/>
        <v>268</v>
      </c>
      <c r="AH93" s="4">
        <f t="shared" si="696"/>
        <v>280</v>
      </c>
      <c r="AI93" s="4">
        <f t="shared" si="696"/>
        <v>292</v>
      </c>
      <c r="AJ93" s="4">
        <f t="shared" si="696"/>
        <v>304</v>
      </c>
      <c r="AK93" s="4">
        <f t="shared" si="696"/>
        <v>316</v>
      </c>
      <c r="AL93" s="4">
        <f t="shared" si="696"/>
        <v>328</v>
      </c>
      <c r="AM93" s="4">
        <f t="shared" si="696"/>
        <v>340</v>
      </c>
      <c r="AN93" s="4">
        <f t="shared" si="696"/>
        <v>352</v>
      </c>
      <c r="AO93">
        <f t="shared" si="696"/>
        <v>364</v>
      </c>
      <c r="AP93" s="4">
        <f t="shared" si="696"/>
        <v>376</v>
      </c>
      <c r="AQ93" s="4">
        <f t="shared" si="696"/>
        <v>388</v>
      </c>
      <c r="AR93" s="4">
        <f t="shared" si="696"/>
        <v>400</v>
      </c>
      <c r="AS93" s="4">
        <f t="shared" si="696"/>
        <v>412</v>
      </c>
      <c r="AT93" s="4">
        <f t="shared" si="696"/>
        <v>424</v>
      </c>
      <c r="AU93" s="4">
        <f t="shared" si="696"/>
        <v>436</v>
      </c>
      <c r="AV93" s="4">
        <f t="shared" si="696"/>
        <v>448</v>
      </c>
      <c r="AW93" s="4">
        <f t="shared" si="696"/>
        <v>460</v>
      </c>
      <c r="AX93" s="4">
        <f t="shared" si="696"/>
        <v>472</v>
      </c>
      <c r="AY93">
        <f t="shared" si="696"/>
        <v>484</v>
      </c>
      <c r="AZ93" s="4">
        <f t="shared" si="696"/>
        <v>496</v>
      </c>
      <c r="BA93" s="4">
        <f t="shared" si="696"/>
        <v>508</v>
      </c>
      <c r="BB93" s="4">
        <f t="shared" si="696"/>
        <v>520</v>
      </c>
      <c r="BC93" s="4">
        <f t="shared" si="696"/>
        <v>532</v>
      </c>
      <c r="BD93" s="4">
        <f t="shared" si="696"/>
        <v>544</v>
      </c>
      <c r="BE93" s="4">
        <f t="shared" si="696"/>
        <v>556</v>
      </c>
      <c r="BF93" s="4">
        <f t="shared" si="696"/>
        <v>568</v>
      </c>
      <c r="BG93" s="4">
        <f t="shared" si="696"/>
        <v>580</v>
      </c>
      <c r="BH93" s="4">
        <f t="shared" si="696"/>
        <v>592</v>
      </c>
      <c r="BI93">
        <f t="shared" si="696"/>
        <v>604</v>
      </c>
      <c r="BJ93" t="s">
        <v>1</v>
      </c>
    </row>
    <row r="94" spans="1:62">
      <c r="A94" s="4" t="s">
        <v>5</v>
      </c>
    </row>
    <row r="95" spans="1:62">
      <c r="A95" s="4" t="s">
        <v>318</v>
      </c>
    </row>
    <row r="96" spans="1:62">
      <c r="A96" s="4" t="s">
        <v>9</v>
      </c>
      <c r="B96" s="4">
        <v>1</v>
      </c>
      <c r="C96" s="4">
        <f>B96+5</f>
        <v>6</v>
      </c>
      <c r="D96" s="4">
        <f t="shared" ref="D96:I96" si="697">C96+5</f>
        <v>11</v>
      </c>
      <c r="E96" s="4">
        <f t="shared" si="697"/>
        <v>16</v>
      </c>
      <c r="F96" s="4">
        <f t="shared" si="697"/>
        <v>21</v>
      </c>
      <c r="G96" s="4">
        <f t="shared" si="697"/>
        <v>26</v>
      </c>
      <c r="H96" s="4">
        <f t="shared" si="697"/>
        <v>31</v>
      </c>
      <c r="I96" s="4">
        <f t="shared" si="697"/>
        <v>36</v>
      </c>
      <c r="J96" s="4">
        <f>I96+7</f>
        <v>43</v>
      </c>
      <c r="K96">
        <f t="shared" ref="K96:Q96" si="698">J96+7</f>
        <v>50</v>
      </c>
      <c r="L96" s="4">
        <f t="shared" si="698"/>
        <v>57</v>
      </c>
      <c r="M96" s="4">
        <f t="shared" si="698"/>
        <v>64</v>
      </c>
      <c r="N96" s="4">
        <f t="shared" si="698"/>
        <v>71</v>
      </c>
      <c r="O96" s="4">
        <f t="shared" si="698"/>
        <v>78</v>
      </c>
      <c r="P96" s="4">
        <f t="shared" si="698"/>
        <v>85</v>
      </c>
      <c r="Q96" s="4">
        <f t="shared" si="698"/>
        <v>92</v>
      </c>
      <c r="R96" s="4">
        <f>Q96+8</f>
        <v>100</v>
      </c>
      <c r="S96" s="4">
        <f t="shared" ref="S96:W96" si="699">R96+8</f>
        <v>108</v>
      </c>
      <c r="T96" s="4">
        <f t="shared" si="699"/>
        <v>116</v>
      </c>
      <c r="U96">
        <f t="shared" si="699"/>
        <v>124</v>
      </c>
      <c r="V96" s="4">
        <f t="shared" si="699"/>
        <v>132</v>
      </c>
      <c r="W96" s="4">
        <f t="shared" si="699"/>
        <v>140</v>
      </c>
      <c r="X96" s="4">
        <f>W96+10</f>
        <v>150</v>
      </c>
      <c r="Y96" s="4">
        <f t="shared" ref="Y96:AL96" si="700">X96+10</f>
        <v>160</v>
      </c>
      <c r="Z96" s="4">
        <f t="shared" si="700"/>
        <v>170</v>
      </c>
      <c r="AA96" s="4">
        <f t="shared" si="700"/>
        <v>180</v>
      </c>
      <c r="AB96" s="4">
        <f t="shared" si="700"/>
        <v>190</v>
      </c>
      <c r="AC96" s="4">
        <f t="shared" si="700"/>
        <v>200</v>
      </c>
      <c r="AD96" s="4">
        <f t="shared" si="700"/>
        <v>210</v>
      </c>
      <c r="AE96">
        <f t="shared" si="700"/>
        <v>220</v>
      </c>
      <c r="AF96" s="4">
        <f t="shared" si="700"/>
        <v>230</v>
      </c>
      <c r="AG96" s="4">
        <f t="shared" si="700"/>
        <v>240</v>
      </c>
      <c r="AH96" s="4">
        <f t="shared" si="700"/>
        <v>250</v>
      </c>
      <c r="AI96" s="4">
        <f t="shared" si="700"/>
        <v>260</v>
      </c>
      <c r="AJ96" s="4">
        <f t="shared" si="700"/>
        <v>270</v>
      </c>
      <c r="AK96" s="4">
        <f t="shared" si="700"/>
        <v>280</v>
      </c>
      <c r="AL96" s="4">
        <f t="shared" si="700"/>
        <v>290</v>
      </c>
      <c r="AM96" s="4">
        <f t="shared" ref="AM96:BI96" si="701">AL96+10</f>
        <v>300</v>
      </c>
      <c r="AN96" s="4">
        <f t="shared" si="701"/>
        <v>310</v>
      </c>
      <c r="AO96">
        <f t="shared" si="701"/>
        <v>320</v>
      </c>
      <c r="AP96" s="4">
        <f t="shared" si="701"/>
        <v>330</v>
      </c>
      <c r="AQ96" s="4">
        <f t="shared" si="701"/>
        <v>340</v>
      </c>
      <c r="AR96" s="4">
        <f t="shared" si="701"/>
        <v>350</v>
      </c>
      <c r="AS96" s="4">
        <f t="shared" si="701"/>
        <v>360</v>
      </c>
      <c r="AT96" s="4">
        <f t="shared" si="701"/>
        <v>370</v>
      </c>
      <c r="AU96" s="4">
        <f t="shared" si="701"/>
        <v>380</v>
      </c>
      <c r="AV96" s="4">
        <f t="shared" si="701"/>
        <v>390</v>
      </c>
      <c r="AW96" s="4">
        <f t="shared" si="701"/>
        <v>400</v>
      </c>
      <c r="AX96" s="4">
        <f t="shared" si="701"/>
        <v>410</v>
      </c>
      <c r="AY96">
        <f t="shared" si="701"/>
        <v>420</v>
      </c>
      <c r="AZ96" s="4">
        <f t="shared" si="701"/>
        <v>430</v>
      </c>
      <c r="BA96" s="4">
        <f t="shared" si="701"/>
        <v>440</v>
      </c>
      <c r="BB96" s="4">
        <f t="shared" si="701"/>
        <v>450</v>
      </c>
      <c r="BC96" s="4">
        <f t="shared" si="701"/>
        <v>460</v>
      </c>
      <c r="BD96" s="4">
        <f t="shared" si="701"/>
        <v>470</v>
      </c>
      <c r="BE96" s="4">
        <f t="shared" si="701"/>
        <v>480</v>
      </c>
      <c r="BF96" s="4">
        <f t="shared" si="701"/>
        <v>490</v>
      </c>
      <c r="BG96" s="4">
        <f t="shared" si="701"/>
        <v>500</v>
      </c>
      <c r="BH96" s="4">
        <f t="shared" si="701"/>
        <v>510</v>
      </c>
      <c r="BI96">
        <f t="shared" si="701"/>
        <v>520</v>
      </c>
      <c r="BJ96" t="s">
        <v>1</v>
      </c>
    </row>
    <row r="97" spans="1:62">
      <c r="A97" s="4" t="s">
        <v>10</v>
      </c>
      <c r="B97" s="4">
        <v>22</v>
      </c>
      <c r="C97" s="4">
        <f>B97+7</f>
        <v>29</v>
      </c>
      <c r="D97" s="4">
        <f t="shared" ref="D97:I97" si="702">C97+7</f>
        <v>36</v>
      </c>
      <c r="E97" s="4">
        <f t="shared" si="702"/>
        <v>43</v>
      </c>
      <c r="F97" s="4">
        <f t="shared" si="702"/>
        <v>50</v>
      </c>
      <c r="G97" s="4">
        <f t="shared" si="702"/>
        <v>57</v>
      </c>
      <c r="H97" s="4">
        <f t="shared" si="702"/>
        <v>64</v>
      </c>
      <c r="I97" s="4">
        <f t="shared" si="702"/>
        <v>71</v>
      </c>
      <c r="J97" s="4">
        <f>I97+9</f>
        <v>80</v>
      </c>
      <c r="K97">
        <f t="shared" ref="K97:Q97" si="703">J97+9</f>
        <v>89</v>
      </c>
      <c r="L97" s="4">
        <f t="shared" si="703"/>
        <v>98</v>
      </c>
      <c r="M97" s="4">
        <f t="shared" si="703"/>
        <v>107</v>
      </c>
      <c r="N97" s="4">
        <f t="shared" si="703"/>
        <v>116</v>
      </c>
      <c r="O97" s="4">
        <f t="shared" si="703"/>
        <v>125</v>
      </c>
      <c r="P97" s="4">
        <f t="shared" si="703"/>
        <v>134</v>
      </c>
      <c r="Q97" s="4">
        <f t="shared" si="703"/>
        <v>143</v>
      </c>
      <c r="R97" s="4">
        <f>Q97+11</f>
        <v>154</v>
      </c>
      <c r="S97" s="4">
        <f t="shared" ref="S97:W97" si="704">R97+11</f>
        <v>165</v>
      </c>
      <c r="T97" s="4">
        <f t="shared" si="704"/>
        <v>176</v>
      </c>
      <c r="U97">
        <f t="shared" si="704"/>
        <v>187</v>
      </c>
      <c r="V97" s="4">
        <f t="shared" si="704"/>
        <v>198</v>
      </c>
      <c r="W97" s="4">
        <f t="shared" si="704"/>
        <v>209</v>
      </c>
      <c r="X97" s="4">
        <f>W97+19</f>
        <v>228</v>
      </c>
      <c r="Y97" s="4">
        <f t="shared" ref="Y97:AL97" si="705">X97+19</f>
        <v>247</v>
      </c>
      <c r="Z97" s="4">
        <f t="shared" si="705"/>
        <v>266</v>
      </c>
      <c r="AA97" s="4">
        <f t="shared" si="705"/>
        <v>285</v>
      </c>
      <c r="AB97" s="4">
        <f t="shared" si="705"/>
        <v>304</v>
      </c>
      <c r="AC97" s="4">
        <f t="shared" si="705"/>
        <v>323</v>
      </c>
      <c r="AD97" s="4">
        <f t="shared" si="705"/>
        <v>342</v>
      </c>
      <c r="AE97">
        <f t="shared" si="705"/>
        <v>361</v>
      </c>
      <c r="AF97" s="4">
        <f t="shared" si="705"/>
        <v>380</v>
      </c>
      <c r="AG97" s="4">
        <f t="shared" si="705"/>
        <v>399</v>
      </c>
      <c r="AH97" s="4">
        <f t="shared" si="705"/>
        <v>418</v>
      </c>
      <c r="AI97" s="4">
        <f t="shared" si="705"/>
        <v>437</v>
      </c>
      <c r="AJ97" s="4">
        <f t="shared" si="705"/>
        <v>456</v>
      </c>
      <c r="AK97" s="4">
        <f t="shared" si="705"/>
        <v>475</v>
      </c>
      <c r="AL97" s="4">
        <f t="shared" si="705"/>
        <v>494</v>
      </c>
      <c r="AM97" s="4">
        <f t="shared" ref="AM97:BI97" si="706">AL97+19</f>
        <v>513</v>
      </c>
      <c r="AN97" s="4">
        <f t="shared" si="706"/>
        <v>532</v>
      </c>
      <c r="AO97">
        <f t="shared" si="706"/>
        <v>551</v>
      </c>
      <c r="AP97" s="4">
        <f t="shared" si="706"/>
        <v>570</v>
      </c>
      <c r="AQ97" s="4">
        <f t="shared" si="706"/>
        <v>589</v>
      </c>
      <c r="AR97" s="4">
        <f t="shared" si="706"/>
        <v>608</v>
      </c>
      <c r="AS97" s="4">
        <f t="shared" si="706"/>
        <v>627</v>
      </c>
      <c r="AT97" s="4">
        <f t="shared" si="706"/>
        <v>646</v>
      </c>
      <c r="AU97" s="4">
        <f t="shared" si="706"/>
        <v>665</v>
      </c>
      <c r="AV97" s="4">
        <f t="shared" si="706"/>
        <v>684</v>
      </c>
      <c r="AW97" s="4">
        <f t="shared" si="706"/>
        <v>703</v>
      </c>
      <c r="AX97" s="4">
        <f t="shared" si="706"/>
        <v>722</v>
      </c>
      <c r="AY97">
        <f t="shared" si="706"/>
        <v>741</v>
      </c>
      <c r="AZ97" s="4">
        <f t="shared" si="706"/>
        <v>760</v>
      </c>
      <c r="BA97" s="4">
        <f t="shared" si="706"/>
        <v>779</v>
      </c>
      <c r="BB97" s="4">
        <f t="shared" si="706"/>
        <v>798</v>
      </c>
      <c r="BC97" s="4">
        <f t="shared" si="706"/>
        <v>817</v>
      </c>
      <c r="BD97" s="4">
        <f t="shared" si="706"/>
        <v>836</v>
      </c>
      <c r="BE97" s="4">
        <f t="shared" si="706"/>
        <v>855</v>
      </c>
      <c r="BF97" s="4">
        <f t="shared" si="706"/>
        <v>874</v>
      </c>
      <c r="BG97" s="4">
        <f t="shared" si="706"/>
        <v>893</v>
      </c>
      <c r="BH97" s="4">
        <f t="shared" si="706"/>
        <v>912</v>
      </c>
      <c r="BI97">
        <f t="shared" si="706"/>
        <v>931</v>
      </c>
      <c r="BJ97" t="s">
        <v>1</v>
      </c>
    </row>
    <row r="98" spans="1:62">
      <c r="A98" s="4" t="s">
        <v>25</v>
      </c>
      <c r="B98" s="4">
        <v>8</v>
      </c>
      <c r="C98" s="4">
        <f>B98+0.5</f>
        <v>8.5</v>
      </c>
      <c r="D98" s="4">
        <f t="shared" ref="D98:AJ98" si="707">C98+0.5</f>
        <v>9</v>
      </c>
      <c r="E98" s="4">
        <f t="shared" si="707"/>
        <v>9.5</v>
      </c>
      <c r="F98" s="4">
        <f t="shared" si="707"/>
        <v>10</v>
      </c>
      <c r="G98" s="4">
        <f t="shared" si="707"/>
        <v>10.5</v>
      </c>
      <c r="H98" s="4">
        <f t="shared" si="707"/>
        <v>11</v>
      </c>
      <c r="I98" s="4">
        <f t="shared" si="707"/>
        <v>11.5</v>
      </c>
      <c r="J98" s="4">
        <f t="shared" si="707"/>
        <v>12</v>
      </c>
      <c r="K98">
        <f t="shared" si="707"/>
        <v>12.5</v>
      </c>
      <c r="L98" s="4">
        <f t="shared" si="707"/>
        <v>13</v>
      </c>
      <c r="M98" s="4">
        <f t="shared" si="707"/>
        <v>13.5</v>
      </c>
      <c r="N98" s="4">
        <f t="shared" si="707"/>
        <v>14</v>
      </c>
      <c r="O98" s="4">
        <f t="shared" si="707"/>
        <v>14.5</v>
      </c>
      <c r="P98" s="4">
        <f t="shared" si="707"/>
        <v>15</v>
      </c>
      <c r="Q98" s="4">
        <f t="shared" si="707"/>
        <v>15.5</v>
      </c>
      <c r="R98" s="4">
        <f t="shared" si="707"/>
        <v>16</v>
      </c>
      <c r="S98" s="4">
        <f t="shared" si="707"/>
        <v>16.5</v>
      </c>
      <c r="T98" s="4">
        <f t="shared" si="707"/>
        <v>17</v>
      </c>
      <c r="U98" s="2">
        <f t="shared" si="707"/>
        <v>17.5</v>
      </c>
      <c r="V98" s="4">
        <f t="shared" si="707"/>
        <v>18</v>
      </c>
      <c r="W98" s="4">
        <f t="shared" si="707"/>
        <v>18.5</v>
      </c>
      <c r="X98" s="4">
        <f t="shared" si="707"/>
        <v>19</v>
      </c>
      <c r="Y98" s="4">
        <f t="shared" si="707"/>
        <v>19.5</v>
      </c>
      <c r="Z98" s="4">
        <f t="shared" si="707"/>
        <v>20</v>
      </c>
      <c r="AA98" s="4">
        <f t="shared" si="707"/>
        <v>20.5</v>
      </c>
      <c r="AB98" s="4">
        <f t="shared" si="707"/>
        <v>21</v>
      </c>
      <c r="AC98" s="4">
        <f t="shared" si="707"/>
        <v>21.5</v>
      </c>
      <c r="AD98" s="4">
        <f t="shared" si="707"/>
        <v>22</v>
      </c>
      <c r="AE98">
        <f t="shared" si="707"/>
        <v>22.5</v>
      </c>
      <c r="AF98" s="4">
        <f t="shared" si="707"/>
        <v>23</v>
      </c>
      <c r="AG98" s="4">
        <f t="shared" si="707"/>
        <v>23.5</v>
      </c>
      <c r="AH98" s="4">
        <f t="shared" si="707"/>
        <v>24</v>
      </c>
      <c r="AI98" s="4">
        <f t="shared" si="707"/>
        <v>24.5</v>
      </c>
      <c r="AJ98" s="4">
        <f t="shared" si="707"/>
        <v>25</v>
      </c>
      <c r="AK98" s="4">
        <f>AJ98</f>
        <v>25</v>
      </c>
      <c r="AL98" s="4">
        <f>AK98+1</f>
        <v>26</v>
      </c>
      <c r="AM98" s="4">
        <f t="shared" ref="AM98" si="708">AL98</f>
        <v>26</v>
      </c>
      <c r="AN98" s="4">
        <f t="shared" ref="AN98" si="709">AM98+1</f>
        <v>27</v>
      </c>
      <c r="AO98" s="2">
        <f t="shared" ref="AO98" si="710">AN98</f>
        <v>27</v>
      </c>
      <c r="AP98" s="4">
        <f t="shared" ref="AP98" si="711">AO98+1</f>
        <v>28</v>
      </c>
      <c r="AQ98" s="4">
        <f t="shared" ref="AQ98" si="712">AP98</f>
        <v>28</v>
      </c>
      <c r="AR98" s="4">
        <f t="shared" ref="AR98" si="713">AQ98+1</f>
        <v>29</v>
      </c>
      <c r="AS98" s="4">
        <f t="shared" ref="AS98" si="714">AR98</f>
        <v>29</v>
      </c>
      <c r="AT98" s="4">
        <f t="shared" ref="AT98" si="715">AS98+1</f>
        <v>30</v>
      </c>
      <c r="AU98" s="4">
        <f t="shared" ref="AU98" si="716">AT98</f>
        <v>30</v>
      </c>
      <c r="AV98" s="4">
        <f t="shared" ref="AV98" si="717">AU98+1</f>
        <v>31</v>
      </c>
      <c r="AW98" s="4">
        <f t="shared" ref="AW98" si="718">AV98</f>
        <v>31</v>
      </c>
      <c r="AX98" s="4">
        <f t="shared" ref="AX98" si="719">AW98+1</f>
        <v>32</v>
      </c>
      <c r="AY98">
        <f t="shared" ref="AY98" si="720">AX98</f>
        <v>32</v>
      </c>
      <c r="AZ98" s="4">
        <f t="shared" ref="AZ98" si="721">AY98+1</f>
        <v>33</v>
      </c>
      <c r="BA98" s="4">
        <f t="shared" ref="BA98" si="722">AZ98</f>
        <v>33</v>
      </c>
      <c r="BB98" s="4">
        <f t="shared" ref="BB98" si="723">BA98+1</f>
        <v>34</v>
      </c>
      <c r="BC98" s="4">
        <f t="shared" ref="BC98" si="724">BB98</f>
        <v>34</v>
      </c>
      <c r="BD98" s="4">
        <f t="shared" ref="BD98" si="725">BC98+1</f>
        <v>35</v>
      </c>
      <c r="BE98" s="4">
        <f t="shared" ref="BE98" si="726">BD98</f>
        <v>35</v>
      </c>
      <c r="BF98" s="4">
        <f t="shared" ref="BF98" si="727">BE98+1</f>
        <v>36</v>
      </c>
      <c r="BG98" s="4">
        <f t="shared" ref="BG98" si="728">BF98</f>
        <v>36</v>
      </c>
      <c r="BH98" s="4">
        <f t="shared" ref="BH98" si="729">BG98+1</f>
        <v>37</v>
      </c>
      <c r="BI98" s="2">
        <f t="shared" ref="BI98" si="730">BH98</f>
        <v>37</v>
      </c>
      <c r="BJ98" t="s">
        <v>1</v>
      </c>
    </row>
    <row r="99" spans="1:62">
      <c r="A99" s="4" t="s">
        <v>5</v>
      </c>
    </row>
    <row r="100" spans="1:62">
      <c r="A100" s="4" t="s">
        <v>319</v>
      </c>
    </row>
    <row r="101" spans="1:62">
      <c r="A101" s="4" t="s">
        <v>9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2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2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2">
        <v>1</v>
      </c>
      <c r="BJ101" t="s">
        <v>1</v>
      </c>
    </row>
    <row r="102" spans="1:62">
      <c r="A102" s="4" t="s">
        <v>10</v>
      </c>
      <c r="B102" s="4">
        <v>30</v>
      </c>
      <c r="C102" s="4">
        <f>B102+8</f>
        <v>38</v>
      </c>
      <c r="D102" s="4">
        <f t="shared" ref="D102:I102" si="731">C102+8</f>
        <v>46</v>
      </c>
      <c r="E102" s="4">
        <f t="shared" si="731"/>
        <v>54</v>
      </c>
      <c r="F102" s="4">
        <f t="shared" si="731"/>
        <v>62</v>
      </c>
      <c r="G102" s="4">
        <f t="shared" si="731"/>
        <v>70</v>
      </c>
      <c r="H102" s="4">
        <f t="shared" si="731"/>
        <v>78</v>
      </c>
      <c r="I102" s="4">
        <f t="shared" si="731"/>
        <v>86</v>
      </c>
      <c r="J102" s="4">
        <f>I102+12</f>
        <v>98</v>
      </c>
      <c r="K102">
        <f t="shared" ref="K102:Q102" si="732">J102+12</f>
        <v>110</v>
      </c>
      <c r="L102" s="4">
        <f t="shared" si="732"/>
        <v>122</v>
      </c>
      <c r="M102" s="4">
        <f t="shared" si="732"/>
        <v>134</v>
      </c>
      <c r="N102" s="4">
        <f t="shared" si="732"/>
        <v>146</v>
      </c>
      <c r="O102" s="4">
        <f t="shared" si="732"/>
        <v>158</v>
      </c>
      <c r="P102" s="4">
        <f t="shared" si="732"/>
        <v>170</v>
      </c>
      <c r="Q102" s="4">
        <f t="shared" si="732"/>
        <v>182</v>
      </c>
      <c r="R102" s="4">
        <f>Q102+20</f>
        <v>202</v>
      </c>
      <c r="S102" s="4">
        <f t="shared" ref="S102:W102" si="733">R102+20</f>
        <v>222</v>
      </c>
      <c r="T102" s="4">
        <f t="shared" si="733"/>
        <v>242</v>
      </c>
      <c r="U102">
        <f t="shared" si="733"/>
        <v>262</v>
      </c>
      <c r="V102" s="4">
        <f t="shared" si="733"/>
        <v>282</v>
      </c>
      <c r="W102" s="4">
        <f t="shared" si="733"/>
        <v>302</v>
      </c>
      <c r="X102" s="4">
        <f>W102+24</f>
        <v>326</v>
      </c>
      <c r="Y102" s="4">
        <f t="shared" ref="Y102:AC102" si="734">X102+24</f>
        <v>350</v>
      </c>
      <c r="Z102" s="4">
        <f t="shared" si="734"/>
        <v>374</v>
      </c>
      <c r="AA102" s="4">
        <f t="shared" si="734"/>
        <v>398</v>
      </c>
      <c r="AB102" s="4">
        <f t="shared" si="734"/>
        <v>422</v>
      </c>
      <c r="AC102" s="4">
        <f t="shared" si="734"/>
        <v>446</v>
      </c>
      <c r="AD102" s="4">
        <f>AC102+28</f>
        <v>474</v>
      </c>
      <c r="AE102" s="4">
        <f t="shared" ref="AE102:BI102" si="735">AD102+28</f>
        <v>502</v>
      </c>
      <c r="AF102" s="4">
        <f t="shared" si="735"/>
        <v>530</v>
      </c>
      <c r="AG102" s="4">
        <f t="shared" si="735"/>
        <v>558</v>
      </c>
      <c r="AH102" s="4">
        <f t="shared" si="735"/>
        <v>586</v>
      </c>
      <c r="AI102" s="4">
        <f t="shared" si="735"/>
        <v>614</v>
      </c>
      <c r="AJ102" s="4">
        <f t="shared" si="735"/>
        <v>642</v>
      </c>
      <c r="AK102" s="4">
        <f t="shared" si="735"/>
        <v>670</v>
      </c>
      <c r="AL102" s="4">
        <f t="shared" si="735"/>
        <v>698</v>
      </c>
      <c r="AM102" s="4">
        <f t="shared" si="735"/>
        <v>726</v>
      </c>
      <c r="AN102" s="4">
        <f t="shared" si="735"/>
        <v>754</v>
      </c>
      <c r="AO102" s="4">
        <f t="shared" si="735"/>
        <v>782</v>
      </c>
      <c r="AP102" s="4">
        <f t="shared" si="735"/>
        <v>810</v>
      </c>
      <c r="AQ102" s="4">
        <f t="shared" si="735"/>
        <v>838</v>
      </c>
      <c r="AR102" s="4">
        <f t="shared" si="735"/>
        <v>866</v>
      </c>
      <c r="AS102" s="4">
        <f t="shared" si="735"/>
        <v>894</v>
      </c>
      <c r="AT102" s="4">
        <f t="shared" si="735"/>
        <v>922</v>
      </c>
      <c r="AU102" s="4">
        <f t="shared" si="735"/>
        <v>950</v>
      </c>
      <c r="AV102" s="4">
        <f t="shared" si="735"/>
        <v>978</v>
      </c>
      <c r="AW102" s="4">
        <f t="shared" si="735"/>
        <v>1006</v>
      </c>
      <c r="AX102" s="4">
        <f t="shared" si="735"/>
        <v>1034</v>
      </c>
      <c r="AY102" s="4">
        <f t="shared" si="735"/>
        <v>1062</v>
      </c>
      <c r="AZ102" s="4">
        <f t="shared" si="735"/>
        <v>1090</v>
      </c>
      <c r="BA102" s="4">
        <f t="shared" si="735"/>
        <v>1118</v>
      </c>
      <c r="BB102" s="4">
        <f t="shared" si="735"/>
        <v>1146</v>
      </c>
      <c r="BC102" s="4">
        <f t="shared" si="735"/>
        <v>1174</v>
      </c>
      <c r="BD102" s="4">
        <f t="shared" si="735"/>
        <v>1202</v>
      </c>
      <c r="BE102" s="4">
        <f t="shared" si="735"/>
        <v>1230</v>
      </c>
      <c r="BF102" s="4">
        <f t="shared" si="735"/>
        <v>1258</v>
      </c>
      <c r="BG102" s="4">
        <f t="shared" si="735"/>
        <v>1286</v>
      </c>
      <c r="BH102" s="4">
        <f t="shared" si="735"/>
        <v>1314</v>
      </c>
      <c r="BI102" s="4">
        <f t="shared" si="735"/>
        <v>1342</v>
      </c>
      <c r="BJ102" t="s">
        <v>1</v>
      </c>
    </row>
    <row r="103" spans="1:62">
      <c r="A103" s="4" t="s">
        <v>25</v>
      </c>
      <c r="B103" s="4">
        <v>8</v>
      </c>
      <c r="C103" s="4">
        <f>B103+0.5</f>
        <v>8.5</v>
      </c>
      <c r="D103" s="4">
        <f t="shared" ref="D103:AJ103" si="736">C103+0.5</f>
        <v>9</v>
      </c>
      <c r="E103" s="4">
        <f t="shared" si="736"/>
        <v>9.5</v>
      </c>
      <c r="F103" s="4">
        <f t="shared" si="736"/>
        <v>10</v>
      </c>
      <c r="G103" s="4">
        <f t="shared" si="736"/>
        <v>10.5</v>
      </c>
      <c r="H103" s="4">
        <f t="shared" si="736"/>
        <v>11</v>
      </c>
      <c r="I103" s="4">
        <f t="shared" si="736"/>
        <v>11.5</v>
      </c>
      <c r="J103" s="4">
        <f t="shared" si="736"/>
        <v>12</v>
      </c>
      <c r="K103">
        <f t="shared" si="736"/>
        <v>12.5</v>
      </c>
      <c r="L103" s="4">
        <f t="shared" si="736"/>
        <v>13</v>
      </c>
      <c r="M103" s="4">
        <f t="shared" si="736"/>
        <v>13.5</v>
      </c>
      <c r="N103" s="4">
        <f t="shared" si="736"/>
        <v>14</v>
      </c>
      <c r="O103" s="4">
        <f t="shared" si="736"/>
        <v>14.5</v>
      </c>
      <c r="P103" s="4">
        <f t="shared" si="736"/>
        <v>15</v>
      </c>
      <c r="Q103" s="4">
        <f t="shared" si="736"/>
        <v>15.5</v>
      </c>
      <c r="R103" s="4">
        <f t="shared" si="736"/>
        <v>16</v>
      </c>
      <c r="S103" s="4">
        <f t="shared" si="736"/>
        <v>16.5</v>
      </c>
      <c r="T103" s="4">
        <f t="shared" si="736"/>
        <v>17</v>
      </c>
      <c r="U103" s="2">
        <f t="shared" si="736"/>
        <v>17.5</v>
      </c>
      <c r="V103" s="4">
        <f t="shared" si="736"/>
        <v>18</v>
      </c>
      <c r="W103" s="4">
        <f t="shared" si="736"/>
        <v>18.5</v>
      </c>
      <c r="X103" s="4">
        <f t="shared" si="736"/>
        <v>19</v>
      </c>
      <c r="Y103" s="4">
        <f t="shared" si="736"/>
        <v>19.5</v>
      </c>
      <c r="Z103" s="4">
        <f t="shared" si="736"/>
        <v>20</v>
      </c>
      <c r="AA103" s="4">
        <f t="shared" si="736"/>
        <v>20.5</v>
      </c>
      <c r="AB103" s="4">
        <f t="shared" si="736"/>
        <v>21</v>
      </c>
      <c r="AC103" s="4">
        <f t="shared" si="736"/>
        <v>21.5</v>
      </c>
      <c r="AD103" s="4">
        <f t="shared" si="736"/>
        <v>22</v>
      </c>
      <c r="AE103">
        <f t="shared" si="736"/>
        <v>22.5</v>
      </c>
      <c r="AF103" s="4">
        <f t="shared" si="736"/>
        <v>23</v>
      </c>
      <c r="AG103" s="4">
        <f t="shared" si="736"/>
        <v>23.5</v>
      </c>
      <c r="AH103" s="4">
        <f t="shared" si="736"/>
        <v>24</v>
      </c>
      <c r="AI103" s="4">
        <f t="shared" si="736"/>
        <v>24.5</v>
      </c>
      <c r="AJ103" s="4">
        <f t="shared" si="736"/>
        <v>25</v>
      </c>
      <c r="AK103" s="4">
        <f>AJ103</f>
        <v>25</v>
      </c>
      <c r="AL103" s="4">
        <f>AK103+1</f>
        <v>26</v>
      </c>
      <c r="AM103" s="4">
        <f t="shared" ref="AM103" si="737">AL103</f>
        <v>26</v>
      </c>
      <c r="AN103" s="4">
        <f t="shared" ref="AN103" si="738">AM103+1</f>
        <v>27</v>
      </c>
      <c r="AO103" s="2">
        <f t="shared" ref="AO103" si="739">AN103</f>
        <v>27</v>
      </c>
      <c r="AP103" s="4">
        <f t="shared" ref="AP103" si="740">AO103+1</f>
        <v>28</v>
      </c>
      <c r="AQ103" s="4">
        <f t="shared" ref="AQ103" si="741">AP103</f>
        <v>28</v>
      </c>
      <c r="AR103" s="4">
        <f t="shared" ref="AR103" si="742">AQ103+1</f>
        <v>29</v>
      </c>
      <c r="AS103" s="4">
        <f t="shared" ref="AS103" si="743">AR103</f>
        <v>29</v>
      </c>
      <c r="AT103" s="4">
        <f t="shared" ref="AT103" si="744">AS103+1</f>
        <v>30</v>
      </c>
      <c r="AU103" s="4">
        <f t="shared" ref="AU103" si="745">AT103</f>
        <v>30</v>
      </c>
      <c r="AV103" s="4">
        <f t="shared" ref="AV103" si="746">AU103+1</f>
        <v>31</v>
      </c>
      <c r="AW103" s="4">
        <f t="shared" ref="AW103" si="747">AV103</f>
        <v>31</v>
      </c>
      <c r="AX103" s="4">
        <f t="shared" ref="AX103" si="748">AW103+1</f>
        <v>32</v>
      </c>
      <c r="AY103">
        <f t="shared" ref="AY103" si="749">AX103</f>
        <v>32</v>
      </c>
      <c r="AZ103" s="4">
        <f t="shared" ref="AZ103" si="750">AY103+1</f>
        <v>33</v>
      </c>
      <c r="BA103" s="4">
        <f t="shared" ref="BA103" si="751">AZ103</f>
        <v>33</v>
      </c>
      <c r="BB103" s="4">
        <f t="shared" ref="BB103" si="752">BA103+1</f>
        <v>34</v>
      </c>
      <c r="BC103" s="4">
        <f t="shared" ref="BC103" si="753">BB103</f>
        <v>34</v>
      </c>
      <c r="BD103" s="4">
        <f t="shared" ref="BD103" si="754">BC103+1</f>
        <v>35</v>
      </c>
      <c r="BE103" s="4">
        <f t="shared" ref="BE103" si="755">BD103</f>
        <v>35</v>
      </c>
      <c r="BF103" s="4">
        <f t="shared" ref="BF103" si="756">BE103+1</f>
        <v>36</v>
      </c>
      <c r="BG103" s="4">
        <f t="shared" ref="BG103" si="757">BF103</f>
        <v>36</v>
      </c>
      <c r="BH103" s="4">
        <f t="shared" ref="BH103" si="758">BG103+1</f>
        <v>37</v>
      </c>
      <c r="BI103" s="2">
        <f t="shared" ref="BI103" si="759">BH103</f>
        <v>37</v>
      </c>
      <c r="BJ103" t="s">
        <v>1</v>
      </c>
    </row>
    <row r="104" spans="1:62">
      <c r="A104" s="4" t="s">
        <v>5</v>
      </c>
    </row>
    <row r="105" spans="1:62">
      <c r="A105" s="4" t="s">
        <v>320</v>
      </c>
    </row>
    <row r="106" spans="1:62">
      <c r="A106" s="4" t="s">
        <v>29</v>
      </c>
      <c r="B106" s="4">
        <v>5</v>
      </c>
      <c r="C106" s="4">
        <f>B106</f>
        <v>5</v>
      </c>
      <c r="D106" s="4">
        <f t="shared" ref="D106:E106" si="760">C106</f>
        <v>5</v>
      </c>
      <c r="E106" s="4">
        <f t="shared" si="760"/>
        <v>5</v>
      </c>
      <c r="F106" s="4">
        <f>E106+1</f>
        <v>6</v>
      </c>
      <c r="G106" s="4">
        <f>F106</f>
        <v>6</v>
      </c>
      <c r="H106" s="4">
        <f t="shared" ref="H106:AS106" si="761">G106</f>
        <v>6</v>
      </c>
      <c r="I106" s="4">
        <f t="shared" si="761"/>
        <v>6</v>
      </c>
      <c r="J106" s="4">
        <f t="shared" si="761"/>
        <v>6</v>
      </c>
      <c r="K106">
        <f t="shared" ref="K106" si="762">J106+1</f>
        <v>7</v>
      </c>
      <c r="L106" s="4">
        <f t="shared" ref="L106" si="763">K106</f>
        <v>7</v>
      </c>
      <c r="M106" s="4">
        <f t="shared" si="761"/>
        <v>7</v>
      </c>
      <c r="N106" s="4">
        <f t="shared" si="761"/>
        <v>7</v>
      </c>
      <c r="O106" s="4">
        <f t="shared" si="761"/>
        <v>7</v>
      </c>
      <c r="P106" s="4">
        <f t="shared" ref="P106" si="764">O106+1</f>
        <v>8</v>
      </c>
      <c r="Q106" s="4">
        <f t="shared" ref="Q106" si="765">P106</f>
        <v>8</v>
      </c>
      <c r="R106" s="4">
        <f t="shared" si="761"/>
        <v>8</v>
      </c>
      <c r="S106" s="4">
        <f t="shared" si="761"/>
        <v>8</v>
      </c>
      <c r="T106" s="4">
        <f t="shared" si="761"/>
        <v>8</v>
      </c>
      <c r="U106" s="2">
        <f t="shared" ref="U106" si="766">T106+1</f>
        <v>9</v>
      </c>
      <c r="V106" s="4">
        <f t="shared" ref="V106" si="767">U106</f>
        <v>9</v>
      </c>
      <c r="W106" s="4">
        <f t="shared" si="761"/>
        <v>9</v>
      </c>
      <c r="X106" s="4">
        <f t="shared" si="761"/>
        <v>9</v>
      </c>
      <c r="Y106" s="4">
        <f t="shared" si="761"/>
        <v>9</v>
      </c>
      <c r="Z106" s="4">
        <f t="shared" ref="Z106" si="768">Y106+1</f>
        <v>10</v>
      </c>
      <c r="AA106" s="4">
        <f t="shared" ref="AA106" si="769">Z106</f>
        <v>10</v>
      </c>
      <c r="AB106" s="4">
        <f t="shared" si="761"/>
        <v>10</v>
      </c>
      <c r="AC106" s="4">
        <f t="shared" si="761"/>
        <v>10</v>
      </c>
      <c r="AD106" s="4">
        <f t="shared" si="761"/>
        <v>10</v>
      </c>
      <c r="AE106">
        <f t="shared" ref="AE106" si="770">AD106+1</f>
        <v>11</v>
      </c>
      <c r="AF106" s="4">
        <f t="shared" ref="AF106" si="771">AE106</f>
        <v>11</v>
      </c>
      <c r="AG106" s="4">
        <f t="shared" si="761"/>
        <v>11</v>
      </c>
      <c r="AH106" s="4">
        <f t="shared" si="761"/>
        <v>11</v>
      </c>
      <c r="AI106" s="4">
        <f t="shared" si="761"/>
        <v>11</v>
      </c>
      <c r="AJ106" s="4">
        <f t="shared" ref="AJ106" si="772">AI106+1</f>
        <v>12</v>
      </c>
      <c r="AK106" s="4">
        <f t="shared" ref="AK106" si="773">AJ106</f>
        <v>12</v>
      </c>
      <c r="AL106" s="4">
        <f t="shared" si="761"/>
        <v>12</v>
      </c>
      <c r="AM106" s="4">
        <f t="shared" si="761"/>
        <v>12</v>
      </c>
      <c r="AN106" s="4">
        <f t="shared" si="761"/>
        <v>12</v>
      </c>
      <c r="AO106" s="2">
        <f t="shared" ref="AO106" si="774">AN106+1</f>
        <v>13</v>
      </c>
      <c r="AP106" s="4">
        <f t="shared" ref="AP106" si="775">AO106</f>
        <v>13</v>
      </c>
      <c r="AQ106" s="4">
        <f t="shared" si="761"/>
        <v>13</v>
      </c>
      <c r="AR106" s="4">
        <f t="shared" si="761"/>
        <v>13</v>
      </c>
      <c r="AS106" s="4">
        <f t="shared" si="761"/>
        <v>13</v>
      </c>
      <c r="AT106" s="4">
        <f t="shared" ref="AT106" si="776">AS106+1</f>
        <v>14</v>
      </c>
      <c r="AU106" s="4">
        <f t="shared" ref="AU106:BI106" si="777">AT106</f>
        <v>14</v>
      </c>
      <c r="AV106" s="4">
        <f t="shared" si="777"/>
        <v>14</v>
      </c>
      <c r="AW106" s="4">
        <f t="shared" si="777"/>
        <v>14</v>
      </c>
      <c r="AX106" s="4">
        <f t="shared" si="777"/>
        <v>14</v>
      </c>
      <c r="AY106">
        <f t="shared" si="777"/>
        <v>14</v>
      </c>
      <c r="AZ106" s="4">
        <f t="shared" si="777"/>
        <v>14</v>
      </c>
      <c r="BA106" s="4">
        <f t="shared" si="777"/>
        <v>14</v>
      </c>
      <c r="BB106" s="4">
        <f t="shared" si="777"/>
        <v>14</v>
      </c>
      <c r="BC106" s="4">
        <f t="shared" si="777"/>
        <v>14</v>
      </c>
      <c r="BD106" s="4">
        <f t="shared" si="777"/>
        <v>14</v>
      </c>
      <c r="BE106" s="4">
        <f t="shared" si="777"/>
        <v>14</v>
      </c>
      <c r="BF106" s="4">
        <f t="shared" si="777"/>
        <v>14</v>
      </c>
      <c r="BG106" s="4">
        <f t="shared" si="777"/>
        <v>14</v>
      </c>
      <c r="BH106" s="4">
        <f t="shared" si="777"/>
        <v>14</v>
      </c>
      <c r="BI106" s="2">
        <f t="shared" si="777"/>
        <v>14</v>
      </c>
      <c r="BJ106" t="s">
        <v>1</v>
      </c>
    </row>
    <row r="107" spans="1:62">
      <c r="A107" s="4" t="s">
        <v>9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4">
        <v>1</v>
      </c>
      <c r="U107" s="2">
        <v>1</v>
      </c>
      <c r="V107" s="4">
        <v>1</v>
      </c>
      <c r="W107" s="4">
        <v>1</v>
      </c>
      <c r="X107" s="4">
        <v>1</v>
      </c>
      <c r="Y107" s="4">
        <v>1</v>
      </c>
      <c r="Z107" s="4">
        <v>1</v>
      </c>
      <c r="AA107" s="4">
        <v>1</v>
      </c>
      <c r="AB107" s="4">
        <v>1</v>
      </c>
      <c r="AC107" s="4">
        <v>1</v>
      </c>
      <c r="AD107" s="4">
        <v>1</v>
      </c>
      <c r="AE107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>
        <v>1</v>
      </c>
      <c r="AM107" s="4">
        <v>1</v>
      </c>
      <c r="AN107" s="4">
        <v>1</v>
      </c>
      <c r="AO107" s="2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>
        <v>1</v>
      </c>
      <c r="BG107" s="4">
        <v>1</v>
      </c>
      <c r="BH107" s="4">
        <v>1</v>
      </c>
      <c r="BI107" s="2">
        <v>1</v>
      </c>
      <c r="BJ107" t="s">
        <v>1</v>
      </c>
    </row>
    <row r="108" spans="1:62">
      <c r="A108" s="4" t="s">
        <v>10</v>
      </c>
      <c r="B108" s="4">
        <v>40</v>
      </c>
      <c r="C108" s="4">
        <f>B108+11</f>
        <v>51</v>
      </c>
      <c r="D108" s="4">
        <f t="shared" ref="D108:I108" si="778">C108+11</f>
        <v>62</v>
      </c>
      <c r="E108" s="4">
        <f t="shared" si="778"/>
        <v>73</v>
      </c>
      <c r="F108" s="4">
        <f t="shared" si="778"/>
        <v>84</v>
      </c>
      <c r="G108" s="4">
        <f t="shared" si="778"/>
        <v>95</v>
      </c>
      <c r="H108" s="4">
        <f t="shared" si="778"/>
        <v>106</v>
      </c>
      <c r="I108" s="4">
        <f t="shared" si="778"/>
        <v>117</v>
      </c>
      <c r="J108" s="4">
        <f>I108+13</f>
        <v>130</v>
      </c>
      <c r="K108">
        <f t="shared" ref="K108:Q108" si="779">J108+13</f>
        <v>143</v>
      </c>
      <c r="L108" s="4">
        <f t="shared" si="779"/>
        <v>156</v>
      </c>
      <c r="M108" s="4">
        <f t="shared" si="779"/>
        <v>169</v>
      </c>
      <c r="N108" s="4">
        <f t="shared" si="779"/>
        <v>182</v>
      </c>
      <c r="O108" s="4">
        <f t="shared" si="779"/>
        <v>195</v>
      </c>
      <c r="P108" s="4">
        <f t="shared" si="779"/>
        <v>208</v>
      </c>
      <c r="Q108" s="4">
        <f t="shared" si="779"/>
        <v>221</v>
      </c>
      <c r="R108" s="4">
        <f>Q108+15</f>
        <v>236</v>
      </c>
      <c r="S108" s="4">
        <f t="shared" ref="S108:BI108" si="780">R108+15</f>
        <v>251</v>
      </c>
      <c r="T108" s="4">
        <f t="shared" si="780"/>
        <v>266</v>
      </c>
      <c r="U108">
        <f t="shared" si="780"/>
        <v>281</v>
      </c>
      <c r="V108" s="4">
        <f t="shared" si="780"/>
        <v>296</v>
      </c>
      <c r="W108" s="4">
        <f t="shared" si="780"/>
        <v>311</v>
      </c>
      <c r="X108" s="4">
        <f t="shared" si="780"/>
        <v>326</v>
      </c>
      <c r="Y108" s="4">
        <f t="shared" si="780"/>
        <v>341</v>
      </c>
      <c r="Z108" s="4">
        <f t="shared" si="780"/>
        <v>356</v>
      </c>
      <c r="AA108" s="4">
        <f t="shared" si="780"/>
        <v>371</v>
      </c>
      <c r="AB108" s="4">
        <f t="shared" si="780"/>
        <v>386</v>
      </c>
      <c r="AC108" s="4">
        <f t="shared" si="780"/>
        <v>401</v>
      </c>
      <c r="AD108" s="4">
        <f t="shared" si="780"/>
        <v>416</v>
      </c>
      <c r="AE108">
        <f t="shared" si="780"/>
        <v>431</v>
      </c>
      <c r="AF108" s="4">
        <f t="shared" si="780"/>
        <v>446</v>
      </c>
      <c r="AG108" s="4">
        <f t="shared" si="780"/>
        <v>461</v>
      </c>
      <c r="AH108" s="4">
        <f t="shared" si="780"/>
        <v>476</v>
      </c>
      <c r="AI108" s="4">
        <f t="shared" si="780"/>
        <v>491</v>
      </c>
      <c r="AJ108" s="4">
        <f t="shared" si="780"/>
        <v>506</v>
      </c>
      <c r="AK108" s="4">
        <f t="shared" si="780"/>
        <v>521</v>
      </c>
      <c r="AL108" s="4">
        <f t="shared" si="780"/>
        <v>536</v>
      </c>
      <c r="AM108" s="4">
        <f t="shared" si="780"/>
        <v>551</v>
      </c>
      <c r="AN108" s="4">
        <f t="shared" si="780"/>
        <v>566</v>
      </c>
      <c r="AO108">
        <f t="shared" si="780"/>
        <v>581</v>
      </c>
      <c r="AP108" s="4">
        <f t="shared" si="780"/>
        <v>596</v>
      </c>
      <c r="AQ108" s="4">
        <f t="shared" si="780"/>
        <v>611</v>
      </c>
      <c r="AR108" s="4">
        <f t="shared" si="780"/>
        <v>626</v>
      </c>
      <c r="AS108" s="4">
        <f t="shared" si="780"/>
        <v>641</v>
      </c>
      <c r="AT108" s="4">
        <f t="shared" si="780"/>
        <v>656</v>
      </c>
      <c r="AU108" s="4">
        <f t="shared" si="780"/>
        <v>671</v>
      </c>
      <c r="AV108" s="4">
        <f t="shared" si="780"/>
        <v>686</v>
      </c>
      <c r="AW108" s="4">
        <f t="shared" si="780"/>
        <v>701</v>
      </c>
      <c r="AX108" s="4">
        <f t="shared" si="780"/>
        <v>716</v>
      </c>
      <c r="AY108">
        <f t="shared" si="780"/>
        <v>731</v>
      </c>
      <c r="AZ108" s="4">
        <f t="shared" si="780"/>
        <v>746</v>
      </c>
      <c r="BA108" s="4">
        <f t="shared" si="780"/>
        <v>761</v>
      </c>
      <c r="BB108" s="4">
        <f t="shared" si="780"/>
        <v>776</v>
      </c>
      <c r="BC108" s="4">
        <f t="shared" si="780"/>
        <v>791</v>
      </c>
      <c r="BD108" s="4">
        <f t="shared" si="780"/>
        <v>806</v>
      </c>
      <c r="BE108" s="4">
        <f t="shared" si="780"/>
        <v>821</v>
      </c>
      <c r="BF108" s="4">
        <f t="shared" si="780"/>
        <v>836</v>
      </c>
      <c r="BG108" s="4">
        <f t="shared" si="780"/>
        <v>851</v>
      </c>
      <c r="BH108" s="4">
        <f t="shared" si="780"/>
        <v>866</v>
      </c>
      <c r="BI108">
        <f t="shared" si="780"/>
        <v>881</v>
      </c>
      <c r="BJ108" t="s">
        <v>1</v>
      </c>
    </row>
    <row r="109" spans="1:62">
      <c r="A109" s="4" t="s">
        <v>25</v>
      </c>
      <c r="B109" s="4">
        <v>8</v>
      </c>
      <c r="C109" s="4">
        <f>B109+0.5</f>
        <v>8.5</v>
      </c>
      <c r="D109" s="4">
        <f t="shared" ref="D109:AJ109" si="781">C109+0.5</f>
        <v>9</v>
      </c>
      <c r="E109" s="4">
        <f t="shared" si="781"/>
        <v>9.5</v>
      </c>
      <c r="F109" s="4">
        <f t="shared" si="781"/>
        <v>10</v>
      </c>
      <c r="G109" s="4">
        <f t="shared" si="781"/>
        <v>10.5</v>
      </c>
      <c r="H109" s="4">
        <f t="shared" si="781"/>
        <v>11</v>
      </c>
      <c r="I109" s="4">
        <f t="shared" si="781"/>
        <v>11.5</v>
      </c>
      <c r="J109" s="4">
        <f t="shared" si="781"/>
        <v>12</v>
      </c>
      <c r="K109">
        <f t="shared" si="781"/>
        <v>12.5</v>
      </c>
      <c r="L109" s="4">
        <f t="shared" si="781"/>
        <v>13</v>
      </c>
      <c r="M109" s="4">
        <f t="shared" si="781"/>
        <v>13.5</v>
      </c>
      <c r="N109" s="4">
        <f t="shared" si="781"/>
        <v>14</v>
      </c>
      <c r="O109" s="4">
        <f t="shared" si="781"/>
        <v>14.5</v>
      </c>
      <c r="P109" s="4">
        <f t="shared" si="781"/>
        <v>15</v>
      </c>
      <c r="Q109" s="4">
        <f t="shared" si="781"/>
        <v>15.5</v>
      </c>
      <c r="R109" s="4">
        <f t="shared" si="781"/>
        <v>16</v>
      </c>
      <c r="S109" s="4">
        <f t="shared" si="781"/>
        <v>16.5</v>
      </c>
      <c r="T109" s="4">
        <f t="shared" si="781"/>
        <v>17</v>
      </c>
      <c r="U109" s="2">
        <f t="shared" si="781"/>
        <v>17.5</v>
      </c>
      <c r="V109" s="4">
        <f t="shared" si="781"/>
        <v>18</v>
      </c>
      <c r="W109" s="4">
        <f t="shared" si="781"/>
        <v>18.5</v>
      </c>
      <c r="X109" s="4">
        <f t="shared" si="781"/>
        <v>19</v>
      </c>
      <c r="Y109" s="4">
        <f t="shared" si="781"/>
        <v>19.5</v>
      </c>
      <c r="Z109" s="4">
        <f t="shared" si="781"/>
        <v>20</v>
      </c>
      <c r="AA109" s="4">
        <f t="shared" si="781"/>
        <v>20.5</v>
      </c>
      <c r="AB109" s="4">
        <f t="shared" si="781"/>
        <v>21</v>
      </c>
      <c r="AC109" s="4">
        <f t="shared" si="781"/>
        <v>21.5</v>
      </c>
      <c r="AD109" s="4">
        <f t="shared" si="781"/>
        <v>22</v>
      </c>
      <c r="AE109">
        <f t="shared" si="781"/>
        <v>22.5</v>
      </c>
      <c r="AF109" s="4">
        <f t="shared" si="781"/>
        <v>23</v>
      </c>
      <c r="AG109" s="4">
        <f t="shared" si="781"/>
        <v>23.5</v>
      </c>
      <c r="AH109" s="4">
        <f t="shared" si="781"/>
        <v>24</v>
      </c>
      <c r="AI109" s="4">
        <f t="shared" si="781"/>
        <v>24.5</v>
      </c>
      <c r="AJ109" s="4">
        <f t="shared" si="781"/>
        <v>25</v>
      </c>
      <c r="AK109" s="4">
        <f>AJ109</f>
        <v>25</v>
      </c>
      <c r="AL109" s="4">
        <f>AK109+1</f>
        <v>26</v>
      </c>
      <c r="AM109" s="4">
        <f t="shared" ref="AM109" si="782">AL109</f>
        <v>26</v>
      </c>
      <c r="AN109" s="4">
        <f t="shared" ref="AN109" si="783">AM109+1</f>
        <v>27</v>
      </c>
      <c r="AO109" s="2">
        <f t="shared" ref="AO109" si="784">AN109</f>
        <v>27</v>
      </c>
      <c r="AP109" s="4">
        <f t="shared" ref="AP109" si="785">AO109+1</f>
        <v>28</v>
      </c>
      <c r="AQ109" s="4">
        <f t="shared" ref="AQ109" si="786">AP109</f>
        <v>28</v>
      </c>
      <c r="AR109" s="4">
        <f t="shared" ref="AR109" si="787">AQ109+1</f>
        <v>29</v>
      </c>
      <c r="AS109" s="4">
        <f t="shared" ref="AS109" si="788">AR109</f>
        <v>29</v>
      </c>
      <c r="AT109" s="4">
        <f t="shared" ref="AT109" si="789">AS109+1</f>
        <v>30</v>
      </c>
      <c r="AU109" s="4">
        <f t="shared" ref="AU109" si="790">AT109</f>
        <v>30</v>
      </c>
      <c r="AV109" s="4">
        <f t="shared" ref="AV109" si="791">AU109+1</f>
        <v>31</v>
      </c>
      <c r="AW109" s="4">
        <f t="shared" ref="AW109" si="792">AV109</f>
        <v>31</v>
      </c>
      <c r="AX109" s="4">
        <f t="shared" ref="AX109" si="793">AW109+1</f>
        <v>32</v>
      </c>
      <c r="AY109">
        <f t="shared" ref="AY109" si="794">AX109</f>
        <v>32</v>
      </c>
      <c r="AZ109" s="4">
        <f t="shared" ref="AZ109" si="795">AY109+1</f>
        <v>33</v>
      </c>
      <c r="BA109" s="4">
        <f t="shared" ref="BA109" si="796">AZ109</f>
        <v>33</v>
      </c>
      <c r="BB109" s="4">
        <f t="shared" ref="BB109" si="797">BA109+1</f>
        <v>34</v>
      </c>
      <c r="BC109" s="4">
        <f t="shared" ref="BC109" si="798">BB109</f>
        <v>34</v>
      </c>
      <c r="BD109" s="4">
        <f t="shared" ref="BD109" si="799">BC109+1</f>
        <v>35</v>
      </c>
      <c r="BE109" s="4">
        <f t="shared" ref="BE109" si="800">BD109</f>
        <v>35</v>
      </c>
      <c r="BF109" s="4">
        <f t="shared" ref="BF109" si="801">BE109+1</f>
        <v>36</v>
      </c>
      <c r="BG109" s="4">
        <f t="shared" ref="BG109" si="802">BF109</f>
        <v>36</v>
      </c>
      <c r="BH109" s="4">
        <f t="shared" ref="BH109" si="803">BG109+1</f>
        <v>37</v>
      </c>
      <c r="BI109" s="2">
        <f t="shared" ref="BI109" si="804">BH109</f>
        <v>37</v>
      </c>
      <c r="BJ109" t="s">
        <v>1</v>
      </c>
    </row>
    <row r="110" spans="1:62">
      <c r="A110" s="4" t="s">
        <v>5</v>
      </c>
    </row>
    <row r="111" spans="1:62">
      <c r="A111" s="4" t="s">
        <v>518</v>
      </c>
    </row>
    <row r="112" spans="1:62">
      <c r="A112" s="4" t="s">
        <v>30</v>
      </c>
      <c r="B112" s="4" t="s">
        <v>1</v>
      </c>
    </row>
    <row r="113" spans="1:62">
      <c r="A113" s="4" t="s">
        <v>25</v>
      </c>
      <c r="B113" s="4">
        <v>24</v>
      </c>
      <c r="C113" s="4">
        <f>B113-1</f>
        <v>23</v>
      </c>
      <c r="D113" s="4">
        <f t="shared" ref="D113:Y113" si="805">C113-1</f>
        <v>22</v>
      </c>
      <c r="E113" s="4">
        <f t="shared" si="805"/>
        <v>21</v>
      </c>
      <c r="F113" s="4">
        <f t="shared" si="805"/>
        <v>20</v>
      </c>
      <c r="G113" s="4">
        <f t="shared" si="805"/>
        <v>19</v>
      </c>
      <c r="H113" s="4">
        <f t="shared" si="805"/>
        <v>18</v>
      </c>
      <c r="I113" s="4">
        <f t="shared" si="805"/>
        <v>17</v>
      </c>
      <c r="J113" s="4">
        <f t="shared" si="805"/>
        <v>16</v>
      </c>
      <c r="K113">
        <f t="shared" si="805"/>
        <v>15</v>
      </c>
      <c r="L113" s="4">
        <f t="shared" si="805"/>
        <v>14</v>
      </c>
      <c r="M113" s="4">
        <f t="shared" si="805"/>
        <v>13</v>
      </c>
      <c r="N113" s="4">
        <f t="shared" si="805"/>
        <v>12</v>
      </c>
      <c r="O113" s="4">
        <f t="shared" si="805"/>
        <v>11</v>
      </c>
      <c r="P113" s="4">
        <f t="shared" si="805"/>
        <v>10</v>
      </c>
      <c r="Q113" s="4">
        <f t="shared" si="805"/>
        <v>9</v>
      </c>
      <c r="R113" s="4">
        <f t="shared" si="805"/>
        <v>8</v>
      </c>
      <c r="S113" s="4">
        <f t="shared" si="805"/>
        <v>7</v>
      </c>
      <c r="T113" s="4">
        <f t="shared" si="805"/>
        <v>6</v>
      </c>
      <c r="U113" s="2">
        <f t="shared" si="805"/>
        <v>5</v>
      </c>
      <c r="V113" s="4">
        <f t="shared" si="805"/>
        <v>4</v>
      </c>
      <c r="W113" s="4">
        <f t="shared" si="805"/>
        <v>3</v>
      </c>
      <c r="X113" s="4">
        <f t="shared" si="805"/>
        <v>2</v>
      </c>
      <c r="Y113" s="4">
        <f t="shared" si="805"/>
        <v>1</v>
      </c>
      <c r="Z113" s="4">
        <f>Y113</f>
        <v>1</v>
      </c>
      <c r="AA113" s="4">
        <f t="shared" ref="AA113:BI113" si="806">Z113</f>
        <v>1</v>
      </c>
      <c r="AB113" s="4">
        <f t="shared" si="806"/>
        <v>1</v>
      </c>
      <c r="AC113" s="4">
        <f t="shared" si="806"/>
        <v>1</v>
      </c>
      <c r="AD113" s="4">
        <f t="shared" si="806"/>
        <v>1</v>
      </c>
      <c r="AE113">
        <f t="shared" si="806"/>
        <v>1</v>
      </c>
      <c r="AF113" s="4">
        <f t="shared" si="806"/>
        <v>1</v>
      </c>
      <c r="AG113" s="4">
        <f t="shared" si="806"/>
        <v>1</v>
      </c>
      <c r="AH113" s="4">
        <f t="shared" si="806"/>
        <v>1</v>
      </c>
      <c r="AI113" s="4">
        <f t="shared" si="806"/>
        <v>1</v>
      </c>
      <c r="AJ113" s="4">
        <f t="shared" si="806"/>
        <v>1</v>
      </c>
      <c r="AK113" s="4">
        <f t="shared" si="806"/>
        <v>1</v>
      </c>
      <c r="AL113" s="4">
        <f t="shared" si="806"/>
        <v>1</v>
      </c>
      <c r="AM113" s="4">
        <f t="shared" si="806"/>
        <v>1</v>
      </c>
      <c r="AN113" s="4">
        <f t="shared" si="806"/>
        <v>1</v>
      </c>
      <c r="AO113" s="2">
        <f t="shared" si="806"/>
        <v>1</v>
      </c>
      <c r="AP113" s="4">
        <f t="shared" si="806"/>
        <v>1</v>
      </c>
      <c r="AQ113" s="4">
        <f t="shared" si="806"/>
        <v>1</v>
      </c>
      <c r="AR113" s="4">
        <f t="shared" si="806"/>
        <v>1</v>
      </c>
      <c r="AS113" s="4">
        <f t="shared" si="806"/>
        <v>1</v>
      </c>
      <c r="AT113" s="4">
        <f t="shared" si="806"/>
        <v>1</v>
      </c>
      <c r="AU113" s="4">
        <f t="shared" si="806"/>
        <v>1</v>
      </c>
      <c r="AV113" s="4">
        <f t="shared" si="806"/>
        <v>1</v>
      </c>
      <c r="AW113" s="4">
        <f t="shared" si="806"/>
        <v>1</v>
      </c>
      <c r="AX113" s="4">
        <f t="shared" si="806"/>
        <v>1</v>
      </c>
      <c r="AY113">
        <f t="shared" si="806"/>
        <v>1</v>
      </c>
      <c r="AZ113" s="4">
        <f t="shared" si="806"/>
        <v>1</v>
      </c>
      <c r="BA113" s="4">
        <f t="shared" si="806"/>
        <v>1</v>
      </c>
      <c r="BB113" s="4">
        <f t="shared" si="806"/>
        <v>1</v>
      </c>
      <c r="BC113" s="4">
        <f t="shared" si="806"/>
        <v>1</v>
      </c>
      <c r="BD113" s="4">
        <f t="shared" si="806"/>
        <v>1</v>
      </c>
      <c r="BE113" s="4">
        <f t="shared" si="806"/>
        <v>1</v>
      </c>
      <c r="BF113" s="4">
        <f t="shared" si="806"/>
        <v>1</v>
      </c>
      <c r="BG113" s="4">
        <f t="shared" si="806"/>
        <v>1</v>
      </c>
      <c r="BH113" s="4">
        <f t="shared" si="806"/>
        <v>1</v>
      </c>
      <c r="BI113" s="2">
        <f t="shared" si="806"/>
        <v>1</v>
      </c>
      <c r="BJ113" t="s">
        <v>1</v>
      </c>
    </row>
    <row r="114" spans="1:62">
      <c r="A114" s="4" t="s">
        <v>5</v>
      </c>
    </row>
    <row r="115" spans="1:62">
      <c r="A115" s="4" t="s">
        <v>12</v>
      </c>
    </row>
    <row r="116" spans="1:62">
      <c r="A116" s="4" t="s">
        <v>321</v>
      </c>
    </row>
    <row r="117" spans="1:62">
      <c r="A117" s="4" t="s">
        <v>6</v>
      </c>
      <c r="B117" s="4">
        <v>144</v>
      </c>
      <c r="C117" s="4">
        <f>B117+60</f>
        <v>204</v>
      </c>
      <c r="D117" s="4">
        <f t="shared" ref="D117:AE117" si="807">C117+60</f>
        <v>264</v>
      </c>
      <c r="E117" s="4">
        <f t="shared" si="807"/>
        <v>324</v>
      </c>
      <c r="F117" s="4">
        <f t="shared" si="807"/>
        <v>384</v>
      </c>
      <c r="G117" s="4">
        <f t="shared" si="807"/>
        <v>444</v>
      </c>
      <c r="H117" s="4">
        <f t="shared" si="807"/>
        <v>504</v>
      </c>
      <c r="I117" s="4">
        <f t="shared" si="807"/>
        <v>564</v>
      </c>
      <c r="J117" s="4">
        <f t="shared" si="807"/>
        <v>624</v>
      </c>
      <c r="K117">
        <f t="shared" si="807"/>
        <v>684</v>
      </c>
      <c r="L117" s="4">
        <f t="shared" si="807"/>
        <v>744</v>
      </c>
      <c r="M117" s="4">
        <f t="shared" si="807"/>
        <v>804</v>
      </c>
      <c r="N117" s="4">
        <f t="shared" si="807"/>
        <v>864</v>
      </c>
      <c r="O117" s="4">
        <f t="shared" si="807"/>
        <v>924</v>
      </c>
      <c r="P117" s="4">
        <f t="shared" si="807"/>
        <v>984</v>
      </c>
      <c r="Q117" s="4">
        <f t="shared" si="807"/>
        <v>1044</v>
      </c>
      <c r="R117" s="4">
        <f t="shared" si="807"/>
        <v>1104</v>
      </c>
      <c r="S117" s="4">
        <f t="shared" si="807"/>
        <v>1164</v>
      </c>
      <c r="T117" s="4">
        <f t="shared" si="807"/>
        <v>1224</v>
      </c>
      <c r="U117" s="2">
        <f t="shared" si="807"/>
        <v>1284</v>
      </c>
      <c r="V117" s="4">
        <f t="shared" si="807"/>
        <v>1344</v>
      </c>
      <c r="W117" s="4">
        <f t="shared" si="807"/>
        <v>1404</v>
      </c>
      <c r="X117" s="4">
        <f t="shared" si="807"/>
        <v>1464</v>
      </c>
      <c r="Y117" s="4">
        <f t="shared" si="807"/>
        <v>1524</v>
      </c>
      <c r="Z117" s="4">
        <f t="shared" si="807"/>
        <v>1584</v>
      </c>
      <c r="AA117" s="4">
        <f t="shared" si="807"/>
        <v>1644</v>
      </c>
      <c r="AB117" s="4">
        <f t="shared" si="807"/>
        <v>1704</v>
      </c>
      <c r="AC117" s="4">
        <f t="shared" si="807"/>
        <v>1764</v>
      </c>
      <c r="AD117" s="4">
        <f t="shared" si="807"/>
        <v>1824</v>
      </c>
      <c r="AE117">
        <f t="shared" si="807"/>
        <v>1884</v>
      </c>
      <c r="AF117" s="4">
        <f t="shared" ref="AF117:BI117" si="808">AE117+60</f>
        <v>1944</v>
      </c>
      <c r="AG117" s="4">
        <f t="shared" si="808"/>
        <v>2004</v>
      </c>
      <c r="AH117" s="4">
        <f t="shared" si="808"/>
        <v>2064</v>
      </c>
      <c r="AI117" s="4">
        <f t="shared" si="808"/>
        <v>2124</v>
      </c>
      <c r="AJ117" s="4">
        <f t="shared" si="808"/>
        <v>2184</v>
      </c>
      <c r="AK117" s="4">
        <f t="shared" si="808"/>
        <v>2244</v>
      </c>
      <c r="AL117" s="4">
        <f t="shared" si="808"/>
        <v>2304</v>
      </c>
      <c r="AM117" s="4">
        <f t="shared" si="808"/>
        <v>2364</v>
      </c>
      <c r="AN117" s="4">
        <f t="shared" si="808"/>
        <v>2424</v>
      </c>
      <c r="AO117" s="2">
        <f t="shared" si="808"/>
        <v>2484</v>
      </c>
      <c r="AP117" s="4">
        <f t="shared" si="808"/>
        <v>2544</v>
      </c>
      <c r="AQ117" s="4">
        <f t="shared" si="808"/>
        <v>2604</v>
      </c>
      <c r="AR117" s="4">
        <f t="shared" si="808"/>
        <v>2664</v>
      </c>
      <c r="AS117" s="4">
        <f t="shared" si="808"/>
        <v>2724</v>
      </c>
      <c r="AT117" s="4">
        <f t="shared" si="808"/>
        <v>2784</v>
      </c>
      <c r="AU117" s="4">
        <f t="shared" si="808"/>
        <v>2844</v>
      </c>
      <c r="AV117" s="4">
        <f t="shared" si="808"/>
        <v>2904</v>
      </c>
      <c r="AW117" s="4">
        <f t="shared" si="808"/>
        <v>2964</v>
      </c>
      <c r="AX117" s="4">
        <f t="shared" si="808"/>
        <v>3024</v>
      </c>
      <c r="AY117">
        <f t="shared" si="808"/>
        <v>3084</v>
      </c>
      <c r="AZ117" s="4">
        <f t="shared" si="808"/>
        <v>3144</v>
      </c>
      <c r="BA117" s="4">
        <f t="shared" si="808"/>
        <v>3204</v>
      </c>
      <c r="BB117" s="4">
        <f t="shared" si="808"/>
        <v>3264</v>
      </c>
      <c r="BC117" s="4">
        <f t="shared" si="808"/>
        <v>3324</v>
      </c>
      <c r="BD117" s="4">
        <f t="shared" si="808"/>
        <v>3384</v>
      </c>
      <c r="BE117" s="4">
        <f t="shared" si="808"/>
        <v>3444</v>
      </c>
      <c r="BF117" s="4">
        <f t="shared" si="808"/>
        <v>3504</v>
      </c>
      <c r="BG117" s="4">
        <f t="shared" si="808"/>
        <v>3564</v>
      </c>
      <c r="BH117" s="4">
        <f t="shared" si="808"/>
        <v>3624</v>
      </c>
      <c r="BI117" s="2">
        <f t="shared" si="808"/>
        <v>3684</v>
      </c>
      <c r="BJ117" t="s">
        <v>1</v>
      </c>
    </row>
    <row r="118" spans="1:62">
      <c r="A118" s="4" t="s">
        <v>13</v>
      </c>
      <c r="B118" s="4">
        <v>10</v>
      </c>
      <c r="C118" s="4">
        <f>B118+2</f>
        <v>12</v>
      </c>
      <c r="D118" s="4">
        <f t="shared" ref="D118:AE118" si="809">C118+2</f>
        <v>14</v>
      </c>
      <c r="E118" s="4">
        <f t="shared" si="809"/>
        <v>16</v>
      </c>
      <c r="F118" s="4">
        <f t="shared" si="809"/>
        <v>18</v>
      </c>
      <c r="G118" s="4">
        <f t="shared" si="809"/>
        <v>20</v>
      </c>
      <c r="H118" s="4">
        <f t="shared" si="809"/>
        <v>22</v>
      </c>
      <c r="I118" s="4">
        <f t="shared" si="809"/>
        <v>24</v>
      </c>
      <c r="J118" s="4">
        <f t="shared" si="809"/>
        <v>26</v>
      </c>
      <c r="K118">
        <f t="shared" si="809"/>
        <v>28</v>
      </c>
      <c r="L118" s="4">
        <f t="shared" si="809"/>
        <v>30</v>
      </c>
      <c r="M118" s="4">
        <f t="shared" si="809"/>
        <v>32</v>
      </c>
      <c r="N118" s="4">
        <f t="shared" si="809"/>
        <v>34</v>
      </c>
      <c r="O118" s="4">
        <f t="shared" si="809"/>
        <v>36</v>
      </c>
      <c r="P118" s="4">
        <f t="shared" si="809"/>
        <v>38</v>
      </c>
      <c r="Q118" s="4">
        <f t="shared" si="809"/>
        <v>40</v>
      </c>
      <c r="R118" s="4">
        <f t="shared" si="809"/>
        <v>42</v>
      </c>
      <c r="S118" s="4">
        <f t="shared" si="809"/>
        <v>44</v>
      </c>
      <c r="T118" s="4">
        <f t="shared" si="809"/>
        <v>46</v>
      </c>
      <c r="U118" s="2">
        <f t="shared" si="809"/>
        <v>48</v>
      </c>
      <c r="V118" s="4">
        <f t="shared" si="809"/>
        <v>50</v>
      </c>
      <c r="W118" s="4">
        <f t="shared" si="809"/>
        <v>52</v>
      </c>
      <c r="X118" s="4">
        <f t="shared" si="809"/>
        <v>54</v>
      </c>
      <c r="Y118" s="4">
        <f t="shared" si="809"/>
        <v>56</v>
      </c>
      <c r="Z118" s="4">
        <f t="shared" si="809"/>
        <v>58</v>
      </c>
      <c r="AA118" s="4">
        <f t="shared" si="809"/>
        <v>60</v>
      </c>
      <c r="AB118" s="4">
        <f t="shared" si="809"/>
        <v>62</v>
      </c>
      <c r="AC118" s="4">
        <f t="shared" si="809"/>
        <v>64</v>
      </c>
      <c r="AD118" s="4">
        <f t="shared" si="809"/>
        <v>66</v>
      </c>
      <c r="AE118">
        <f t="shared" si="809"/>
        <v>68</v>
      </c>
      <c r="AF118" s="4">
        <f t="shared" ref="AF118:AK118" si="810">AE118+2</f>
        <v>70</v>
      </c>
      <c r="AG118" s="4">
        <f t="shared" si="810"/>
        <v>72</v>
      </c>
      <c r="AH118" s="4">
        <f t="shared" si="810"/>
        <v>74</v>
      </c>
      <c r="AI118" s="4">
        <f t="shared" si="810"/>
        <v>76</v>
      </c>
      <c r="AJ118" s="4">
        <f t="shared" si="810"/>
        <v>78</v>
      </c>
      <c r="AK118" s="4">
        <f t="shared" si="810"/>
        <v>80</v>
      </c>
      <c r="AL118" s="4">
        <f>AK118</f>
        <v>80</v>
      </c>
      <c r="AM118" s="4">
        <f t="shared" ref="AM118:BI118" si="811">AL118</f>
        <v>80</v>
      </c>
      <c r="AN118" s="4">
        <f t="shared" si="811"/>
        <v>80</v>
      </c>
      <c r="AO118" s="2">
        <f t="shared" si="811"/>
        <v>80</v>
      </c>
      <c r="AP118" s="4">
        <f t="shared" si="811"/>
        <v>80</v>
      </c>
      <c r="AQ118" s="4">
        <f t="shared" si="811"/>
        <v>80</v>
      </c>
      <c r="AR118" s="4">
        <f t="shared" si="811"/>
        <v>80</v>
      </c>
      <c r="AS118" s="4">
        <f t="shared" si="811"/>
        <v>80</v>
      </c>
      <c r="AT118" s="4">
        <f t="shared" si="811"/>
        <v>80</v>
      </c>
      <c r="AU118" s="4">
        <f t="shared" si="811"/>
        <v>80</v>
      </c>
      <c r="AV118" s="4">
        <f t="shared" si="811"/>
        <v>80</v>
      </c>
      <c r="AW118" s="4">
        <f t="shared" si="811"/>
        <v>80</v>
      </c>
      <c r="AX118" s="4">
        <f t="shared" si="811"/>
        <v>80</v>
      </c>
      <c r="AY118">
        <f t="shared" si="811"/>
        <v>80</v>
      </c>
      <c r="AZ118" s="4">
        <f t="shared" si="811"/>
        <v>80</v>
      </c>
      <c r="BA118" s="4">
        <f t="shared" si="811"/>
        <v>80</v>
      </c>
      <c r="BB118" s="4">
        <f t="shared" si="811"/>
        <v>80</v>
      </c>
      <c r="BC118" s="4">
        <f t="shared" si="811"/>
        <v>80</v>
      </c>
      <c r="BD118" s="4">
        <f t="shared" si="811"/>
        <v>80</v>
      </c>
      <c r="BE118" s="4">
        <f t="shared" si="811"/>
        <v>80</v>
      </c>
      <c r="BF118" s="4">
        <f t="shared" si="811"/>
        <v>80</v>
      </c>
      <c r="BG118" s="4">
        <f t="shared" si="811"/>
        <v>80</v>
      </c>
      <c r="BH118" s="4">
        <f t="shared" si="811"/>
        <v>80</v>
      </c>
      <c r="BI118" s="2">
        <f t="shared" si="811"/>
        <v>80</v>
      </c>
      <c r="BJ118" t="s">
        <v>1</v>
      </c>
    </row>
    <row r="119" spans="1:62">
      <c r="A119" s="4" t="s">
        <v>5</v>
      </c>
    </row>
    <row r="120" spans="1:62">
      <c r="A120" s="4" t="s">
        <v>322</v>
      </c>
    </row>
    <row r="121" spans="1:62">
      <c r="A121" s="4" t="s">
        <v>14</v>
      </c>
      <c r="B121" s="4">
        <v>50</v>
      </c>
      <c r="C121" s="4">
        <f>B121+12</f>
        <v>62</v>
      </c>
      <c r="D121" s="4">
        <f t="shared" ref="D121:BI121" si="812">C121+12</f>
        <v>74</v>
      </c>
      <c r="E121" s="4">
        <f t="shared" si="812"/>
        <v>86</v>
      </c>
      <c r="F121" s="4">
        <f t="shared" si="812"/>
        <v>98</v>
      </c>
      <c r="G121" s="4">
        <f t="shared" si="812"/>
        <v>110</v>
      </c>
      <c r="H121" s="4">
        <f t="shared" si="812"/>
        <v>122</v>
      </c>
      <c r="I121" s="4">
        <f t="shared" si="812"/>
        <v>134</v>
      </c>
      <c r="J121" s="4">
        <f t="shared" si="812"/>
        <v>146</v>
      </c>
      <c r="K121">
        <f t="shared" si="812"/>
        <v>158</v>
      </c>
      <c r="L121" s="4">
        <f t="shared" si="812"/>
        <v>170</v>
      </c>
      <c r="M121" s="4">
        <f t="shared" si="812"/>
        <v>182</v>
      </c>
      <c r="N121" s="4">
        <f t="shared" si="812"/>
        <v>194</v>
      </c>
      <c r="O121" s="4">
        <f t="shared" si="812"/>
        <v>206</v>
      </c>
      <c r="P121" s="4">
        <f t="shared" si="812"/>
        <v>218</v>
      </c>
      <c r="Q121" s="4">
        <f t="shared" si="812"/>
        <v>230</v>
      </c>
      <c r="R121" s="4">
        <f t="shared" si="812"/>
        <v>242</v>
      </c>
      <c r="S121" s="4">
        <f t="shared" si="812"/>
        <v>254</v>
      </c>
      <c r="T121" s="4">
        <f t="shared" si="812"/>
        <v>266</v>
      </c>
      <c r="U121" s="2">
        <f t="shared" si="812"/>
        <v>278</v>
      </c>
      <c r="V121" s="4">
        <f t="shared" si="812"/>
        <v>290</v>
      </c>
      <c r="W121" s="4">
        <f t="shared" si="812"/>
        <v>302</v>
      </c>
      <c r="X121" s="4">
        <f t="shared" si="812"/>
        <v>314</v>
      </c>
      <c r="Y121" s="4">
        <f t="shared" si="812"/>
        <v>326</v>
      </c>
      <c r="Z121" s="4">
        <f t="shared" si="812"/>
        <v>338</v>
      </c>
      <c r="AA121" s="4">
        <f t="shared" si="812"/>
        <v>350</v>
      </c>
      <c r="AB121" s="4">
        <f t="shared" si="812"/>
        <v>362</v>
      </c>
      <c r="AC121" s="4">
        <f t="shared" si="812"/>
        <v>374</v>
      </c>
      <c r="AD121" s="4">
        <f t="shared" si="812"/>
        <v>386</v>
      </c>
      <c r="AE121">
        <f t="shared" si="812"/>
        <v>398</v>
      </c>
      <c r="AF121" s="4">
        <f t="shared" si="812"/>
        <v>410</v>
      </c>
      <c r="AG121" s="4">
        <f t="shared" si="812"/>
        <v>422</v>
      </c>
      <c r="AH121" s="4">
        <f t="shared" si="812"/>
        <v>434</v>
      </c>
      <c r="AI121" s="4">
        <f t="shared" si="812"/>
        <v>446</v>
      </c>
      <c r="AJ121" s="4">
        <f t="shared" si="812"/>
        <v>458</v>
      </c>
      <c r="AK121" s="4">
        <f t="shared" si="812"/>
        <v>470</v>
      </c>
      <c r="AL121" s="4">
        <f t="shared" si="812"/>
        <v>482</v>
      </c>
      <c r="AM121" s="4">
        <f t="shared" si="812"/>
        <v>494</v>
      </c>
      <c r="AN121" s="4">
        <f t="shared" si="812"/>
        <v>506</v>
      </c>
      <c r="AO121" s="2">
        <f t="shared" si="812"/>
        <v>518</v>
      </c>
      <c r="AP121" s="4">
        <f t="shared" si="812"/>
        <v>530</v>
      </c>
      <c r="AQ121" s="4">
        <f t="shared" si="812"/>
        <v>542</v>
      </c>
      <c r="AR121" s="4">
        <f t="shared" si="812"/>
        <v>554</v>
      </c>
      <c r="AS121" s="4">
        <f t="shared" si="812"/>
        <v>566</v>
      </c>
      <c r="AT121" s="4">
        <f t="shared" si="812"/>
        <v>578</v>
      </c>
      <c r="AU121" s="4">
        <f t="shared" si="812"/>
        <v>590</v>
      </c>
      <c r="AV121" s="4">
        <f t="shared" si="812"/>
        <v>602</v>
      </c>
      <c r="AW121" s="4">
        <f t="shared" si="812"/>
        <v>614</v>
      </c>
      <c r="AX121" s="4">
        <f t="shared" si="812"/>
        <v>626</v>
      </c>
      <c r="AY121">
        <f t="shared" si="812"/>
        <v>638</v>
      </c>
      <c r="AZ121" s="4">
        <f t="shared" si="812"/>
        <v>650</v>
      </c>
      <c r="BA121" s="4">
        <f t="shared" si="812"/>
        <v>662</v>
      </c>
      <c r="BB121" s="4">
        <f t="shared" si="812"/>
        <v>674</v>
      </c>
      <c r="BC121" s="4">
        <f t="shared" si="812"/>
        <v>686</v>
      </c>
      <c r="BD121" s="4">
        <f t="shared" si="812"/>
        <v>698</v>
      </c>
      <c r="BE121" s="4">
        <f t="shared" si="812"/>
        <v>710</v>
      </c>
      <c r="BF121" s="4">
        <f t="shared" si="812"/>
        <v>722</v>
      </c>
      <c r="BG121" s="4">
        <f t="shared" si="812"/>
        <v>734</v>
      </c>
      <c r="BH121" s="4">
        <f t="shared" si="812"/>
        <v>746</v>
      </c>
      <c r="BI121" s="2">
        <f t="shared" si="812"/>
        <v>758</v>
      </c>
      <c r="BJ121" t="s">
        <v>1</v>
      </c>
    </row>
    <row r="122" spans="1:62">
      <c r="A122" s="4" t="s">
        <v>5</v>
      </c>
    </row>
    <row r="123" spans="1:62">
      <c r="A123" s="4" t="s">
        <v>323</v>
      </c>
    </row>
    <row r="124" spans="1:62">
      <c r="A124" s="4" t="s">
        <v>15</v>
      </c>
      <c r="B124" s="4" t="s">
        <v>1</v>
      </c>
    </row>
    <row r="125" spans="1:62">
      <c r="A125" s="4" t="s">
        <v>6</v>
      </c>
      <c r="B125" s="4">
        <v>32</v>
      </c>
      <c r="C125" s="4">
        <f>B125+8</f>
        <v>40</v>
      </c>
      <c r="D125" s="4">
        <f t="shared" ref="D125:BI125" si="813">C125+8</f>
        <v>48</v>
      </c>
      <c r="E125" s="4">
        <f t="shared" si="813"/>
        <v>56</v>
      </c>
      <c r="F125" s="4">
        <f t="shared" si="813"/>
        <v>64</v>
      </c>
      <c r="G125" s="4">
        <f t="shared" si="813"/>
        <v>72</v>
      </c>
      <c r="H125" s="4">
        <f t="shared" si="813"/>
        <v>80</v>
      </c>
      <c r="I125" s="4">
        <f t="shared" si="813"/>
        <v>88</v>
      </c>
      <c r="J125" s="4">
        <f t="shared" si="813"/>
        <v>96</v>
      </c>
      <c r="K125">
        <f t="shared" si="813"/>
        <v>104</v>
      </c>
      <c r="L125" s="4">
        <f t="shared" si="813"/>
        <v>112</v>
      </c>
      <c r="M125" s="4">
        <f t="shared" si="813"/>
        <v>120</v>
      </c>
      <c r="N125" s="4">
        <f t="shared" si="813"/>
        <v>128</v>
      </c>
      <c r="O125" s="4">
        <f t="shared" si="813"/>
        <v>136</v>
      </c>
      <c r="P125" s="4">
        <f t="shared" si="813"/>
        <v>144</v>
      </c>
      <c r="Q125" s="4">
        <f t="shared" si="813"/>
        <v>152</v>
      </c>
      <c r="R125" s="4">
        <f t="shared" si="813"/>
        <v>160</v>
      </c>
      <c r="S125" s="4">
        <f t="shared" si="813"/>
        <v>168</v>
      </c>
      <c r="T125" s="4">
        <f t="shared" si="813"/>
        <v>176</v>
      </c>
      <c r="U125" s="2">
        <f t="shared" si="813"/>
        <v>184</v>
      </c>
      <c r="V125" s="4">
        <f t="shared" si="813"/>
        <v>192</v>
      </c>
      <c r="W125" s="4">
        <f t="shared" si="813"/>
        <v>200</v>
      </c>
      <c r="X125" s="4">
        <f t="shared" si="813"/>
        <v>208</v>
      </c>
      <c r="Y125" s="4">
        <f t="shared" si="813"/>
        <v>216</v>
      </c>
      <c r="Z125" s="4">
        <f t="shared" si="813"/>
        <v>224</v>
      </c>
      <c r="AA125" s="4">
        <f t="shared" si="813"/>
        <v>232</v>
      </c>
      <c r="AB125" s="4">
        <f t="shared" si="813"/>
        <v>240</v>
      </c>
      <c r="AC125" s="4">
        <f t="shared" si="813"/>
        <v>248</v>
      </c>
      <c r="AD125" s="4">
        <f t="shared" si="813"/>
        <v>256</v>
      </c>
      <c r="AE125">
        <f t="shared" si="813"/>
        <v>264</v>
      </c>
      <c r="AF125" s="4">
        <f t="shared" si="813"/>
        <v>272</v>
      </c>
      <c r="AG125" s="4">
        <f t="shared" si="813"/>
        <v>280</v>
      </c>
      <c r="AH125" s="4">
        <f t="shared" si="813"/>
        <v>288</v>
      </c>
      <c r="AI125" s="4">
        <f t="shared" si="813"/>
        <v>296</v>
      </c>
      <c r="AJ125" s="4">
        <f t="shared" si="813"/>
        <v>304</v>
      </c>
      <c r="AK125" s="4">
        <f t="shared" si="813"/>
        <v>312</v>
      </c>
      <c r="AL125" s="4">
        <f t="shared" si="813"/>
        <v>320</v>
      </c>
      <c r="AM125" s="4">
        <f t="shared" si="813"/>
        <v>328</v>
      </c>
      <c r="AN125" s="4">
        <f t="shared" si="813"/>
        <v>336</v>
      </c>
      <c r="AO125" s="2">
        <f t="shared" si="813"/>
        <v>344</v>
      </c>
      <c r="AP125" s="4">
        <f t="shared" si="813"/>
        <v>352</v>
      </c>
      <c r="AQ125" s="4">
        <f t="shared" si="813"/>
        <v>360</v>
      </c>
      <c r="AR125" s="4">
        <f t="shared" si="813"/>
        <v>368</v>
      </c>
      <c r="AS125" s="4">
        <f t="shared" si="813"/>
        <v>376</v>
      </c>
      <c r="AT125" s="4">
        <f t="shared" si="813"/>
        <v>384</v>
      </c>
      <c r="AU125" s="4">
        <f t="shared" si="813"/>
        <v>392</v>
      </c>
      <c r="AV125" s="4">
        <f t="shared" si="813"/>
        <v>400</v>
      </c>
      <c r="AW125" s="4">
        <f t="shared" si="813"/>
        <v>408</v>
      </c>
      <c r="AX125" s="4">
        <f t="shared" si="813"/>
        <v>416</v>
      </c>
      <c r="AY125">
        <f t="shared" si="813"/>
        <v>424</v>
      </c>
      <c r="AZ125" s="4">
        <f t="shared" si="813"/>
        <v>432</v>
      </c>
      <c r="BA125" s="4">
        <f t="shared" si="813"/>
        <v>440</v>
      </c>
      <c r="BB125" s="4">
        <f t="shared" si="813"/>
        <v>448</v>
      </c>
      <c r="BC125" s="4">
        <f t="shared" si="813"/>
        <v>456</v>
      </c>
      <c r="BD125" s="4">
        <f t="shared" si="813"/>
        <v>464</v>
      </c>
      <c r="BE125" s="4">
        <f t="shared" si="813"/>
        <v>472</v>
      </c>
      <c r="BF125" s="4">
        <f t="shared" si="813"/>
        <v>480</v>
      </c>
      <c r="BG125" s="4">
        <f t="shared" si="813"/>
        <v>488</v>
      </c>
      <c r="BH125" s="4">
        <f t="shared" si="813"/>
        <v>496</v>
      </c>
      <c r="BI125" s="2">
        <f t="shared" si="813"/>
        <v>504</v>
      </c>
      <c r="BJ125" t="s">
        <v>1</v>
      </c>
    </row>
    <row r="126" spans="1:62">
      <c r="A126" s="4" t="s">
        <v>16</v>
      </c>
      <c r="B126" s="4">
        <v>1</v>
      </c>
      <c r="C126" s="4">
        <f>B126+2</f>
        <v>3</v>
      </c>
      <c r="D126" s="4">
        <f t="shared" ref="D126:I126" si="814">C126+2</f>
        <v>5</v>
      </c>
      <c r="E126" s="4">
        <f t="shared" si="814"/>
        <v>7</v>
      </c>
      <c r="F126" s="4">
        <f t="shared" si="814"/>
        <v>9</v>
      </c>
      <c r="G126" s="4">
        <f t="shared" si="814"/>
        <v>11</v>
      </c>
      <c r="H126" s="4">
        <f t="shared" si="814"/>
        <v>13</v>
      </c>
      <c r="I126" s="4">
        <f t="shared" si="814"/>
        <v>15</v>
      </c>
      <c r="J126" s="4">
        <f>I126+3</f>
        <v>18</v>
      </c>
      <c r="K126">
        <f t="shared" ref="K126:Q126" si="815">J126+3</f>
        <v>21</v>
      </c>
      <c r="L126" s="4">
        <f t="shared" si="815"/>
        <v>24</v>
      </c>
      <c r="M126" s="4">
        <f t="shared" si="815"/>
        <v>27</v>
      </c>
      <c r="N126" s="4">
        <f t="shared" si="815"/>
        <v>30</v>
      </c>
      <c r="O126" s="4">
        <f t="shared" si="815"/>
        <v>33</v>
      </c>
      <c r="P126" s="4">
        <f t="shared" si="815"/>
        <v>36</v>
      </c>
      <c r="Q126" s="4">
        <f t="shared" si="815"/>
        <v>39</v>
      </c>
      <c r="R126" s="4">
        <f>Q126+4</f>
        <v>43</v>
      </c>
      <c r="S126" s="4">
        <f t="shared" ref="S126:W126" si="816">R126+4</f>
        <v>47</v>
      </c>
      <c r="T126" s="4">
        <f t="shared" si="816"/>
        <v>51</v>
      </c>
      <c r="U126">
        <f t="shared" si="816"/>
        <v>55</v>
      </c>
      <c r="V126" s="4">
        <f t="shared" si="816"/>
        <v>59</v>
      </c>
      <c r="W126" s="4">
        <f t="shared" si="816"/>
        <v>63</v>
      </c>
      <c r="X126" s="4">
        <f>W126+5</f>
        <v>68</v>
      </c>
      <c r="Y126" s="4">
        <f t="shared" ref="Y126:AC126" si="817">X126+5</f>
        <v>73</v>
      </c>
      <c r="Z126" s="4">
        <f t="shared" si="817"/>
        <v>78</v>
      </c>
      <c r="AA126" s="4">
        <f t="shared" si="817"/>
        <v>83</v>
      </c>
      <c r="AB126" s="4">
        <f t="shared" si="817"/>
        <v>88</v>
      </c>
      <c r="AC126" s="4">
        <f t="shared" si="817"/>
        <v>93</v>
      </c>
      <c r="AD126" s="4">
        <f>AC126+6</f>
        <v>99</v>
      </c>
      <c r="AE126">
        <f t="shared" ref="AE126:AV126" si="818">AD126+6</f>
        <v>105</v>
      </c>
      <c r="AF126" s="4">
        <f t="shared" si="818"/>
        <v>111</v>
      </c>
      <c r="AG126" s="4">
        <f t="shared" si="818"/>
        <v>117</v>
      </c>
      <c r="AH126" s="4">
        <f t="shared" si="818"/>
        <v>123</v>
      </c>
      <c r="AI126" s="4">
        <f t="shared" si="818"/>
        <v>129</v>
      </c>
      <c r="AJ126" s="4">
        <f t="shared" si="818"/>
        <v>135</v>
      </c>
      <c r="AK126" s="4">
        <f t="shared" si="818"/>
        <v>141</v>
      </c>
      <c r="AL126" s="4">
        <f t="shared" si="818"/>
        <v>147</v>
      </c>
      <c r="AM126" s="4">
        <f t="shared" si="818"/>
        <v>153</v>
      </c>
      <c r="AN126" s="4">
        <f t="shared" si="818"/>
        <v>159</v>
      </c>
      <c r="AO126">
        <f t="shared" si="818"/>
        <v>165</v>
      </c>
      <c r="AP126" s="4">
        <f t="shared" si="818"/>
        <v>171</v>
      </c>
      <c r="AQ126" s="4">
        <f t="shared" si="818"/>
        <v>177</v>
      </c>
      <c r="AR126" s="4">
        <f t="shared" si="818"/>
        <v>183</v>
      </c>
      <c r="AS126" s="4">
        <f t="shared" si="818"/>
        <v>189</v>
      </c>
      <c r="AT126" s="4">
        <f t="shared" si="818"/>
        <v>195</v>
      </c>
      <c r="AU126" s="4">
        <f t="shared" si="818"/>
        <v>201</v>
      </c>
      <c r="AV126" s="4">
        <f t="shared" si="818"/>
        <v>207</v>
      </c>
      <c r="AW126" s="4">
        <f t="shared" ref="AW126:BI126" si="819">AV126+6</f>
        <v>213</v>
      </c>
      <c r="AX126" s="4">
        <f t="shared" si="819"/>
        <v>219</v>
      </c>
      <c r="AY126">
        <f t="shared" si="819"/>
        <v>225</v>
      </c>
      <c r="AZ126" s="4">
        <f t="shared" si="819"/>
        <v>231</v>
      </c>
      <c r="BA126" s="4">
        <f t="shared" si="819"/>
        <v>237</v>
      </c>
      <c r="BB126" s="4">
        <f t="shared" si="819"/>
        <v>243</v>
      </c>
      <c r="BC126" s="4">
        <f t="shared" si="819"/>
        <v>249</v>
      </c>
      <c r="BD126" s="4">
        <f t="shared" si="819"/>
        <v>255</v>
      </c>
      <c r="BE126" s="4">
        <f t="shared" si="819"/>
        <v>261</v>
      </c>
      <c r="BF126" s="4">
        <f t="shared" si="819"/>
        <v>267</v>
      </c>
      <c r="BG126" s="4">
        <f t="shared" si="819"/>
        <v>273</v>
      </c>
      <c r="BH126" s="4">
        <f t="shared" si="819"/>
        <v>279</v>
      </c>
      <c r="BI126">
        <f t="shared" si="819"/>
        <v>285</v>
      </c>
      <c r="BJ126" t="s">
        <v>1</v>
      </c>
    </row>
    <row r="127" spans="1:62">
      <c r="A127" s="4" t="s">
        <v>17</v>
      </c>
      <c r="B127" s="4">
        <v>100</v>
      </c>
      <c r="C127" s="4">
        <f>B127+4</f>
        <v>104</v>
      </c>
      <c r="D127" s="4">
        <f t="shared" ref="D127:I127" si="820">C127+4</f>
        <v>108</v>
      </c>
      <c r="E127" s="4">
        <f t="shared" si="820"/>
        <v>112</v>
      </c>
      <c r="F127" s="4">
        <f t="shared" si="820"/>
        <v>116</v>
      </c>
      <c r="G127" s="4">
        <f t="shared" si="820"/>
        <v>120</v>
      </c>
      <c r="H127" s="4">
        <f t="shared" si="820"/>
        <v>124</v>
      </c>
      <c r="I127" s="4">
        <f t="shared" si="820"/>
        <v>128</v>
      </c>
      <c r="J127" s="4">
        <f>I127+5</f>
        <v>133</v>
      </c>
      <c r="K127">
        <f t="shared" ref="K127:Q127" si="821">J127+5</f>
        <v>138</v>
      </c>
      <c r="L127" s="4">
        <f t="shared" si="821"/>
        <v>143</v>
      </c>
      <c r="M127" s="4">
        <f t="shared" si="821"/>
        <v>148</v>
      </c>
      <c r="N127" s="4">
        <f t="shared" si="821"/>
        <v>153</v>
      </c>
      <c r="O127" s="4">
        <f t="shared" si="821"/>
        <v>158</v>
      </c>
      <c r="P127" s="4">
        <f t="shared" si="821"/>
        <v>163</v>
      </c>
      <c r="Q127" s="4">
        <f t="shared" si="821"/>
        <v>168</v>
      </c>
      <c r="R127" s="4">
        <f>Q127+6</f>
        <v>174</v>
      </c>
      <c r="S127" s="4">
        <f t="shared" ref="S127:W127" si="822">R127+6</f>
        <v>180</v>
      </c>
      <c r="T127" s="4">
        <f t="shared" si="822"/>
        <v>186</v>
      </c>
      <c r="U127">
        <f t="shared" si="822"/>
        <v>192</v>
      </c>
      <c r="V127" s="4">
        <f t="shared" si="822"/>
        <v>198</v>
      </c>
      <c r="W127" s="4">
        <f t="shared" si="822"/>
        <v>204</v>
      </c>
      <c r="X127" s="4">
        <f>W127+7</f>
        <v>211</v>
      </c>
      <c r="Y127" s="4">
        <f t="shared" ref="Y127:AC127" si="823">X127+7</f>
        <v>218</v>
      </c>
      <c r="Z127" s="4">
        <f t="shared" si="823"/>
        <v>225</v>
      </c>
      <c r="AA127" s="4">
        <f t="shared" si="823"/>
        <v>232</v>
      </c>
      <c r="AB127" s="4">
        <f t="shared" si="823"/>
        <v>239</v>
      </c>
      <c r="AC127" s="4">
        <f t="shared" si="823"/>
        <v>246</v>
      </c>
      <c r="AD127" s="4">
        <f>AC127+8</f>
        <v>254</v>
      </c>
      <c r="AE127">
        <f t="shared" ref="AE127:AV127" si="824">AD127+8</f>
        <v>262</v>
      </c>
      <c r="AF127" s="4">
        <f t="shared" si="824"/>
        <v>270</v>
      </c>
      <c r="AG127" s="4">
        <f t="shared" si="824"/>
        <v>278</v>
      </c>
      <c r="AH127" s="4">
        <f t="shared" si="824"/>
        <v>286</v>
      </c>
      <c r="AI127" s="4">
        <f t="shared" si="824"/>
        <v>294</v>
      </c>
      <c r="AJ127" s="4">
        <f t="shared" si="824"/>
        <v>302</v>
      </c>
      <c r="AK127" s="4">
        <f t="shared" si="824"/>
        <v>310</v>
      </c>
      <c r="AL127" s="4">
        <f t="shared" si="824"/>
        <v>318</v>
      </c>
      <c r="AM127" s="4">
        <f t="shared" si="824"/>
        <v>326</v>
      </c>
      <c r="AN127" s="4">
        <f t="shared" si="824"/>
        <v>334</v>
      </c>
      <c r="AO127">
        <f t="shared" si="824"/>
        <v>342</v>
      </c>
      <c r="AP127" s="4">
        <f t="shared" si="824"/>
        <v>350</v>
      </c>
      <c r="AQ127" s="4">
        <f t="shared" si="824"/>
        <v>358</v>
      </c>
      <c r="AR127" s="4">
        <f t="shared" si="824"/>
        <v>366</v>
      </c>
      <c r="AS127" s="4">
        <f t="shared" si="824"/>
        <v>374</v>
      </c>
      <c r="AT127" s="4">
        <f t="shared" si="824"/>
        <v>382</v>
      </c>
      <c r="AU127" s="4">
        <f t="shared" si="824"/>
        <v>390</v>
      </c>
      <c r="AV127" s="4">
        <f t="shared" si="824"/>
        <v>398</v>
      </c>
      <c r="AW127" s="4">
        <f t="shared" ref="AW127:BI127" si="825">AV127+8</f>
        <v>406</v>
      </c>
      <c r="AX127" s="4">
        <f t="shared" si="825"/>
        <v>414</v>
      </c>
      <c r="AY127">
        <f t="shared" si="825"/>
        <v>422</v>
      </c>
      <c r="AZ127" s="4">
        <f t="shared" si="825"/>
        <v>430</v>
      </c>
      <c r="BA127" s="4">
        <f t="shared" si="825"/>
        <v>438</v>
      </c>
      <c r="BB127" s="4">
        <f t="shared" si="825"/>
        <v>446</v>
      </c>
      <c r="BC127" s="4">
        <f t="shared" si="825"/>
        <v>454</v>
      </c>
      <c r="BD127" s="4">
        <f t="shared" si="825"/>
        <v>462</v>
      </c>
      <c r="BE127" s="4">
        <f t="shared" si="825"/>
        <v>470</v>
      </c>
      <c r="BF127" s="4">
        <f t="shared" si="825"/>
        <v>478</v>
      </c>
      <c r="BG127" s="4">
        <f t="shared" si="825"/>
        <v>486</v>
      </c>
      <c r="BH127" s="4">
        <f t="shared" si="825"/>
        <v>494</v>
      </c>
      <c r="BI127">
        <f t="shared" si="825"/>
        <v>502</v>
      </c>
      <c r="BJ127" t="s">
        <v>1</v>
      </c>
    </row>
    <row r="128" spans="1:62">
      <c r="A128" s="4" t="s">
        <v>5</v>
      </c>
    </row>
    <row r="130" spans="1:62">
      <c r="A130" s="4" t="s">
        <v>324</v>
      </c>
    </row>
    <row r="131" spans="1:62">
      <c r="A131" s="4" t="s">
        <v>31</v>
      </c>
      <c r="B131" s="4">
        <v>3</v>
      </c>
      <c r="C131" s="4">
        <f>B131+2</f>
        <v>5</v>
      </c>
      <c r="D131" s="4">
        <f>C131+3</f>
        <v>8</v>
      </c>
      <c r="E131" s="4">
        <f t="shared" ref="E131:I131" si="826">D131+2</f>
        <v>10</v>
      </c>
      <c r="F131" s="4">
        <f>E131+3</f>
        <v>13</v>
      </c>
      <c r="G131" s="4">
        <f t="shared" si="826"/>
        <v>15</v>
      </c>
      <c r="H131" s="4">
        <f t="shared" ref="H131" si="827">G131+3</f>
        <v>18</v>
      </c>
      <c r="I131" s="4">
        <f t="shared" si="826"/>
        <v>20</v>
      </c>
      <c r="J131" s="4">
        <f>I131+5</f>
        <v>25</v>
      </c>
      <c r="K131">
        <f t="shared" ref="K131:Q131" si="828">J131+5</f>
        <v>30</v>
      </c>
      <c r="L131" s="4">
        <f t="shared" si="828"/>
        <v>35</v>
      </c>
      <c r="M131" s="4">
        <f t="shared" si="828"/>
        <v>40</v>
      </c>
      <c r="N131" s="4">
        <f t="shared" si="828"/>
        <v>45</v>
      </c>
      <c r="O131" s="4">
        <f t="shared" si="828"/>
        <v>50</v>
      </c>
      <c r="P131" s="4">
        <f t="shared" si="828"/>
        <v>55</v>
      </c>
      <c r="Q131" s="4">
        <f t="shared" si="828"/>
        <v>60</v>
      </c>
      <c r="R131" s="4">
        <f>Q131+10</f>
        <v>70</v>
      </c>
      <c r="S131" s="4">
        <f t="shared" ref="S131:W131" si="829">R131+10</f>
        <v>80</v>
      </c>
      <c r="T131" s="4">
        <f t="shared" si="829"/>
        <v>90</v>
      </c>
      <c r="U131">
        <f t="shared" si="829"/>
        <v>100</v>
      </c>
      <c r="V131" s="4">
        <f t="shared" si="829"/>
        <v>110</v>
      </c>
      <c r="W131" s="4">
        <f t="shared" si="829"/>
        <v>120</v>
      </c>
      <c r="X131" s="4">
        <f>W131+20</f>
        <v>140</v>
      </c>
      <c r="Y131" s="4">
        <f t="shared" ref="Y131:AC131" si="830">X131+20</f>
        <v>160</v>
      </c>
      <c r="Z131" s="4">
        <f t="shared" si="830"/>
        <v>180</v>
      </c>
      <c r="AA131" s="4">
        <f t="shared" si="830"/>
        <v>200</v>
      </c>
      <c r="AB131" s="4">
        <f t="shared" si="830"/>
        <v>220</v>
      </c>
      <c r="AC131" s="4">
        <f t="shared" si="830"/>
        <v>240</v>
      </c>
      <c r="AD131" s="4">
        <f>AC131+15</f>
        <v>255</v>
      </c>
      <c r="AE131">
        <f t="shared" ref="AE131:AR131" si="831">AD131+15</f>
        <v>270</v>
      </c>
      <c r="AF131" s="4">
        <f t="shared" si="831"/>
        <v>285</v>
      </c>
      <c r="AG131" s="4">
        <f t="shared" si="831"/>
        <v>300</v>
      </c>
      <c r="AH131" s="4">
        <f t="shared" si="831"/>
        <v>315</v>
      </c>
      <c r="AI131" s="4">
        <f t="shared" si="831"/>
        <v>330</v>
      </c>
      <c r="AJ131" s="4">
        <f t="shared" si="831"/>
        <v>345</v>
      </c>
      <c r="AK131" s="4">
        <f t="shared" si="831"/>
        <v>360</v>
      </c>
      <c r="AL131" s="4">
        <f t="shared" si="831"/>
        <v>375</v>
      </c>
      <c r="AM131" s="4">
        <f t="shared" si="831"/>
        <v>390</v>
      </c>
      <c r="AN131" s="4">
        <f t="shared" si="831"/>
        <v>405</v>
      </c>
      <c r="AO131">
        <f t="shared" si="831"/>
        <v>420</v>
      </c>
      <c r="AP131" s="4">
        <f t="shared" si="831"/>
        <v>435</v>
      </c>
      <c r="AQ131" s="4">
        <f t="shared" si="831"/>
        <v>450</v>
      </c>
      <c r="AR131" s="4">
        <f t="shared" si="831"/>
        <v>465</v>
      </c>
      <c r="AS131" s="4">
        <f t="shared" ref="AS131:BI131" si="832">AR131+15</f>
        <v>480</v>
      </c>
      <c r="AT131" s="4">
        <f t="shared" si="832"/>
        <v>495</v>
      </c>
      <c r="AU131" s="4">
        <f t="shared" si="832"/>
        <v>510</v>
      </c>
      <c r="AV131" s="4">
        <f t="shared" si="832"/>
        <v>525</v>
      </c>
      <c r="AW131" s="4">
        <f t="shared" si="832"/>
        <v>540</v>
      </c>
      <c r="AX131" s="4">
        <f t="shared" si="832"/>
        <v>555</v>
      </c>
      <c r="AY131">
        <f t="shared" si="832"/>
        <v>570</v>
      </c>
      <c r="AZ131" s="4">
        <f t="shared" si="832"/>
        <v>585</v>
      </c>
      <c r="BA131" s="4">
        <f t="shared" si="832"/>
        <v>600</v>
      </c>
      <c r="BB131" s="4">
        <f t="shared" si="832"/>
        <v>615</v>
      </c>
      <c r="BC131" s="4">
        <f t="shared" si="832"/>
        <v>630</v>
      </c>
      <c r="BD131" s="4">
        <f t="shared" si="832"/>
        <v>645</v>
      </c>
      <c r="BE131" s="4">
        <f t="shared" si="832"/>
        <v>660</v>
      </c>
      <c r="BF131" s="4">
        <f t="shared" si="832"/>
        <v>675</v>
      </c>
      <c r="BG131" s="4">
        <f t="shared" si="832"/>
        <v>690</v>
      </c>
      <c r="BH131" s="4">
        <f t="shared" si="832"/>
        <v>705</v>
      </c>
      <c r="BI131">
        <f t="shared" si="832"/>
        <v>720</v>
      </c>
      <c r="BJ131" t="s">
        <v>1</v>
      </c>
    </row>
    <row r="132" spans="1:62">
      <c r="A132" s="4" t="s">
        <v>32</v>
      </c>
      <c r="B132" s="4">
        <v>6</v>
      </c>
      <c r="C132" s="4">
        <f>B132+3</f>
        <v>9</v>
      </c>
      <c r="D132" s="4">
        <f t="shared" ref="D132:I132" si="833">C132+3</f>
        <v>12</v>
      </c>
      <c r="E132" s="4">
        <f t="shared" si="833"/>
        <v>15</v>
      </c>
      <c r="F132" s="4">
        <f t="shared" si="833"/>
        <v>18</v>
      </c>
      <c r="G132" s="4">
        <f t="shared" si="833"/>
        <v>21</v>
      </c>
      <c r="H132" s="4">
        <f t="shared" si="833"/>
        <v>24</v>
      </c>
      <c r="I132" s="4">
        <f t="shared" si="833"/>
        <v>27</v>
      </c>
      <c r="J132" s="4">
        <f>I132+7</f>
        <v>34</v>
      </c>
      <c r="K132">
        <f>J132+8</f>
        <v>42</v>
      </c>
      <c r="L132" s="4">
        <f t="shared" ref="L132:P132" si="834">K132+7</f>
        <v>49</v>
      </c>
      <c r="M132" s="4">
        <f t="shared" ref="M132" si="835">L132+8</f>
        <v>57</v>
      </c>
      <c r="N132" s="4">
        <f t="shared" si="834"/>
        <v>64</v>
      </c>
      <c r="O132" s="4">
        <f t="shared" ref="O132" si="836">N132+8</f>
        <v>72</v>
      </c>
      <c r="P132" s="4">
        <f t="shared" si="834"/>
        <v>79</v>
      </c>
      <c r="Q132" s="4">
        <f t="shared" ref="Q132" si="837">P132+8</f>
        <v>87</v>
      </c>
      <c r="R132" s="4">
        <f>Q132+18</f>
        <v>105</v>
      </c>
      <c r="S132" s="4">
        <f>R132+19</f>
        <v>124</v>
      </c>
      <c r="T132" s="4">
        <f t="shared" ref="T132" si="838">S132+18</f>
        <v>142</v>
      </c>
      <c r="U132">
        <f t="shared" ref="U132" si="839">T132+19</f>
        <v>161</v>
      </c>
      <c r="V132" s="4">
        <f t="shared" ref="V132" si="840">U132+18</f>
        <v>179</v>
      </c>
      <c r="W132" s="4">
        <f t="shared" ref="W132" si="841">V132+19</f>
        <v>198</v>
      </c>
      <c r="X132" s="4">
        <f>W132+27</f>
        <v>225</v>
      </c>
      <c r="Y132" s="4">
        <f>X132+28</f>
        <v>253</v>
      </c>
      <c r="Z132" s="4">
        <f t="shared" ref="Z132" si="842">Y132+27</f>
        <v>280</v>
      </c>
      <c r="AA132" s="4">
        <f t="shared" ref="AA132" si="843">Z132+28</f>
        <v>308</v>
      </c>
      <c r="AB132" s="4">
        <f t="shared" ref="AB132" si="844">AA132+27</f>
        <v>335</v>
      </c>
      <c r="AC132" s="4">
        <f t="shared" ref="AC132" si="845">AB132+28</f>
        <v>363</v>
      </c>
      <c r="AD132" s="4">
        <f>AC132+18</f>
        <v>381</v>
      </c>
      <c r="AE132">
        <f>AD132+19</f>
        <v>400</v>
      </c>
      <c r="AF132" s="4">
        <f t="shared" ref="AF132:AR132" si="846">AE132+18</f>
        <v>418</v>
      </c>
      <c r="AG132" s="4">
        <f t="shared" ref="AG132" si="847">AF132+19</f>
        <v>437</v>
      </c>
      <c r="AH132" s="4">
        <f t="shared" si="846"/>
        <v>455</v>
      </c>
      <c r="AI132" s="4">
        <f t="shared" ref="AI132" si="848">AH132+19</f>
        <v>474</v>
      </c>
      <c r="AJ132" s="4">
        <f t="shared" si="846"/>
        <v>492</v>
      </c>
      <c r="AK132" s="4">
        <f t="shared" ref="AK132" si="849">AJ132+19</f>
        <v>511</v>
      </c>
      <c r="AL132" s="4">
        <f t="shared" si="846"/>
        <v>529</v>
      </c>
      <c r="AM132" s="4">
        <f t="shared" ref="AM132" si="850">AL132+19</f>
        <v>548</v>
      </c>
      <c r="AN132" s="4">
        <f t="shared" si="846"/>
        <v>566</v>
      </c>
      <c r="AO132">
        <f t="shared" ref="AO132" si="851">AN132+19</f>
        <v>585</v>
      </c>
      <c r="AP132" s="4">
        <f t="shared" si="846"/>
        <v>603</v>
      </c>
      <c r="AQ132" s="4">
        <f t="shared" ref="AQ132" si="852">AP132+19</f>
        <v>622</v>
      </c>
      <c r="AR132" s="4">
        <f t="shared" si="846"/>
        <v>640</v>
      </c>
      <c r="AS132" s="4">
        <f t="shared" ref="AS132" si="853">AR132+19</f>
        <v>659</v>
      </c>
      <c r="AT132" s="4">
        <f t="shared" ref="AT132" si="854">AS132+18</f>
        <v>677</v>
      </c>
      <c r="AU132" s="4">
        <f t="shared" ref="AU132" si="855">AT132+19</f>
        <v>696</v>
      </c>
      <c r="AV132" s="4">
        <f t="shared" ref="AV132" si="856">AU132+18</f>
        <v>714</v>
      </c>
      <c r="AW132" s="4">
        <f t="shared" ref="AW132" si="857">AV132+19</f>
        <v>733</v>
      </c>
      <c r="AX132" s="4">
        <f t="shared" ref="AX132" si="858">AW132+18</f>
        <v>751</v>
      </c>
      <c r="AY132">
        <f t="shared" ref="AY132" si="859">AX132+19</f>
        <v>770</v>
      </c>
      <c r="AZ132" s="4">
        <f t="shared" ref="AZ132" si="860">AY132+18</f>
        <v>788</v>
      </c>
      <c r="BA132" s="4">
        <f t="shared" ref="BA132" si="861">AZ132+19</f>
        <v>807</v>
      </c>
      <c r="BB132" s="4">
        <f t="shared" ref="BB132" si="862">BA132+18</f>
        <v>825</v>
      </c>
      <c r="BC132" s="4">
        <f t="shared" ref="BC132" si="863">BB132+19</f>
        <v>844</v>
      </c>
      <c r="BD132" s="4">
        <f t="shared" ref="BD132" si="864">BC132+18</f>
        <v>862</v>
      </c>
      <c r="BE132" s="4">
        <f t="shared" ref="BE132" si="865">BD132+19</f>
        <v>881</v>
      </c>
      <c r="BF132" s="4">
        <f t="shared" ref="BF132" si="866">BE132+18</f>
        <v>899</v>
      </c>
      <c r="BG132" s="4">
        <f t="shared" ref="BG132" si="867">BF132+19</f>
        <v>918</v>
      </c>
      <c r="BH132" s="4">
        <f t="shared" ref="BH132" si="868">BG132+18</f>
        <v>936</v>
      </c>
      <c r="BI132">
        <f t="shared" ref="BI132" si="869">BH132+19</f>
        <v>955</v>
      </c>
      <c r="BJ132" t="s">
        <v>1</v>
      </c>
    </row>
    <row r="133" spans="1:62">
      <c r="A133" s="4" t="s">
        <v>5</v>
      </c>
    </row>
    <row r="134" spans="1:62">
      <c r="A134" s="4" t="s">
        <v>325</v>
      </c>
    </row>
    <row r="135" spans="1:62">
      <c r="A135" s="4" t="s">
        <v>33</v>
      </c>
      <c r="B135" s="4">
        <v>30</v>
      </c>
      <c r="C135" s="4">
        <f>B135+12</f>
        <v>42</v>
      </c>
      <c r="D135" s="4">
        <f t="shared" ref="D135:BI135" si="870">C135+12</f>
        <v>54</v>
      </c>
      <c r="E135" s="4">
        <f t="shared" si="870"/>
        <v>66</v>
      </c>
      <c r="F135" s="4">
        <f t="shared" si="870"/>
        <v>78</v>
      </c>
      <c r="G135" s="4">
        <f t="shared" si="870"/>
        <v>90</v>
      </c>
      <c r="H135" s="4">
        <f t="shared" si="870"/>
        <v>102</v>
      </c>
      <c r="I135" s="4">
        <f t="shared" si="870"/>
        <v>114</v>
      </c>
      <c r="J135" s="4">
        <f t="shared" si="870"/>
        <v>126</v>
      </c>
      <c r="K135">
        <f t="shared" si="870"/>
        <v>138</v>
      </c>
      <c r="L135" s="4">
        <f t="shared" si="870"/>
        <v>150</v>
      </c>
      <c r="M135" s="4">
        <f t="shared" si="870"/>
        <v>162</v>
      </c>
      <c r="N135" s="4">
        <f t="shared" si="870"/>
        <v>174</v>
      </c>
      <c r="O135" s="4">
        <f t="shared" si="870"/>
        <v>186</v>
      </c>
      <c r="P135" s="4">
        <f t="shared" si="870"/>
        <v>198</v>
      </c>
      <c r="Q135" s="4">
        <f t="shared" si="870"/>
        <v>210</v>
      </c>
      <c r="R135" s="4">
        <f t="shared" si="870"/>
        <v>222</v>
      </c>
      <c r="S135" s="4">
        <f t="shared" si="870"/>
        <v>234</v>
      </c>
      <c r="T135" s="4">
        <f t="shared" si="870"/>
        <v>246</v>
      </c>
      <c r="U135">
        <f t="shared" si="870"/>
        <v>258</v>
      </c>
      <c r="V135" s="4">
        <f t="shared" si="870"/>
        <v>270</v>
      </c>
      <c r="W135" s="4">
        <f t="shared" si="870"/>
        <v>282</v>
      </c>
      <c r="X135" s="4">
        <f t="shared" si="870"/>
        <v>294</v>
      </c>
      <c r="Y135" s="4">
        <f t="shared" si="870"/>
        <v>306</v>
      </c>
      <c r="Z135" s="4">
        <f t="shared" si="870"/>
        <v>318</v>
      </c>
      <c r="AA135" s="4">
        <f t="shared" si="870"/>
        <v>330</v>
      </c>
      <c r="AB135" s="4">
        <f t="shared" si="870"/>
        <v>342</v>
      </c>
      <c r="AC135" s="4">
        <f t="shared" si="870"/>
        <v>354</v>
      </c>
      <c r="AD135" s="4">
        <f t="shared" si="870"/>
        <v>366</v>
      </c>
      <c r="AE135">
        <f t="shared" si="870"/>
        <v>378</v>
      </c>
      <c r="AF135" s="4">
        <f t="shared" si="870"/>
        <v>390</v>
      </c>
      <c r="AG135" s="4">
        <f t="shared" si="870"/>
        <v>402</v>
      </c>
      <c r="AH135" s="4">
        <f t="shared" si="870"/>
        <v>414</v>
      </c>
      <c r="AI135" s="4">
        <f t="shared" si="870"/>
        <v>426</v>
      </c>
      <c r="AJ135" s="4">
        <f t="shared" si="870"/>
        <v>438</v>
      </c>
      <c r="AK135" s="4">
        <f t="shared" si="870"/>
        <v>450</v>
      </c>
      <c r="AL135" s="4">
        <f t="shared" si="870"/>
        <v>462</v>
      </c>
      <c r="AM135" s="4">
        <f t="shared" si="870"/>
        <v>474</v>
      </c>
      <c r="AN135" s="4">
        <f t="shared" si="870"/>
        <v>486</v>
      </c>
      <c r="AO135">
        <f t="shared" si="870"/>
        <v>498</v>
      </c>
      <c r="AP135" s="4">
        <f t="shared" si="870"/>
        <v>510</v>
      </c>
      <c r="AQ135" s="4">
        <f t="shared" si="870"/>
        <v>522</v>
      </c>
      <c r="AR135" s="4">
        <f t="shared" si="870"/>
        <v>534</v>
      </c>
      <c r="AS135" s="4">
        <f t="shared" si="870"/>
        <v>546</v>
      </c>
      <c r="AT135" s="4">
        <f t="shared" si="870"/>
        <v>558</v>
      </c>
      <c r="AU135" s="4">
        <f t="shared" si="870"/>
        <v>570</v>
      </c>
      <c r="AV135" s="4">
        <f t="shared" si="870"/>
        <v>582</v>
      </c>
      <c r="AW135" s="4">
        <f t="shared" si="870"/>
        <v>594</v>
      </c>
      <c r="AX135" s="4">
        <f t="shared" si="870"/>
        <v>606</v>
      </c>
      <c r="AY135">
        <f t="shared" si="870"/>
        <v>618</v>
      </c>
      <c r="AZ135" s="4">
        <f t="shared" si="870"/>
        <v>630</v>
      </c>
      <c r="BA135" s="4">
        <f t="shared" si="870"/>
        <v>642</v>
      </c>
      <c r="BB135" s="4">
        <f t="shared" si="870"/>
        <v>654</v>
      </c>
      <c r="BC135" s="4">
        <f t="shared" si="870"/>
        <v>666</v>
      </c>
      <c r="BD135" s="4">
        <f t="shared" si="870"/>
        <v>678</v>
      </c>
      <c r="BE135" s="4">
        <f t="shared" si="870"/>
        <v>690</v>
      </c>
      <c r="BF135" s="4">
        <f t="shared" si="870"/>
        <v>702</v>
      </c>
      <c r="BG135" s="4">
        <f t="shared" si="870"/>
        <v>714</v>
      </c>
      <c r="BH135" s="4">
        <f t="shared" si="870"/>
        <v>726</v>
      </c>
      <c r="BI135">
        <f t="shared" si="870"/>
        <v>738</v>
      </c>
      <c r="BJ135" t="s">
        <v>1</v>
      </c>
    </row>
    <row r="136" spans="1:62">
      <c r="A136" s="4" t="s">
        <v>34</v>
      </c>
      <c r="B136" s="4">
        <v>20</v>
      </c>
      <c r="C136" s="4">
        <f>B136+10</f>
        <v>30</v>
      </c>
      <c r="D136" s="4">
        <f t="shared" ref="D136:BI136" si="871">C136+10</f>
        <v>40</v>
      </c>
      <c r="E136" s="4">
        <f t="shared" si="871"/>
        <v>50</v>
      </c>
      <c r="F136" s="4">
        <f t="shared" si="871"/>
        <v>60</v>
      </c>
      <c r="G136" s="4">
        <f t="shared" si="871"/>
        <v>70</v>
      </c>
      <c r="H136" s="4">
        <f t="shared" si="871"/>
        <v>80</v>
      </c>
      <c r="I136" s="4">
        <f t="shared" si="871"/>
        <v>90</v>
      </c>
      <c r="J136" s="4">
        <f t="shared" si="871"/>
        <v>100</v>
      </c>
      <c r="K136">
        <f t="shared" si="871"/>
        <v>110</v>
      </c>
      <c r="L136" s="4">
        <f t="shared" si="871"/>
        <v>120</v>
      </c>
      <c r="M136" s="4">
        <f t="shared" si="871"/>
        <v>130</v>
      </c>
      <c r="N136" s="4">
        <f t="shared" si="871"/>
        <v>140</v>
      </c>
      <c r="O136" s="4">
        <f t="shared" si="871"/>
        <v>150</v>
      </c>
      <c r="P136" s="4">
        <f t="shared" si="871"/>
        <v>160</v>
      </c>
      <c r="Q136" s="4">
        <f t="shared" si="871"/>
        <v>170</v>
      </c>
      <c r="R136" s="4">
        <f t="shared" si="871"/>
        <v>180</v>
      </c>
      <c r="S136" s="4">
        <f t="shared" si="871"/>
        <v>190</v>
      </c>
      <c r="T136" s="4">
        <f t="shared" si="871"/>
        <v>200</v>
      </c>
      <c r="U136">
        <f t="shared" si="871"/>
        <v>210</v>
      </c>
      <c r="V136" s="4">
        <f t="shared" si="871"/>
        <v>220</v>
      </c>
      <c r="W136" s="4">
        <f t="shared" si="871"/>
        <v>230</v>
      </c>
      <c r="X136" s="4">
        <f t="shared" si="871"/>
        <v>240</v>
      </c>
      <c r="Y136" s="4">
        <f t="shared" si="871"/>
        <v>250</v>
      </c>
      <c r="Z136" s="4">
        <f t="shared" si="871"/>
        <v>260</v>
      </c>
      <c r="AA136" s="4">
        <f t="shared" si="871"/>
        <v>270</v>
      </c>
      <c r="AB136" s="4">
        <f t="shared" si="871"/>
        <v>280</v>
      </c>
      <c r="AC136" s="4">
        <f t="shared" si="871"/>
        <v>290</v>
      </c>
      <c r="AD136" s="4">
        <f t="shared" si="871"/>
        <v>300</v>
      </c>
      <c r="AE136">
        <f t="shared" si="871"/>
        <v>310</v>
      </c>
      <c r="AF136" s="4">
        <f t="shared" si="871"/>
        <v>320</v>
      </c>
      <c r="AG136" s="4">
        <f t="shared" si="871"/>
        <v>330</v>
      </c>
      <c r="AH136" s="4">
        <f t="shared" si="871"/>
        <v>340</v>
      </c>
      <c r="AI136" s="4">
        <f t="shared" si="871"/>
        <v>350</v>
      </c>
      <c r="AJ136" s="4">
        <f t="shared" si="871"/>
        <v>360</v>
      </c>
      <c r="AK136" s="4">
        <f t="shared" si="871"/>
        <v>370</v>
      </c>
      <c r="AL136" s="4">
        <f t="shared" si="871"/>
        <v>380</v>
      </c>
      <c r="AM136" s="4">
        <f t="shared" si="871"/>
        <v>390</v>
      </c>
      <c r="AN136" s="4">
        <f t="shared" si="871"/>
        <v>400</v>
      </c>
      <c r="AO136">
        <f t="shared" si="871"/>
        <v>410</v>
      </c>
      <c r="AP136" s="4">
        <f t="shared" si="871"/>
        <v>420</v>
      </c>
      <c r="AQ136" s="4">
        <f t="shared" si="871"/>
        <v>430</v>
      </c>
      <c r="AR136" s="4">
        <f t="shared" si="871"/>
        <v>440</v>
      </c>
      <c r="AS136" s="4">
        <f t="shared" si="871"/>
        <v>450</v>
      </c>
      <c r="AT136" s="4">
        <f t="shared" si="871"/>
        <v>460</v>
      </c>
      <c r="AU136" s="4">
        <f t="shared" si="871"/>
        <v>470</v>
      </c>
      <c r="AV136" s="4">
        <f t="shared" si="871"/>
        <v>480</v>
      </c>
      <c r="AW136" s="4">
        <f t="shared" si="871"/>
        <v>490</v>
      </c>
      <c r="AX136" s="4">
        <f t="shared" si="871"/>
        <v>500</v>
      </c>
      <c r="AY136">
        <f t="shared" si="871"/>
        <v>510</v>
      </c>
      <c r="AZ136" s="4">
        <f t="shared" si="871"/>
        <v>520</v>
      </c>
      <c r="BA136" s="4">
        <f t="shared" si="871"/>
        <v>530</v>
      </c>
      <c r="BB136" s="4">
        <f t="shared" si="871"/>
        <v>540</v>
      </c>
      <c r="BC136" s="4">
        <f t="shared" si="871"/>
        <v>550</v>
      </c>
      <c r="BD136" s="4">
        <f t="shared" si="871"/>
        <v>560</v>
      </c>
      <c r="BE136" s="4">
        <f t="shared" si="871"/>
        <v>570</v>
      </c>
      <c r="BF136" s="4">
        <f t="shared" si="871"/>
        <v>580</v>
      </c>
      <c r="BG136" s="4">
        <f t="shared" si="871"/>
        <v>590</v>
      </c>
      <c r="BH136" s="4">
        <f t="shared" si="871"/>
        <v>600</v>
      </c>
      <c r="BI136">
        <f t="shared" si="871"/>
        <v>610</v>
      </c>
      <c r="BJ136" t="s">
        <v>1</v>
      </c>
    </row>
    <row r="137" spans="1:62">
      <c r="A137" s="4" t="s">
        <v>5</v>
      </c>
    </row>
    <row r="138" spans="1:62">
      <c r="A138" s="4" t="s">
        <v>326</v>
      </c>
    </row>
    <row r="139" spans="1:62">
      <c r="A139" s="4" t="s">
        <v>21</v>
      </c>
      <c r="B139" s="4">
        <v>4.5999999999999996</v>
      </c>
      <c r="C139" s="4">
        <f>B139+1</f>
        <v>5.6</v>
      </c>
      <c r="D139" s="4">
        <f t="shared" ref="D139:BI139" si="872">C139+1</f>
        <v>6.6</v>
      </c>
      <c r="E139" s="4">
        <f t="shared" si="872"/>
        <v>7.6</v>
      </c>
      <c r="F139" s="4">
        <f t="shared" si="872"/>
        <v>8.6</v>
      </c>
      <c r="G139" s="4">
        <f t="shared" si="872"/>
        <v>9.6</v>
      </c>
      <c r="H139" s="4">
        <f t="shared" si="872"/>
        <v>10.6</v>
      </c>
      <c r="I139" s="4">
        <f t="shared" si="872"/>
        <v>11.6</v>
      </c>
      <c r="J139" s="4">
        <f t="shared" si="872"/>
        <v>12.6</v>
      </c>
      <c r="K139">
        <f t="shared" si="872"/>
        <v>13.6</v>
      </c>
      <c r="L139" s="4">
        <f t="shared" si="872"/>
        <v>14.6</v>
      </c>
      <c r="M139" s="4">
        <f t="shared" si="872"/>
        <v>15.6</v>
      </c>
      <c r="N139" s="4">
        <f t="shared" si="872"/>
        <v>16.600000000000001</v>
      </c>
      <c r="O139" s="4">
        <f t="shared" si="872"/>
        <v>17.600000000000001</v>
      </c>
      <c r="P139" s="4">
        <f t="shared" si="872"/>
        <v>18.600000000000001</v>
      </c>
      <c r="Q139" s="4">
        <f t="shared" si="872"/>
        <v>19.600000000000001</v>
      </c>
      <c r="R139" s="4">
        <f t="shared" si="872"/>
        <v>20.6</v>
      </c>
      <c r="S139" s="4">
        <f t="shared" si="872"/>
        <v>21.6</v>
      </c>
      <c r="T139" s="4">
        <f t="shared" si="872"/>
        <v>22.6</v>
      </c>
      <c r="U139">
        <f t="shared" si="872"/>
        <v>23.6</v>
      </c>
      <c r="V139" s="4">
        <f t="shared" si="872"/>
        <v>24.6</v>
      </c>
      <c r="W139" s="4">
        <f t="shared" si="872"/>
        <v>25.6</v>
      </c>
      <c r="X139" s="4">
        <f t="shared" si="872"/>
        <v>26.6</v>
      </c>
      <c r="Y139" s="4">
        <f t="shared" si="872"/>
        <v>27.6</v>
      </c>
      <c r="Z139" s="4">
        <f t="shared" si="872"/>
        <v>28.6</v>
      </c>
      <c r="AA139" s="4">
        <f t="shared" si="872"/>
        <v>29.6</v>
      </c>
      <c r="AB139" s="4">
        <f t="shared" si="872"/>
        <v>30.6</v>
      </c>
      <c r="AC139" s="4">
        <f t="shared" si="872"/>
        <v>31.6</v>
      </c>
      <c r="AD139" s="4">
        <f t="shared" si="872"/>
        <v>32.6</v>
      </c>
      <c r="AE139">
        <f t="shared" si="872"/>
        <v>33.6</v>
      </c>
      <c r="AF139" s="4">
        <f t="shared" si="872"/>
        <v>34.6</v>
      </c>
      <c r="AG139" s="4">
        <f t="shared" si="872"/>
        <v>35.6</v>
      </c>
      <c r="AH139" s="4">
        <f t="shared" si="872"/>
        <v>36.6</v>
      </c>
      <c r="AI139" s="4">
        <f t="shared" si="872"/>
        <v>37.6</v>
      </c>
      <c r="AJ139" s="4">
        <f t="shared" si="872"/>
        <v>38.6</v>
      </c>
      <c r="AK139" s="4">
        <f t="shared" si="872"/>
        <v>39.6</v>
      </c>
      <c r="AL139" s="4">
        <f t="shared" si="872"/>
        <v>40.6</v>
      </c>
      <c r="AM139" s="4">
        <f t="shared" si="872"/>
        <v>41.6</v>
      </c>
      <c r="AN139" s="4">
        <f t="shared" si="872"/>
        <v>42.6</v>
      </c>
      <c r="AO139">
        <f t="shared" si="872"/>
        <v>43.6</v>
      </c>
      <c r="AP139" s="4">
        <f t="shared" si="872"/>
        <v>44.6</v>
      </c>
      <c r="AQ139" s="4">
        <f t="shared" si="872"/>
        <v>45.6</v>
      </c>
      <c r="AR139" s="4">
        <f t="shared" si="872"/>
        <v>46.6</v>
      </c>
      <c r="AS139" s="4">
        <f t="shared" si="872"/>
        <v>47.6</v>
      </c>
      <c r="AT139" s="4">
        <f t="shared" si="872"/>
        <v>48.6</v>
      </c>
      <c r="AU139" s="4">
        <f t="shared" si="872"/>
        <v>49.6</v>
      </c>
      <c r="AV139" s="4">
        <f t="shared" si="872"/>
        <v>50.6</v>
      </c>
      <c r="AW139" s="4">
        <f t="shared" si="872"/>
        <v>51.6</v>
      </c>
      <c r="AX139" s="4">
        <f t="shared" si="872"/>
        <v>52.6</v>
      </c>
      <c r="AY139">
        <f t="shared" si="872"/>
        <v>53.6</v>
      </c>
      <c r="AZ139" s="4">
        <f t="shared" si="872"/>
        <v>54.6</v>
      </c>
      <c r="BA139" s="4">
        <f t="shared" si="872"/>
        <v>55.6</v>
      </c>
      <c r="BB139" s="4">
        <f t="shared" si="872"/>
        <v>56.6</v>
      </c>
      <c r="BC139" s="4">
        <f t="shared" si="872"/>
        <v>57.6</v>
      </c>
      <c r="BD139" s="4">
        <f t="shared" si="872"/>
        <v>58.6</v>
      </c>
      <c r="BE139" s="4">
        <f t="shared" si="872"/>
        <v>59.6</v>
      </c>
      <c r="BF139" s="4">
        <f t="shared" si="872"/>
        <v>60.6</v>
      </c>
      <c r="BG139" s="4">
        <f t="shared" si="872"/>
        <v>61.6</v>
      </c>
      <c r="BH139" s="4">
        <f t="shared" si="872"/>
        <v>62.6</v>
      </c>
      <c r="BI139">
        <f t="shared" si="872"/>
        <v>63.6</v>
      </c>
      <c r="BJ139" t="s">
        <v>1</v>
      </c>
    </row>
    <row r="140" spans="1:62">
      <c r="A140" s="4" t="s">
        <v>31</v>
      </c>
      <c r="B140" s="4">
        <v>18</v>
      </c>
      <c r="C140" s="4">
        <f>B140+10</f>
        <v>28</v>
      </c>
      <c r="D140" s="4">
        <f>C140+9</f>
        <v>37</v>
      </c>
      <c r="E140" s="4">
        <f t="shared" ref="E140:I140" si="873">D140+9</f>
        <v>46</v>
      </c>
      <c r="F140" s="4">
        <f>E140+10</f>
        <v>56</v>
      </c>
      <c r="G140" s="4">
        <f t="shared" si="873"/>
        <v>65</v>
      </c>
      <c r="H140" s="4">
        <f>G140+10</f>
        <v>75</v>
      </c>
      <c r="I140" s="4">
        <f t="shared" si="873"/>
        <v>84</v>
      </c>
      <c r="J140" s="4">
        <f>I140+14</f>
        <v>98</v>
      </c>
      <c r="K140">
        <f t="shared" ref="K140:Q140" si="874">J140+14</f>
        <v>112</v>
      </c>
      <c r="L140" s="4">
        <f t="shared" si="874"/>
        <v>126</v>
      </c>
      <c r="M140" s="4">
        <f t="shared" si="874"/>
        <v>140</v>
      </c>
      <c r="N140" s="4">
        <f t="shared" si="874"/>
        <v>154</v>
      </c>
      <c r="O140" s="4">
        <f t="shared" si="874"/>
        <v>168</v>
      </c>
      <c r="P140" s="4">
        <f t="shared" si="874"/>
        <v>182</v>
      </c>
      <c r="Q140" s="4">
        <f t="shared" si="874"/>
        <v>196</v>
      </c>
      <c r="R140" s="4">
        <f>Q140+19</f>
        <v>215</v>
      </c>
      <c r="S140" s="4">
        <f t="shared" ref="S140:W140" si="875">R140+19</f>
        <v>234</v>
      </c>
      <c r="T140" s="4">
        <f t="shared" si="875"/>
        <v>253</v>
      </c>
      <c r="U140">
        <f>T140+18</f>
        <v>271</v>
      </c>
      <c r="V140" s="4">
        <f t="shared" si="875"/>
        <v>290</v>
      </c>
      <c r="W140" s="4">
        <f t="shared" si="875"/>
        <v>309</v>
      </c>
      <c r="X140" s="4">
        <f>W140+28</f>
        <v>337</v>
      </c>
      <c r="Y140" s="4">
        <f t="shared" ref="Y140:AC140" si="876">X140+28</f>
        <v>365</v>
      </c>
      <c r="Z140" s="4">
        <f t="shared" si="876"/>
        <v>393</v>
      </c>
      <c r="AA140" s="4">
        <f t="shared" si="876"/>
        <v>421</v>
      </c>
      <c r="AB140" s="4">
        <f>AA140+29</f>
        <v>450</v>
      </c>
      <c r="AC140" s="4">
        <f t="shared" si="876"/>
        <v>478</v>
      </c>
      <c r="AD140" s="4">
        <f>AC140+42</f>
        <v>520</v>
      </c>
      <c r="AE140">
        <f t="shared" ref="AE140:BH140" si="877">AD140+42</f>
        <v>562</v>
      </c>
      <c r="AF140" s="4">
        <f t="shared" si="877"/>
        <v>604</v>
      </c>
      <c r="AG140" s="4">
        <f t="shared" si="877"/>
        <v>646</v>
      </c>
      <c r="AH140" s="4">
        <f>AG140+43</f>
        <v>689</v>
      </c>
      <c r="AI140" s="4">
        <f t="shared" si="877"/>
        <v>731</v>
      </c>
      <c r="AJ140" s="4">
        <f t="shared" si="877"/>
        <v>773</v>
      </c>
      <c r="AK140" s="4">
        <f t="shared" si="877"/>
        <v>815</v>
      </c>
      <c r="AL140" s="4">
        <f t="shared" si="877"/>
        <v>857</v>
      </c>
      <c r="AM140" s="4">
        <f>AL140+43</f>
        <v>900</v>
      </c>
      <c r="AN140" s="4">
        <f t="shared" si="877"/>
        <v>942</v>
      </c>
      <c r="AO140">
        <f t="shared" si="877"/>
        <v>984</v>
      </c>
      <c r="AP140" s="4">
        <f t="shared" si="877"/>
        <v>1026</v>
      </c>
      <c r="AQ140" s="4">
        <f t="shared" si="877"/>
        <v>1068</v>
      </c>
      <c r="AR140" s="4">
        <f t="shared" ref="AR140" si="878">AQ140+43</f>
        <v>1111</v>
      </c>
      <c r="AS140" s="4">
        <f t="shared" si="877"/>
        <v>1153</v>
      </c>
      <c r="AT140" s="4">
        <f t="shared" si="877"/>
        <v>1195</v>
      </c>
      <c r="AU140" s="4">
        <f t="shared" si="877"/>
        <v>1237</v>
      </c>
      <c r="AV140" s="4">
        <f t="shared" si="877"/>
        <v>1279</v>
      </c>
      <c r="AW140" s="4">
        <f>AV140+42</f>
        <v>1321</v>
      </c>
      <c r="AX140" s="4">
        <f>AW140+43</f>
        <v>1364</v>
      </c>
      <c r="AY140">
        <f t="shared" si="877"/>
        <v>1406</v>
      </c>
      <c r="AZ140" s="4">
        <f t="shared" si="877"/>
        <v>1448</v>
      </c>
      <c r="BA140" s="4">
        <f t="shared" si="877"/>
        <v>1490</v>
      </c>
      <c r="BB140" s="4">
        <f>BA140+42</f>
        <v>1532</v>
      </c>
      <c r="BC140" s="4">
        <f>BB140+43</f>
        <v>1575</v>
      </c>
      <c r="BD140" s="4">
        <f t="shared" si="877"/>
        <v>1617</v>
      </c>
      <c r="BE140" s="4">
        <f t="shared" si="877"/>
        <v>1659</v>
      </c>
      <c r="BF140" s="4">
        <f t="shared" si="877"/>
        <v>1701</v>
      </c>
      <c r="BG140" s="4">
        <f>BF140+42</f>
        <v>1743</v>
      </c>
      <c r="BH140" s="4">
        <f t="shared" si="877"/>
        <v>1785</v>
      </c>
      <c r="BI140">
        <f>BH140+43</f>
        <v>1828</v>
      </c>
      <c r="BJ140" t="s">
        <v>1</v>
      </c>
    </row>
    <row r="141" spans="1:62">
      <c r="A141" s="4" t="s">
        <v>32</v>
      </c>
      <c r="B141" s="4">
        <v>37</v>
      </c>
      <c r="C141" s="4">
        <f>B141+9</f>
        <v>46</v>
      </c>
      <c r="D141" s="4">
        <f>C141+10</f>
        <v>56</v>
      </c>
      <c r="E141" s="4">
        <f t="shared" ref="E141:H141" si="879">D141+9</f>
        <v>65</v>
      </c>
      <c r="F141" s="4">
        <f>E141+10</f>
        <v>75</v>
      </c>
      <c r="G141" s="4">
        <f t="shared" si="879"/>
        <v>84</v>
      </c>
      <c r="H141" s="4">
        <f t="shared" si="879"/>
        <v>93</v>
      </c>
      <c r="I141" s="4">
        <f>H141+10</f>
        <v>103</v>
      </c>
      <c r="J141" s="4">
        <f>I141+14</f>
        <v>117</v>
      </c>
      <c r="K141">
        <f t="shared" ref="K141:Q141" si="880">J141+14</f>
        <v>131</v>
      </c>
      <c r="L141" s="4">
        <f t="shared" si="880"/>
        <v>145</v>
      </c>
      <c r="M141" s="4">
        <f t="shared" si="880"/>
        <v>159</v>
      </c>
      <c r="N141" s="4">
        <f t="shared" si="880"/>
        <v>173</v>
      </c>
      <c r="O141" s="4">
        <f t="shared" si="880"/>
        <v>187</v>
      </c>
      <c r="P141" s="4">
        <f t="shared" si="880"/>
        <v>201</v>
      </c>
      <c r="Q141" s="4">
        <f t="shared" si="880"/>
        <v>215</v>
      </c>
      <c r="R141" s="4">
        <f>Q141+19</f>
        <v>234</v>
      </c>
      <c r="S141" s="4">
        <f t="shared" ref="S141:W141" si="881">R141+19</f>
        <v>253</v>
      </c>
      <c r="T141" s="4">
        <f>S141+18</f>
        <v>271</v>
      </c>
      <c r="U141">
        <f t="shared" si="881"/>
        <v>290</v>
      </c>
      <c r="V141" s="4">
        <f t="shared" si="881"/>
        <v>309</v>
      </c>
      <c r="W141" s="4">
        <f t="shared" si="881"/>
        <v>328</v>
      </c>
      <c r="X141" s="4">
        <f>W141+28</f>
        <v>356</v>
      </c>
      <c r="Y141" s="4">
        <f t="shared" ref="Y141:AC141" si="882">X141+28</f>
        <v>384</v>
      </c>
      <c r="Z141" s="4">
        <f t="shared" si="882"/>
        <v>412</v>
      </c>
      <c r="AA141" s="4">
        <f t="shared" si="882"/>
        <v>440</v>
      </c>
      <c r="AB141" s="4">
        <f t="shared" si="882"/>
        <v>468</v>
      </c>
      <c r="AC141" s="4">
        <f t="shared" si="882"/>
        <v>496</v>
      </c>
      <c r="AD141" s="4">
        <f>AC141+43</f>
        <v>539</v>
      </c>
      <c r="AE141">
        <f>AD141+42</f>
        <v>581</v>
      </c>
      <c r="AF141" s="4">
        <f t="shared" ref="AF141:BG141" si="883">AE141+42</f>
        <v>623</v>
      </c>
      <c r="AG141" s="4">
        <f t="shared" si="883"/>
        <v>665</v>
      </c>
      <c r="AH141" s="4">
        <f t="shared" si="883"/>
        <v>707</v>
      </c>
      <c r="AI141" s="4">
        <f>AH141+43</f>
        <v>750</v>
      </c>
      <c r="AJ141" s="4">
        <f t="shared" ref="AJ141" si="884">AI141+42</f>
        <v>792</v>
      </c>
      <c r="AK141" s="4">
        <f t="shared" si="883"/>
        <v>834</v>
      </c>
      <c r="AL141" s="4">
        <f t="shared" si="883"/>
        <v>876</v>
      </c>
      <c r="AM141" s="4">
        <f t="shared" si="883"/>
        <v>918</v>
      </c>
      <c r="AN141" s="4">
        <f t="shared" ref="AN141" si="885">AM141+43</f>
        <v>961</v>
      </c>
      <c r="AO141">
        <f t="shared" ref="AO141" si="886">AN141+42</f>
        <v>1003</v>
      </c>
      <c r="AP141" s="4">
        <f t="shared" si="883"/>
        <v>1045</v>
      </c>
      <c r="AQ141" s="4">
        <f t="shared" si="883"/>
        <v>1087</v>
      </c>
      <c r="AR141" s="4">
        <f t="shared" si="883"/>
        <v>1129</v>
      </c>
      <c r="AS141" s="4">
        <f t="shared" ref="AS141" si="887">AR141+43</f>
        <v>1172</v>
      </c>
      <c r="AT141" s="4">
        <f t="shared" ref="AT141" si="888">AS141+42</f>
        <v>1214</v>
      </c>
      <c r="AU141" s="4">
        <f t="shared" si="883"/>
        <v>1256</v>
      </c>
      <c r="AV141" s="4">
        <f t="shared" si="883"/>
        <v>1298</v>
      </c>
      <c r="AW141" s="4">
        <f t="shared" si="883"/>
        <v>1340</v>
      </c>
      <c r="AX141" s="4">
        <f>AW141+42</f>
        <v>1382</v>
      </c>
      <c r="AY141">
        <f>AX141+43</f>
        <v>1425</v>
      </c>
      <c r="AZ141" s="4">
        <f t="shared" si="883"/>
        <v>1467</v>
      </c>
      <c r="BA141" s="4">
        <f t="shared" si="883"/>
        <v>1509</v>
      </c>
      <c r="BB141" s="4">
        <f t="shared" si="883"/>
        <v>1551</v>
      </c>
      <c r="BC141" s="4">
        <f>BB141+42</f>
        <v>1593</v>
      </c>
      <c r="BD141" s="4">
        <f t="shared" ref="BD141" si="889">BC141+42</f>
        <v>1635</v>
      </c>
      <c r="BE141" s="4">
        <f>BD141+43</f>
        <v>1678</v>
      </c>
      <c r="BF141" s="4">
        <f t="shared" si="883"/>
        <v>1720</v>
      </c>
      <c r="BG141" s="4">
        <f t="shared" si="883"/>
        <v>1762</v>
      </c>
      <c r="BH141" s="4">
        <f>BG141+42</f>
        <v>1804</v>
      </c>
      <c r="BI141">
        <f t="shared" ref="BI141" si="890">BH141+42</f>
        <v>1846</v>
      </c>
      <c r="BJ141" t="s">
        <v>1</v>
      </c>
    </row>
    <row r="142" spans="1:62">
      <c r="A142" s="4" t="s">
        <v>25</v>
      </c>
      <c r="B142" s="4">
        <v>11</v>
      </c>
      <c r="C142" s="4">
        <f>B142+0.5</f>
        <v>11.5</v>
      </c>
      <c r="D142" s="4">
        <f t="shared" ref="D142:BI142" si="891">C142+0.5</f>
        <v>12</v>
      </c>
      <c r="E142" s="4">
        <f t="shared" si="891"/>
        <v>12.5</v>
      </c>
      <c r="F142" s="4">
        <f t="shared" si="891"/>
        <v>13</v>
      </c>
      <c r="G142" s="4">
        <f t="shared" si="891"/>
        <v>13.5</v>
      </c>
      <c r="H142" s="4">
        <f t="shared" si="891"/>
        <v>14</v>
      </c>
      <c r="I142" s="4">
        <f t="shared" si="891"/>
        <v>14.5</v>
      </c>
      <c r="J142" s="4">
        <f t="shared" si="891"/>
        <v>15</v>
      </c>
      <c r="K142">
        <f t="shared" si="891"/>
        <v>15.5</v>
      </c>
      <c r="L142" s="4">
        <f t="shared" si="891"/>
        <v>16</v>
      </c>
      <c r="M142" s="4">
        <f t="shared" si="891"/>
        <v>16.5</v>
      </c>
      <c r="N142" s="4">
        <f t="shared" si="891"/>
        <v>17</v>
      </c>
      <c r="O142" s="4">
        <f t="shared" si="891"/>
        <v>17.5</v>
      </c>
      <c r="P142" s="4">
        <f t="shared" si="891"/>
        <v>18</v>
      </c>
      <c r="Q142" s="4">
        <f t="shared" si="891"/>
        <v>18.5</v>
      </c>
      <c r="R142" s="4">
        <f t="shared" si="891"/>
        <v>19</v>
      </c>
      <c r="S142" s="4">
        <f t="shared" si="891"/>
        <v>19.5</v>
      </c>
      <c r="T142" s="4">
        <f t="shared" si="891"/>
        <v>20</v>
      </c>
      <c r="U142">
        <f t="shared" si="891"/>
        <v>20.5</v>
      </c>
      <c r="V142" s="4">
        <f t="shared" si="891"/>
        <v>21</v>
      </c>
      <c r="W142" s="4">
        <f t="shared" si="891"/>
        <v>21.5</v>
      </c>
      <c r="X142" s="4">
        <f t="shared" si="891"/>
        <v>22</v>
      </c>
      <c r="Y142" s="4">
        <f t="shared" si="891"/>
        <v>22.5</v>
      </c>
      <c r="Z142" s="4">
        <f t="shared" si="891"/>
        <v>23</v>
      </c>
      <c r="AA142" s="4">
        <f t="shared" si="891"/>
        <v>23.5</v>
      </c>
      <c r="AB142" s="4">
        <f t="shared" si="891"/>
        <v>24</v>
      </c>
      <c r="AC142" s="4">
        <f t="shared" si="891"/>
        <v>24.5</v>
      </c>
      <c r="AD142" s="4">
        <f t="shared" si="891"/>
        <v>25</v>
      </c>
      <c r="AE142">
        <f t="shared" si="891"/>
        <v>25.5</v>
      </c>
      <c r="AF142" s="4">
        <f t="shared" si="891"/>
        <v>26</v>
      </c>
      <c r="AG142" s="4">
        <f t="shared" si="891"/>
        <v>26.5</v>
      </c>
      <c r="AH142" s="4">
        <f t="shared" si="891"/>
        <v>27</v>
      </c>
      <c r="AI142" s="4">
        <f t="shared" si="891"/>
        <v>27.5</v>
      </c>
      <c r="AJ142" s="4">
        <f t="shared" si="891"/>
        <v>28</v>
      </c>
      <c r="AK142" s="4">
        <f t="shared" si="891"/>
        <v>28.5</v>
      </c>
      <c r="AL142" s="4">
        <f t="shared" si="891"/>
        <v>29</v>
      </c>
      <c r="AM142" s="4">
        <f t="shared" si="891"/>
        <v>29.5</v>
      </c>
      <c r="AN142" s="4">
        <f t="shared" si="891"/>
        <v>30</v>
      </c>
      <c r="AO142">
        <f t="shared" si="891"/>
        <v>30.5</v>
      </c>
      <c r="AP142" s="4">
        <f t="shared" si="891"/>
        <v>31</v>
      </c>
      <c r="AQ142" s="4">
        <f t="shared" si="891"/>
        <v>31.5</v>
      </c>
      <c r="AR142" s="4">
        <f t="shared" si="891"/>
        <v>32</v>
      </c>
      <c r="AS142" s="4">
        <f t="shared" si="891"/>
        <v>32.5</v>
      </c>
      <c r="AT142" s="4">
        <f t="shared" si="891"/>
        <v>33</v>
      </c>
      <c r="AU142" s="4">
        <f t="shared" si="891"/>
        <v>33.5</v>
      </c>
      <c r="AV142" s="4">
        <f t="shared" si="891"/>
        <v>34</v>
      </c>
      <c r="AW142" s="4">
        <f t="shared" si="891"/>
        <v>34.5</v>
      </c>
      <c r="AX142" s="4">
        <f t="shared" si="891"/>
        <v>35</v>
      </c>
      <c r="AY142">
        <f t="shared" si="891"/>
        <v>35.5</v>
      </c>
      <c r="AZ142" s="4">
        <f t="shared" si="891"/>
        <v>36</v>
      </c>
      <c r="BA142" s="4">
        <f t="shared" si="891"/>
        <v>36.5</v>
      </c>
      <c r="BB142" s="4">
        <f t="shared" si="891"/>
        <v>37</v>
      </c>
      <c r="BC142" s="4">
        <f t="shared" si="891"/>
        <v>37.5</v>
      </c>
      <c r="BD142" s="4">
        <f t="shared" si="891"/>
        <v>38</v>
      </c>
      <c r="BE142" s="4">
        <f t="shared" si="891"/>
        <v>38.5</v>
      </c>
      <c r="BF142" s="4">
        <f t="shared" si="891"/>
        <v>39</v>
      </c>
      <c r="BG142" s="4">
        <f t="shared" si="891"/>
        <v>39.5</v>
      </c>
      <c r="BH142" s="4">
        <f t="shared" si="891"/>
        <v>40</v>
      </c>
      <c r="BI142">
        <f t="shared" si="891"/>
        <v>40.5</v>
      </c>
      <c r="BJ142" t="s">
        <v>1</v>
      </c>
    </row>
    <row r="143" spans="1:62">
      <c r="A143" s="4" t="s">
        <v>5</v>
      </c>
    </row>
    <row r="144" spans="1:62">
      <c r="A144" s="4" t="s">
        <v>327</v>
      </c>
    </row>
    <row r="145" spans="1:62">
      <c r="A145" s="4" t="s">
        <v>31</v>
      </c>
      <c r="B145" s="4">
        <v>7</v>
      </c>
      <c r="C145" s="4">
        <f>B145+9</f>
        <v>16</v>
      </c>
      <c r="D145" s="4">
        <f t="shared" ref="D145:I145" si="892">C145+9</f>
        <v>25</v>
      </c>
      <c r="E145" s="4">
        <f t="shared" si="892"/>
        <v>34</v>
      </c>
      <c r="F145" s="4">
        <f t="shared" si="892"/>
        <v>43</v>
      </c>
      <c r="G145" s="4">
        <f t="shared" si="892"/>
        <v>52</v>
      </c>
      <c r="H145" s="4">
        <f t="shared" si="892"/>
        <v>61</v>
      </c>
      <c r="I145" s="4">
        <f t="shared" si="892"/>
        <v>70</v>
      </c>
      <c r="J145" s="4">
        <f>I145+18</f>
        <v>88</v>
      </c>
      <c r="K145">
        <f t="shared" ref="K145:Q145" si="893">J145+18</f>
        <v>106</v>
      </c>
      <c r="L145" s="4">
        <f t="shared" si="893"/>
        <v>124</v>
      </c>
      <c r="M145" s="4">
        <f t="shared" si="893"/>
        <v>142</v>
      </c>
      <c r="N145" s="4">
        <f t="shared" si="893"/>
        <v>160</v>
      </c>
      <c r="O145" s="4">
        <f t="shared" si="893"/>
        <v>178</v>
      </c>
      <c r="P145" s="4">
        <f t="shared" si="893"/>
        <v>196</v>
      </c>
      <c r="Q145" s="4">
        <f t="shared" si="893"/>
        <v>214</v>
      </c>
      <c r="R145" s="4">
        <f>Q145+36</f>
        <v>250</v>
      </c>
      <c r="S145" s="4">
        <f t="shared" ref="S145:W145" si="894">R145+36</f>
        <v>286</v>
      </c>
      <c r="T145" s="4">
        <f t="shared" si="894"/>
        <v>322</v>
      </c>
      <c r="U145">
        <f t="shared" si="894"/>
        <v>358</v>
      </c>
      <c r="V145" s="4">
        <f t="shared" si="894"/>
        <v>394</v>
      </c>
      <c r="W145" s="4">
        <f t="shared" si="894"/>
        <v>430</v>
      </c>
      <c r="X145" s="4">
        <f>W145+53</f>
        <v>483</v>
      </c>
      <c r="Y145" s="4">
        <f>X145+54</f>
        <v>537</v>
      </c>
      <c r="Z145" s="4">
        <f t="shared" ref="Z145:BI145" si="895">Y145+54</f>
        <v>591</v>
      </c>
      <c r="AA145" s="4">
        <f t="shared" si="895"/>
        <v>645</v>
      </c>
      <c r="AB145" s="4">
        <f t="shared" si="895"/>
        <v>699</v>
      </c>
      <c r="AC145" s="4">
        <f t="shared" si="895"/>
        <v>753</v>
      </c>
      <c r="AD145" s="4">
        <f t="shared" si="895"/>
        <v>807</v>
      </c>
      <c r="AE145">
        <f t="shared" si="895"/>
        <v>861</v>
      </c>
      <c r="AF145" s="4">
        <f t="shared" si="895"/>
        <v>915</v>
      </c>
      <c r="AG145" s="4">
        <f t="shared" si="895"/>
        <v>969</v>
      </c>
      <c r="AH145" s="4">
        <f t="shared" si="895"/>
        <v>1023</v>
      </c>
      <c r="AI145" s="4">
        <f>AH145+53</f>
        <v>1076</v>
      </c>
      <c r="AJ145" s="4">
        <f t="shared" si="895"/>
        <v>1130</v>
      </c>
      <c r="AK145" s="4">
        <f t="shared" si="895"/>
        <v>1184</v>
      </c>
      <c r="AL145" s="4">
        <f t="shared" si="895"/>
        <v>1238</v>
      </c>
      <c r="AM145" s="4">
        <f t="shared" si="895"/>
        <v>1292</v>
      </c>
      <c r="AN145" s="4">
        <f t="shared" si="895"/>
        <v>1346</v>
      </c>
      <c r="AO145">
        <f t="shared" si="895"/>
        <v>1400</v>
      </c>
      <c r="AP145" s="4">
        <f t="shared" si="895"/>
        <v>1454</v>
      </c>
      <c r="AQ145" s="4">
        <f t="shared" si="895"/>
        <v>1508</v>
      </c>
      <c r="AR145" s="4">
        <f t="shared" si="895"/>
        <v>1562</v>
      </c>
      <c r="AS145" s="4">
        <f t="shared" si="895"/>
        <v>1616</v>
      </c>
      <c r="AT145" s="4">
        <f>AS145+53</f>
        <v>1669</v>
      </c>
      <c r="AU145" s="4">
        <f t="shared" si="895"/>
        <v>1723</v>
      </c>
      <c r="AV145" s="4">
        <f t="shared" si="895"/>
        <v>1777</v>
      </c>
      <c r="AW145" s="4">
        <f t="shared" si="895"/>
        <v>1831</v>
      </c>
      <c r="AX145" s="4">
        <f t="shared" si="895"/>
        <v>1885</v>
      </c>
      <c r="AY145">
        <f t="shared" si="895"/>
        <v>1939</v>
      </c>
      <c r="AZ145" s="4">
        <f t="shared" si="895"/>
        <v>1993</v>
      </c>
      <c r="BA145" s="4">
        <f t="shared" si="895"/>
        <v>2047</v>
      </c>
      <c r="BB145" s="4">
        <f t="shared" si="895"/>
        <v>2101</v>
      </c>
      <c r="BC145" s="4">
        <f t="shared" si="895"/>
        <v>2155</v>
      </c>
      <c r="BD145" s="4">
        <f>BC145+53</f>
        <v>2208</v>
      </c>
      <c r="BE145" s="4">
        <f t="shared" si="895"/>
        <v>2262</v>
      </c>
      <c r="BF145" s="4">
        <f t="shared" si="895"/>
        <v>2316</v>
      </c>
      <c r="BG145" s="4">
        <f t="shared" si="895"/>
        <v>2370</v>
      </c>
      <c r="BH145" s="4">
        <f t="shared" si="895"/>
        <v>2424</v>
      </c>
      <c r="BI145">
        <f t="shared" si="895"/>
        <v>2478</v>
      </c>
      <c r="BJ145" t="s">
        <v>1</v>
      </c>
    </row>
    <row r="146" spans="1:62">
      <c r="A146" s="4" t="s">
        <v>32</v>
      </c>
      <c r="B146" s="4">
        <v>13</v>
      </c>
      <c r="C146" s="4">
        <f>B146+9</f>
        <v>22</v>
      </c>
      <c r="D146" s="4">
        <f>C146+10</f>
        <v>32</v>
      </c>
      <c r="E146" s="4">
        <f t="shared" ref="E146:I146" si="896">D146+9</f>
        <v>41</v>
      </c>
      <c r="F146" s="4">
        <f t="shared" si="896"/>
        <v>50</v>
      </c>
      <c r="G146" s="4">
        <f>F146+10</f>
        <v>60</v>
      </c>
      <c r="H146" s="4">
        <f t="shared" si="896"/>
        <v>69</v>
      </c>
      <c r="I146" s="4">
        <f t="shared" si="896"/>
        <v>78</v>
      </c>
      <c r="J146" s="4">
        <f>I146+19</f>
        <v>97</v>
      </c>
      <c r="K146">
        <f t="shared" ref="K146:O146" si="897">J146+19</f>
        <v>116</v>
      </c>
      <c r="L146" s="4">
        <f t="shared" si="897"/>
        <v>135</v>
      </c>
      <c r="M146" s="4">
        <f>L146+18</f>
        <v>153</v>
      </c>
      <c r="N146" s="4">
        <f t="shared" si="897"/>
        <v>172</v>
      </c>
      <c r="O146" s="4">
        <f t="shared" si="897"/>
        <v>191</v>
      </c>
      <c r="P146" s="4">
        <f>O146+19</f>
        <v>210</v>
      </c>
      <c r="Q146" s="4">
        <f>P146+18</f>
        <v>228</v>
      </c>
      <c r="R146" s="4">
        <f>Q146+38</f>
        <v>266</v>
      </c>
      <c r="S146" s="4">
        <f>R146+37</f>
        <v>303</v>
      </c>
      <c r="T146" s="4">
        <f t="shared" ref="T146:V146" si="898">S146+38</f>
        <v>341</v>
      </c>
      <c r="U146">
        <f>T146+37</f>
        <v>378</v>
      </c>
      <c r="V146" s="4">
        <f t="shared" si="898"/>
        <v>416</v>
      </c>
      <c r="W146" s="4">
        <f t="shared" ref="W146" si="899">V146+37</f>
        <v>453</v>
      </c>
      <c r="X146" s="4">
        <f>W146+57</f>
        <v>510</v>
      </c>
      <c r="Y146" s="4">
        <f>X146+56</f>
        <v>566</v>
      </c>
      <c r="Z146" s="4">
        <f t="shared" ref="Z146:BI146" si="900">Y146+56</f>
        <v>622</v>
      </c>
      <c r="AA146" s="4">
        <f t="shared" si="900"/>
        <v>678</v>
      </c>
      <c r="AB146" s="4">
        <f>AA146+57</f>
        <v>735</v>
      </c>
      <c r="AC146" s="4">
        <f t="shared" si="900"/>
        <v>791</v>
      </c>
      <c r="AD146" s="4">
        <f t="shared" si="900"/>
        <v>847</v>
      </c>
      <c r="AE146">
        <f t="shared" si="900"/>
        <v>903</v>
      </c>
      <c r="AF146" s="4">
        <f t="shared" ref="AF146" si="901">AE146+57</f>
        <v>960</v>
      </c>
      <c r="AG146" s="4">
        <f t="shared" si="900"/>
        <v>1016</v>
      </c>
      <c r="AH146" s="4">
        <f t="shared" si="900"/>
        <v>1072</v>
      </c>
      <c r="AI146" s="4">
        <f t="shared" si="900"/>
        <v>1128</v>
      </c>
      <c r="AJ146" s="4">
        <f t="shared" ref="AJ146" si="902">AI146+57</f>
        <v>1185</v>
      </c>
      <c r="AK146" s="4">
        <f t="shared" si="900"/>
        <v>1241</v>
      </c>
      <c r="AL146" s="4">
        <f t="shared" si="900"/>
        <v>1297</v>
      </c>
      <c r="AM146" s="4">
        <f t="shared" si="900"/>
        <v>1353</v>
      </c>
      <c r="AN146" s="4">
        <f t="shared" ref="AN146" si="903">AM146+57</f>
        <v>1410</v>
      </c>
      <c r="AO146">
        <f t="shared" si="900"/>
        <v>1466</v>
      </c>
      <c r="AP146" s="4">
        <f t="shared" si="900"/>
        <v>1522</v>
      </c>
      <c r="AQ146" s="4">
        <f t="shared" si="900"/>
        <v>1578</v>
      </c>
      <c r="AR146" s="4">
        <f t="shared" ref="AR146" si="904">AQ146+57</f>
        <v>1635</v>
      </c>
      <c r="AS146" s="4">
        <f t="shared" si="900"/>
        <v>1691</v>
      </c>
      <c r="AT146" s="4">
        <f t="shared" si="900"/>
        <v>1747</v>
      </c>
      <c r="AU146" s="4">
        <f t="shared" si="900"/>
        <v>1803</v>
      </c>
      <c r="AV146" s="4">
        <f t="shared" ref="AV146" si="905">AU146+57</f>
        <v>1860</v>
      </c>
      <c r="AW146" s="4">
        <f t="shared" si="900"/>
        <v>1916</v>
      </c>
      <c r="AX146" s="4">
        <f t="shared" si="900"/>
        <v>1972</v>
      </c>
      <c r="AY146">
        <f t="shared" si="900"/>
        <v>2028</v>
      </c>
      <c r="AZ146" s="4">
        <f t="shared" ref="AZ146" si="906">AY146+57</f>
        <v>2085</v>
      </c>
      <c r="BA146" s="4">
        <f t="shared" si="900"/>
        <v>2141</v>
      </c>
      <c r="BB146" s="4">
        <f t="shared" si="900"/>
        <v>2197</v>
      </c>
      <c r="BC146" s="4">
        <f t="shared" si="900"/>
        <v>2253</v>
      </c>
      <c r="BD146" s="4">
        <f t="shared" ref="BD146" si="907">BC146+57</f>
        <v>2310</v>
      </c>
      <c r="BE146" s="4">
        <f t="shared" si="900"/>
        <v>2366</v>
      </c>
      <c r="BF146" s="4">
        <f t="shared" si="900"/>
        <v>2422</v>
      </c>
      <c r="BG146" s="4">
        <f t="shared" si="900"/>
        <v>2478</v>
      </c>
      <c r="BH146" s="4">
        <f t="shared" ref="BH146" si="908">BG146+57</f>
        <v>2535</v>
      </c>
      <c r="BI146">
        <f t="shared" si="900"/>
        <v>2591</v>
      </c>
      <c r="BJ146" t="s">
        <v>1</v>
      </c>
    </row>
    <row r="147" spans="1:62">
      <c r="A147" s="4" t="s">
        <v>35</v>
      </c>
      <c r="B147" s="4">
        <v>2</v>
      </c>
      <c r="C147" s="4">
        <f>B147</f>
        <v>2</v>
      </c>
      <c r="D147" s="4">
        <f>C147+0.6</f>
        <v>2.6</v>
      </c>
      <c r="E147" s="4">
        <f>D147+0.7</f>
        <v>3.3</v>
      </c>
      <c r="F147" s="4">
        <f>E147+0.7</f>
        <v>4</v>
      </c>
      <c r="G147" s="4">
        <f t="shared" ref="G147" si="909">F147</f>
        <v>4</v>
      </c>
      <c r="H147" s="4">
        <f t="shared" ref="H147" si="910">G147+0.6</f>
        <v>4.5999999999999996</v>
      </c>
      <c r="I147" s="4">
        <f t="shared" ref="I147:J147" si="911">H147+0.7</f>
        <v>5.3</v>
      </c>
      <c r="J147" s="4">
        <f t="shared" si="911"/>
        <v>6</v>
      </c>
      <c r="K147">
        <f t="shared" ref="K147" si="912">J147</f>
        <v>6</v>
      </c>
      <c r="L147" s="4">
        <f t="shared" ref="L147" si="913">K147+0.6</f>
        <v>6.6</v>
      </c>
      <c r="M147" s="4">
        <f t="shared" ref="M147:N147" si="914">L147+0.7</f>
        <v>7.3</v>
      </c>
      <c r="N147" s="4">
        <f t="shared" si="914"/>
        <v>8</v>
      </c>
      <c r="O147" s="4">
        <f t="shared" ref="O147" si="915">N147</f>
        <v>8</v>
      </c>
      <c r="P147" s="4">
        <f t="shared" ref="P147" si="916">O147+0.6</f>
        <v>8.6</v>
      </c>
      <c r="Q147" s="4">
        <f t="shared" ref="Q147:R147" si="917">P147+0.7</f>
        <v>9.2999999999999989</v>
      </c>
      <c r="R147" s="4">
        <f t="shared" si="917"/>
        <v>9.9999999999999982</v>
      </c>
      <c r="S147" s="4">
        <f t="shared" ref="S147" si="918">R147</f>
        <v>9.9999999999999982</v>
      </c>
      <c r="T147" s="4">
        <f t="shared" ref="T147" si="919">S147+0.6</f>
        <v>10.599999999999998</v>
      </c>
      <c r="U147">
        <f t="shared" ref="U147:V147" si="920">T147+0.7</f>
        <v>11.299999999999997</v>
      </c>
      <c r="V147" s="4">
        <f t="shared" si="920"/>
        <v>11.999999999999996</v>
      </c>
      <c r="W147" s="4">
        <f t="shared" ref="W147" si="921">V147</f>
        <v>11.999999999999996</v>
      </c>
      <c r="X147" s="4">
        <f t="shared" ref="X147" si="922">W147+0.6</f>
        <v>12.599999999999996</v>
      </c>
      <c r="Y147" s="4">
        <f t="shared" ref="Y147:Z147" si="923">X147+0.7</f>
        <v>13.299999999999995</v>
      </c>
      <c r="Z147" s="4">
        <f t="shared" si="923"/>
        <v>13.999999999999995</v>
      </c>
      <c r="AA147" s="4">
        <f t="shared" ref="AA147" si="924">Z147</f>
        <v>13.999999999999995</v>
      </c>
      <c r="AB147" s="4">
        <f t="shared" ref="AB147" si="925">AA147+0.6</f>
        <v>14.599999999999994</v>
      </c>
      <c r="AC147" s="4">
        <f t="shared" ref="AC147:AD147" si="926">AB147+0.7</f>
        <v>15.299999999999994</v>
      </c>
      <c r="AD147" s="4">
        <f t="shared" si="926"/>
        <v>15.999999999999993</v>
      </c>
      <c r="AE147">
        <f t="shared" ref="AE147" si="927">AD147</f>
        <v>15.999999999999993</v>
      </c>
      <c r="AF147" s="4">
        <f t="shared" ref="AF147" si="928">AE147+0.6</f>
        <v>16.599999999999994</v>
      </c>
      <c r="AG147" s="4">
        <f t="shared" ref="AG147:AH147" si="929">AF147+0.7</f>
        <v>17.299999999999994</v>
      </c>
      <c r="AH147" s="4">
        <f t="shared" si="929"/>
        <v>17.999999999999993</v>
      </c>
      <c r="AI147" s="4">
        <f t="shared" ref="AI147" si="930">AH147</f>
        <v>17.999999999999993</v>
      </c>
      <c r="AJ147" s="4">
        <f t="shared" ref="AJ147" si="931">AI147+0.6</f>
        <v>18.599999999999994</v>
      </c>
      <c r="AK147" s="4">
        <f t="shared" ref="AK147:AL147" si="932">AJ147+0.7</f>
        <v>19.299999999999994</v>
      </c>
      <c r="AL147" s="4">
        <f t="shared" si="932"/>
        <v>19.999999999999993</v>
      </c>
      <c r="AM147" s="4">
        <f t="shared" ref="AM147" si="933">AL147</f>
        <v>19.999999999999993</v>
      </c>
      <c r="AN147" s="4">
        <f t="shared" ref="AN147" si="934">AM147+0.6</f>
        <v>20.599999999999994</v>
      </c>
      <c r="AO147">
        <f t="shared" ref="AO147:AP147" si="935">AN147+0.7</f>
        <v>21.299999999999994</v>
      </c>
      <c r="AP147" s="4">
        <f t="shared" si="935"/>
        <v>21.999999999999993</v>
      </c>
      <c r="AQ147" s="4">
        <f t="shared" ref="AQ147" si="936">AP147</f>
        <v>21.999999999999993</v>
      </c>
      <c r="AR147" s="4">
        <f t="shared" ref="AR147" si="937">AQ147+0.6</f>
        <v>22.599999999999994</v>
      </c>
      <c r="AS147" s="4">
        <f t="shared" ref="AS147:AT147" si="938">AR147+0.7</f>
        <v>23.299999999999994</v>
      </c>
      <c r="AT147" s="4">
        <f t="shared" si="938"/>
        <v>23.999999999999993</v>
      </c>
      <c r="AU147" s="4">
        <f t="shared" ref="AU147" si="939">AT147</f>
        <v>23.999999999999993</v>
      </c>
      <c r="AV147" s="4">
        <f t="shared" ref="AV147" si="940">AU147+0.6</f>
        <v>24.599999999999994</v>
      </c>
      <c r="AW147" s="4">
        <f t="shared" ref="AW147:AX147" si="941">AV147+0.7</f>
        <v>25.299999999999994</v>
      </c>
      <c r="AX147" s="4">
        <f t="shared" si="941"/>
        <v>25.999999999999993</v>
      </c>
      <c r="AY147">
        <f t="shared" ref="AY147" si="942">AX147</f>
        <v>25.999999999999993</v>
      </c>
      <c r="AZ147" s="4">
        <f t="shared" ref="AZ147" si="943">AY147+0.6</f>
        <v>26.599999999999994</v>
      </c>
      <c r="BA147" s="4">
        <f t="shared" ref="BA147:BB147" si="944">AZ147+0.7</f>
        <v>27.299999999999994</v>
      </c>
      <c r="BB147" s="4">
        <f t="shared" si="944"/>
        <v>27.999999999999993</v>
      </c>
      <c r="BC147" s="4">
        <f t="shared" ref="BC147" si="945">BB147</f>
        <v>27.999999999999993</v>
      </c>
      <c r="BD147" s="4">
        <f t="shared" ref="BD147" si="946">BC147+0.6</f>
        <v>28.599999999999994</v>
      </c>
      <c r="BE147" s="4">
        <f t="shared" ref="BE147:BF147" si="947">BD147+0.7</f>
        <v>29.299999999999994</v>
      </c>
      <c r="BF147" s="4">
        <f t="shared" si="947"/>
        <v>29.999999999999993</v>
      </c>
      <c r="BG147" s="4">
        <f t="shared" ref="BG147" si="948">BF147</f>
        <v>29.999999999999993</v>
      </c>
      <c r="BH147" s="4">
        <f t="shared" ref="BH147" si="949">BG147+0.6</f>
        <v>30.599999999999994</v>
      </c>
      <c r="BI147">
        <f t="shared" ref="BI147" si="950">BH147+0.7</f>
        <v>31.299999999999994</v>
      </c>
      <c r="BJ147" t="s">
        <v>1</v>
      </c>
    </row>
    <row r="148" spans="1:62">
      <c r="A148" s="4" t="s">
        <v>25</v>
      </c>
      <c r="B148" s="4">
        <v>1</v>
      </c>
      <c r="C148" s="4">
        <f>B148</f>
        <v>1</v>
      </c>
      <c r="D148" s="4">
        <f>C148+1</f>
        <v>2</v>
      </c>
      <c r="E148" s="4">
        <f t="shared" ref="E148" si="951">D148</f>
        <v>2</v>
      </c>
      <c r="F148" s="4">
        <f t="shared" ref="F148" si="952">E148+1</f>
        <v>3</v>
      </c>
      <c r="G148" s="4">
        <f t="shared" ref="G148" si="953">F148</f>
        <v>3</v>
      </c>
      <c r="H148" s="4">
        <f t="shared" ref="H148" si="954">G148+1</f>
        <v>4</v>
      </c>
      <c r="I148" s="4">
        <f t="shared" ref="I148" si="955">H148</f>
        <v>4</v>
      </c>
      <c r="J148" s="4">
        <f t="shared" ref="J148" si="956">I148+1</f>
        <v>5</v>
      </c>
      <c r="K148">
        <f t="shared" ref="K148" si="957">J148</f>
        <v>5</v>
      </c>
      <c r="L148" s="4">
        <f t="shared" ref="L148" si="958">K148+1</f>
        <v>6</v>
      </c>
      <c r="M148" s="4">
        <f t="shared" ref="M148" si="959">L148</f>
        <v>6</v>
      </c>
      <c r="N148" s="4">
        <f t="shared" ref="N148" si="960">M148+1</f>
        <v>7</v>
      </c>
      <c r="O148" s="4">
        <f t="shared" ref="O148" si="961">N148</f>
        <v>7</v>
      </c>
      <c r="P148" s="4">
        <f t="shared" ref="P148" si="962">O148+1</f>
        <v>8</v>
      </c>
      <c r="Q148" s="4">
        <f t="shared" ref="Q148" si="963">P148</f>
        <v>8</v>
      </c>
      <c r="R148" s="4">
        <f t="shared" ref="R148" si="964">Q148+1</f>
        <v>9</v>
      </c>
      <c r="S148" s="4">
        <f t="shared" ref="S148" si="965">R148</f>
        <v>9</v>
      </c>
      <c r="T148" s="4">
        <f t="shared" ref="T148" si="966">S148+1</f>
        <v>10</v>
      </c>
      <c r="U148">
        <f t="shared" ref="U148" si="967">T148</f>
        <v>10</v>
      </c>
      <c r="V148" s="4">
        <f t="shared" ref="V148" si="968">U148+1</f>
        <v>11</v>
      </c>
      <c r="W148" s="4">
        <f t="shared" ref="W148" si="969">V148</f>
        <v>11</v>
      </c>
      <c r="X148" s="4">
        <f t="shared" ref="X148" si="970">W148+1</f>
        <v>12</v>
      </c>
      <c r="Y148" s="4">
        <f t="shared" ref="Y148" si="971">X148</f>
        <v>12</v>
      </c>
      <c r="Z148" s="4">
        <f t="shared" ref="Z148" si="972">Y148+1</f>
        <v>13</v>
      </c>
      <c r="AA148" s="4">
        <f t="shared" ref="AA148" si="973">Z148</f>
        <v>13</v>
      </c>
      <c r="AB148" s="4">
        <f t="shared" ref="AB148" si="974">AA148+1</f>
        <v>14</v>
      </c>
      <c r="AC148" s="4">
        <f t="shared" ref="AC148" si="975">AB148</f>
        <v>14</v>
      </c>
      <c r="AD148" s="4">
        <f t="shared" ref="AD148" si="976">AC148+1</f>
        <v>15</v>
      </c>
      <c r="AE148">
        <f t="shared" ref="AE148" si="977">AD148</f>
        <v>15</v>
      </c>
      <c r="AF148" s="4">
        <f t="shared" ref="AF148" si="978">AE148+1</f>
        <v>16</v>
      </c>
      <c r="AG148" s="4">
        <f t="shared" ref="AG148" si="979">AF148</f>
        <v>16</v>
      </c>
      <c r="AH148" s="4">
        <f t="shared" ref="AH148" si="980">AG148+1</f>
        <v>17</v>
      </c>
      <c r="AI148" s="4">
        <f t="shared" ref="AI148" si="981">AH148</f>
        <v>17</v>
      </c>
      <c r="AJ148" s="4">
        <f t="shared" ref="AJ148" si="982">AI148+1</f>
        <v>18</v>
      </c>
      <c r="AK148" s="4">
        <f t="shared" ref="AK148" si="983">AJ148</f>
        <v>18</v>
      </c>
      <c r="AL148" s="4">
        <f t="shared" ref="AL148" si="984">AK148+1</f>
        <v>19</v>
      </c>
      <c r="AM148" s="4">
        <f t="shared" ref="AM148" si="985">AL148</f>
        <v>19</v>
      </c>
      <c r="AN148" s="4">
        <f t="shared" ref="AN148" si="986">AM148+1</f>
        <v>20</v>
      </c>
      <c r="AO148">
        <f t="shared" ref="AO148" si="987">AN148</f>
        <v>20</v>
      </c>
      <c r="AP148" s="4">
        <f t="shared" ref="AP148" si="988">AO148+1</f>
        <v>21</v>
      </c>
      <c r="AQ148" s="4">
        <f t="shared" ref="AQ148" si="989">AP148</f>
        <v>21</v>
      </c>
      <c r="AR148" s="4">
        <f t="shared" ref="AR148" si="990">AQ148+1</f>
        <v>22</v>
      </c>
      <c r="AS148" s="4">
        <f t="shared" ref="AS148" si="991">AR148</f>
        <v>22</v>
      </c>
      <c r="AT148" s="4">
        <f t="shared" ref="AT148" si="992">AS148+1</f>
        <v>23</v>
      </c>
      <c r="AU148" s="4">
        <f t="shared" ref="AU148" si="993">AT148</f>
        <v>23</v>
      </c>
      <c r="AV148" s="4">
        <f t="shared" ref="AV148" si="994">AU148+1</f>
        <v>24</v>
      </c>
      <c r="AW148" s="4">
        <f t="shared" ref="AW148" si="995">AV148</f>
        <v>24</v>
      </c>
      <c r="AX148" s="4">
        <f t="shared" ref="AX148" si="996">AW148+1</f>
        <v>25</v>
      </c>
      <c r="AY148">
        <f t="shared" ref="AY148" si="997">AX148</f>
        <v>25</v>
      </c>
      <c r="AZ148" s="4">
        <f t="shared" ref="AZ148" si="998">AY148+1</f>
        <v>26</v>
      </c>
      <c r="BA148" s="4">
        <f t="shared" ref="BA148" si="999">AZ148</f>
        <v>26</v>
      </c>
      <c r="BB148" s="4">
        <f t="shared" ref="BB148" si="1000">BA148+1</f>
        <v>27</v>
      </c>
      <c r="BC148" s="4">
        <f t="shared" ref="BC148" si="1001">BB148</f>
        <v>27</v>
      </c>
      <c r="BD148" s="4">
        <f t="shared" ref="BD148" si="1002">BC148+1</f>
        <v>28</v>
      </c>
      <c r="BE148" s="4">
        <f t="shared" ref="BE148" si="1003">BD148</f>
        <v>28</v>
      </c>
      <c r="BF148" s="4">
        <f t="shared" ref="BF148" si="1004">BE148+1</f>
        <v>29</v>
      </c>
      <c r="BG148" s="4">
        <f t="shared" ref="BG148" si="1005">BF148</f>
        <v>29</v>
      </c>
      <c r="BH148" s="4">
        <f t="shared" ref="BH148" si="1006">BG148+1</f>
        <v>30</v>
      </c>
      <c r="BI148">
        <f t="shared" ref="BI148" si="1007">BH148</f>
        <v>30</v>
      </c>
      <c r="BJ148" t="s">
        <v>1</v>
      </c>
    </row>
    <row r="149" spans="1:62">
      <c r="A149" s="4" t="s">
        <v>5</v>
      </c>
    </row>
    <row r="150" spans="1:62">
      <c r="A150" s="4" t="s">
        <v>519</v>
      </c>
    </row>
    <row r="151" spans="1:62">
      <c r="A151" s="4" t="s">
        <v>28</v>
      </c>
      <c r="B151" s="4" t="s">
        <v>1</v>
      </c>
    </row>
    <row r="152" spans="1:62">
      <c r="A152" s="4" t="s">
        <v>31</v>
      </c>
      <c r="B152" s="4">
        <v>6</v>
      </c>
      <c r="C152" s="4">
        <f>B152+6</f>
        <v>12</v>
      </c>
      <c r="D152" s="4">
        <f>C152+7</f>
        <v>19</v>
      </c>
      <c r="E152" s="4">
        <f t="shared" ref="E152" si="1008">D152+6</f>
        <v>25</v>
      </c>
      <c r="F152" s="4">
        <f t="shared" ref="F152" si="1009">E152+7</f>
        <v>32</v>
      </c>
      <c r="G152" s="4">
        <f t="shared" ref="G152" si="1010">F152+6</f>
        <v>38</v>
      </c>
      <c r="H152" s="4">
        <f t="shared" ref="H152" si="1011">G152+7</f>
        <v>45</v>
      </c>
      <c r="I152" s="4">
        <f t="shared" ref="I152" si="1012">H152+6</f>
        <v>51</v>
      </c>
      <c r="J152" s="4">
        <f>I152+12</f>
        <v>63</v>
      </c>
      <c r="K152">
        <f>J152+11</f>
        <v>74</v>
      </c>
      <c r="L152" s="4">
        <f t="shared" ref="L152" si="1013">K152+12</f>
        <v>86</v>
      </c>
      <c r="M152" s="4">
        <f t="shared" ref="M152" si="1014">L152+11</f>
        <v>97</v>
      </c>
      <c r="N152" s="4">
        <f t="shared" ref="N152" si="1015">M152+12</f>
        <v>109</v>
      </c>
      <c r="O152" s="4">
        <f t="shared" ref="O152" si="1016">N152+11</f>
        <v>120</v>
      </c>
      <c r="P152" s="4">
        <f t="shared" ref="P152" si="1017">O152+12</f>
        <v>132</v>
      </c>
      <c r="Q152" s="4">
        <f t="shared" ref="Q152" si="1018">P152+11</f>
        <v>143</v>
      </c>
      <c r="R152" s="4">
        <f>Q152+14</f>
        <v>157</v>
      </c>
      <c r="S152" s="4">
        <f t="shared" ref="S152:W152" si="1019">R152+14</f>
        <v>171</v>
      </c>
      <c r="T152" s="4">
        <f t="shared" si="1019"/>
        <v>185</v>
      </c>
      <c r="U152">
        <f t="shared" si="1019"/>
        <v>199</v>
      </c>
      <c r="V152" s="4">
        <f t="shared" si="1019"/>
        <v>213</v>
      </c>
      <c r="W152" s="4">
        <f t="shared" si="1019"/>
        <v>227</v>
      </c>
      <c r="X152" s="4">
        <f>W152+17</f>
        <v>244</v>
      </c>
      <c r="Y152" s="4">
        <f>X152+16</f>
        <v>260</v>
      </c>
      <c r="Z152" s="4">
        <f t="shared" ref="Z152" si="1020">Y152+17</f>
        <v>277</v>
      </c>
      <c r="AA152" s="4">
        <f t="shared" ref="AA152" si="1021">Z152+16</f>
        <v>293</v>
      </c>
      <c r="AB152" s="4">
        <f t="shared" ref="AB152" si="1022">AA152+17</f>
        <v>310</v>
      </c>
      <c r="AC152" s="4">
        <f t="shared" ref="AC152" si="1023">AB152+16</f>
        <v>326</v>
      </c>
      <c r="AD152" s="4">
        <f t="shared" ref="AD152" si="1024">AC152+17</f>
        <v>343</v>
      </c>
      <c r="AE152">
        <f t="shared" ref="AE152" si="1025">AD152+16</f>
        <v>359</v>
      </c>
      <c r="AF152" s="4">
        <f t="shared" ref="AF152" si="1026">AE152+17</f>
        <v>376</v>
      </c>
      <c r="AG152" s="4">
        <f t="shared" ref="AG152" si="1027">AF152+16</f>
        <v>392</v>
      </c>
      <c r="AH152" s="4">
        <f t="shared" ref="AH152" si="1028">AG152+17</f>
        <v>409</v>
      </c>
      <c r="AI152" s="4">
        <f t="shared" ref="AI152" si="1029">AH152+16</f>
        <v>425</v>
      </c>
      <c r="AJ152" s="4">
        <f t="shared" ref="AJ152" si="1030">AI152+17</f>
        <v>442</v>
      </c>
      <c r="AK152" s="4">
        <f t="shared" ref="AK152" si="1031">AJ152+16</f>
        <v>458</v>
      </c>
      <c r="AL152" s="4">
        <f t="shared" ref="AL152" si="1032">AK152+17</f>
        <v>475</v>
      </c>
      <c r="AM152" s="4">
        <f t="shared" ref="AM152" si="1033">AL152+16</f>
        <v>491</v>
      </c>
      <c r="AN152" s="4">
        <f t="shared" ref="AN152" si="1034">AM152+17</f>
        <v>508</v>
      </c>
      <c r="AO152">
        <f t="shared" ref="AO152" si="1035">AN152+16</f>
        <v>524</v>
      </c>
      <c r="AP152" s="4">
        <f t="shared" ref="AP152" si="1036">AO152+17</f>
        <v>541</v>
      </c>
      <c r="AQ152" s="4">
        <f t="shared" ref="AQ152" si="1037">AP152+16</f>
        <v>557</v>
      </c>
      <c r="AR152" s="4">
        <f t="shared" ref="AR152" si="1038">AQ152+17</f>
        <v>574</v>
      </c>
      <c r="AS152" s="4">
        <f t="shared" ref="AS152" si="1039">AR152+16</f>
        <v>590</v>
      </c>
      <c r="AT152" s="4">
        <f t="shared" ref="AT152" si="1040">AS152+17</f>
        <v>607</v>
      </c>
      <c r="AU152" s="4">
        <f t="shared" ref="AU152" si="1041">AT152+16</f>
        <v>623</v>
      </c>
      <c r="AV152" s="4">
        <f t="shared" ref="AV152" si="1042">AU152+17</f>
        <v>640</v>
      </c>
      <c r="AW152" s="4">
        <f t="shared" ref="AW152" si="1043">AV152+16</f>
        <v>656</v>
      </c>
      <c r="AX152" s="4">
        <f t="shared" ref="AX152" si="1044">AW152+17</f>
        <v>673</v>
      </c>
      <c r="AY152">
        <f t="shared" ref="AY152" si="1045">AX152+16</f>
        <v>689</v>
      </c>
      <c r="AZ152" s="4">
        <f t="shared" ref="AZ152" si="1046">AY152+17</f>
        <v>706</v>
      </c>
      <c r="BA152" s="4">
        <f t="shared" ref="BA152" si="1047">AZ152+16</f>
        <v>722</v>
      </c>
      <c r="BB152" s="4">
        <f t="shared" ref="BB152" si="1048">BA152+17</f>
        <v>739</v>
      </c>
      <c r="BC152" s="4">
        <f t="shared" ref="BC152" si="1049">BB152+16</f>
        <v>755</v>
      </c>
      <c r="BD152" s="4">
        <f t="shared" ref="BD152" si="1050">BC152+17</f>
        <v>772</v>
      </c>
      <c r="BE152" s="4">
        <f t="shared" ref="BE152" si="1051">BD152+16</f>
        <v>788</v>
      </c>
      <c r="BF152" s="4">
        <f t="shared" ref="BF152" si="1052">BE152+17</f>
        <v>805</v>
      </c>
      <c r="BG152" s="4">
        <f t="shared" ref="BG152" si="1053">BF152+16</f>
        <v>821</v>
      </c>
      <c r="BH152" s="4">
        <f t="shared" ref="BH152" si="1054">BG152+17</f>
        <v>838</v>
      </c>
      <c r="BI152">
        <f t="shared" ref="BI152" si="1055">BH152+16</f>
        <v>854</v>
      </c>
      <c r="BJ152" t="s">
        <v>1</v>
      </c>
    </row>
    <row r="153" spans="1:62">
      <c r="A153" s="4" t="s">
        <v>32</v>
      </c>
      <c r="B153" s="4">
        <v>14</v>
      </c>
      <c r="C153" s="4">
        <f>B153+7</f>
        <v>21</v>
      </c>
      <c r="D153" s="4">
        <f>C153+8</f>
        <v>29</v>
      </c>
      <c r="E153" s="4">
        <f t="shared" ref="E153" si="1056">D153+7</f>
        <v>36</v>
      </c>
      <c r="F153" s="4">
        <f t="shared" ref="F153" si="1057">E153+8</f>
        <v>44</v>
      </c>
      <c r="G153" s="4">
        <f t="shared" ref="G153" si="1058">F153+7</f>
        <v>51</v>
      </c>
      <c r="H153" s="4">
        <f t="shared" ref="H153" si="1059">G153+8</f>
        <v>59</v>
      </c>
      <c r="I153" s="4">
        <f t="shared" ref="I153" si="1060">H153+7</f>
        <v>66</v>
      </c>
      <c r="J153" s="4">
        <f>I153+13</f>
        <v>79</v>
      </c>
      <c r="K153">
        <f>J153+12</f>
        <v>91</v>
      </c>
      <c r="L153" s="4">
        <f t="shared" ref="L153" si="1061">K153+13</f>
        <v>104</v>
      </c>
      <c r="M153" s="4">
        <f t="shared" ref="M153" si="1062">L153+12</f>
        <v>116</v>
      </c>
      <c r="N153" s="4">
        <f t="shared" ref="N153" si="1063">M153+13</f>
        <v>129</v>
      </c>
      <c r="O153" s="4">
        <f t="shared" ref="O153" si="1064">N153+12</f>
        <v>141</v>
      </c>
      <c r="P153" s="4">
        <f t="shared" ref="P153" si="1065">O153+13</f>
        <v>154</v>
      </c>
      <c r="Q153" s="4">
        <f t="shared" ref="Q153" si="1066">P153+12</f>
        <v>166</v>
      </c>
      <c r="R153" s="4">
        <f>Q153+15</f>
        <v>181</v>
      </c>
      <c r="S153" s="4">
        <f t="shared" ref="S153:W153" si="1067">R153+15</f>
        <v>196</v>
      </c>
      <c r="T153" s="4">
        <f t="shared" si="1067"/>
        <v>211</v>
      </c>
      <c r="U153">
        <f t="shared" si="1067"/>
        <v>226</v>
      </c>
      <c r="V153" s="4">
        <f t="shared" si="1067"/>
        <v>241</v>
      </c>
      <c r="W153" s="4">
        <f t="shared" si="1067"/>
        <v>256</v>
      </c>
      <c r="X153" s="4">
        <f>W153+18</f>
        <v>274</v>
      </c>
      <c r="Y153" s="4">
        <f>X153+17</f>
        <v>291</v>
      </c>
      <c r="Z153" s="4">
        <f t="shared" ref="Z153" si="1068">Y153+18</f>
        <v>309</v>
      </c>
      <c r="AA153" s="4">
        <f t="shared" ref="AA153" si="1069">Z153+17</f>
        <v>326</v>
      </c>
      <c r="AB153" s="4">
        <f t="shared" ref="AB153" si="1070">AA153+18</f>
        <v>344</v>
      </c>
      <c r="AC153" s="4">
        <f t="shared" ref="AC153" si="1071">AB153+17</f>
        <v>361</v>
      </c>
      <c r="AD153" s="4">
        <f t="shared" ref="AD153" si="1072">AC153+18</f>
        <v>379</v>
      </c>
      <c r="AE153">
        <f t="shared" ref="AE153" si="1073">AD153+17</f>
        <v>396</v>
      </c>
      <c r="AF153" s="4">
        <f t="shared" ref="AF153" si="1074">AE153+18</f>
        <v>414</v>
      </c>
      <c r="AG153" s="4">
        <f t="shared" ref="AG153" si="1075">AF153+17</f>
        <v>431</v>
      </c>
      <c r="AH153" s="4">
        <f t="shared" ref="AH153" si="1076">AG153+18</f>
        <v>449</v>
      </c>
      <c r="AI153" s="4">
        <f t="shared" ref="AI153" si="1077">AH153+17</f>
        <v>466</v>
      </c>
      <c r="AJ153" s="4">
        <f t="shared" ref="AJ153" si="1078">AI153+18</f>
        <v>484</v>
      </c>
      <c r="AK153" s="4">
        <f t="shared" ref="AK153" si="1079">AJ153+17</f>
        <v>501</v>
      </c>
      <c r="AL153" s="4">
        <f t="shared" ref="AL153" si="1080">AK153+18</f>
        <v>519</v>
      </c>
      <c r="AM153" s="4">
        <f t="shared" ref="AM153" si="1081">AL153+17</f>
        <v>536</v>
      </c>
      <c r="AN153" s="4">
        <f t="shared" ref="AN153" si="1082">AM153+18</f>
        <v>554</v>
      </c>
      <c r="AO153">
        <f t="shared" ref="AO153" si="1083">AN153+17</f>
        <v>571</v>
      </c>
      <c r="AP153" s="4">
        <f t="shared" ref="AP153" si="1084">AO153+18</f>
        <v>589</v>
      </c>
      <c r="AQ153" s="4">
        <f t="shared" ref="AQ153" si="1085">AP153+17</f>
        <v>606</v>
      </c>
      <c r="AR153" s="4">
        <f t="shared" ref="AR153" si="1086">AQ153+18</f>
        <v>624</v>
      </c>
      <c r="AS153" s="4">
        <f t="shared" ref="AS153" si="1087">AR153+17</f>
        <v>641</v>
      </c>
      <c r="AT153" s="4">
        <f t="shared" ref="AT153" si="1088">AS153+18</f>
        <v>659</v>
      </c>
      <c r="AU153" s="4">
        <f t="shared" ref="AU153" si="1089">AT153+17</f>
        <v>676</v>
      </c>
      <c r="AV153" s="4">
        <f t="shared" ref="AV153" si="1090">AU153+18</f>
        <v>694</v>
      </c>
      <c r="AW153" s="4">
        <f t="shared" ref="AW153" si="1091">AV153+17</f>
        <v>711</v>
      </c>
      <c r="AX153" s="4">
        <f t="shared" ref="AX153" si="1092">AW153+18</f>
        <v>729</v>
      </c>
      <c r="AY153">
        <f t="shared" ref="AY153" si="1093">AX153+17</f>
        <v>746</v>
      </c>
      <c r="AZ153" s="4">
        <f t="shared" ref="AZ153" si="1094">AY153+18</f>
        <v>764</v>
      </c>
      <c r="BA153" s="4">
        <f t="shared" ref="BA153" si="1095">AZ153+17</f>
        <v>781</v>
      </c>
      <c r="BB153" s="4">
        <f t="shared" ref="BB153" si="1096">BA153+18</f>
        <v>799</v>
      </c>
      <c r="BC153" s="4">
        <f t="shared" ref="BC153" si="1097">BB153+17</f>
        <v>816</v>
      </c>
      <c r="BD153" s="4">
        <f t="shared" ref="BD153" si="1098">BC153+18</f>
        <v>834</v>
      </c>
      <c r="BE153" s="4">
        <f t="shared" ref="BE153" si="1099">BD153+17</f>
        <v>851</v>
      </c>
      <c r="BF153" s="4">
        <f t="shared" ref="BF153" si="1100">BE153+18</f>
        <v>869</v>
      </c>
      <c r="BG153" s="4">
        <f t="shared" ref="BG153" si="1101">BF153+17</f>
        <v>886</v>
      </c>
      <c r="BH153" s="4">
        <f t="shared" ref="BH153" si="1102">BG153+18</f>
        <v>904</v>
      </c>
      <c r="BI153">
        <f t="shared" ref="BI153" si="1103">BH153+17</f>
        <v>921</v>
      </c>
      <c r="BJ153" t="s">
        <v>1</v>
      </c>
    </row>
    <row r="154" spans="1:62">
      <c r="A154" s="4" t="s">
        <v>25</v>
      </c>
      <c r="B154" s="4">
        <v>5</v>
      </c>
      <c r="C154" s="4">
        <f>B154+0.5</f>
        <v>5.5</v>
      </c>
      <c r="D154" s="4">
        <f t="shared" ref="D154:AP154" si="1104">C154+0.5</f>
        <v>6</v>
      </c>
      <c r="E154" s="4">
        <f t="shared" si="1104"/>
        <v>6.5</v>
      </c>
      <c r="F154" s="4">
        <f t="shared" si="1104"/>
        <v>7</v>
      </c>
      <c r="G154" s="4">
        <f t="shared" si="1104"/>
        <v>7.5</v>
      </c>
      <c r="H154" s="4">
        <f t="shared" si="1104"/>
        <v>8</v>
      </c>
      <c r="I154" s="4">
        <f t="shared" si="1104"/>
        <v>8.5</v>
      </c>
      <c r="J154" s="4">
        <f t="shared" si="1104"/>
        <v>9</v>
      </c>
      <c r="K154">
        <f t="shared" si="1104"/>
        <v>9.5</v>
      </c>
      <c r="L154" s="4">
        <f t="shared" si="1104"/>
        <v>10</v>
      </c>
      <c r="M154" s="4">
        <f t="shared" si="1104"/>
        <v>10.5</v>
      </c>
      <c r="N154" s="4">
        <f t="shared" si="1104"/>
        <v>11</v>
      </c>
      <c r="O154" s="4">
        <f t="shared" si="1104"/>
        <v>11.5</v>
      </c>
      <c r="P154" s="4">
        <f t="shared" si="1104"/>
        <v>12</v>
      </c>
      <c r="Q154" s="4">
        <f t="shared" si="1104"/>
        <v>12.5</v>
      </c>
      <c r="R154" s="4">
        <f t="shared" si="1104"/>
        <v>13</v>
      </c>
      <c r="S154" s="4">
        <f t="shared" si="1104"/>
        <v>13.5</v>
      </c>
      <c r="T154" s="4">
        <f t="shared" si="1104"/>
        <v>14</v>
      </c>
      <c r="U154">
        <f t="shared" si="1104"/>
        <v>14.5</v>
      </c>
      <c r="V154" s="4">
        <f t="shared" si="1104"/>
        <v>15</v>
      </c>
      <c r="W154" s="4">
        <f t="shared" si="1104"/>
        <v>15.5</v>
      </c>
      <c r="X154" s="4">
        <f t="shared" si="1104"/>
        <v>16</v>
      </c>
      <c r="Y154" s="4">
        <f t="shared" si="1104"/>
        <v>16.5</v>
      </c>
      <c r="Z154" s="4">
        <f t="shared" si="1104"/>
        <v>17</v>
      </c>
      <c r="AA154" s="4">
        <f t="shared" si="1104"/>
        <v>17.5</v>
      </c>
      <c r="AB154" s="4">
        <f t="shared" si="1104"/>
        <v>18</v>
      </c>
      <c r="AC154" s="4">
        <f t="shared" si="1104"/>
        <v>18.5</v>
      </c>
      <c r="AD154" s="4">
        <f t="shared" si="1104"/>
        <v>19</v>
      </c>
      <c r="AE154">
        <f t="shared" si="1104"/>
        <v>19.5</v>
      </c>
      <c r="AF154" s="4">
        <f t="shared" si="1104"/>
        <v>20</v>
      </c>
      <c r="AG154" s="4">
        <f t="shared" si="1104"/>
        <v>20.5</v>
      </c>
      <c r="AH154" s="4">
        <f t="shared" si="1104"/>
        <v>21</v>
      </c>
      <c r="AI154" s="4">
        <f t="shared" si="1104"/>
        <v>21.5</v>
      </c>
      <c r="AJ154" s="4">
        <f t="shared" si="1104"/>
        <v>22</v>
      </c>
      <c r="AK154" s="4">
        <f t="shared" si="1104"/>
        <v>22.5</v>
      </c>
      <c r="AL154" s="4">
        <f t="shared" si="1104"/>
        <v>23</v>
      </c>
      <c r="AM154" s="4">
        <f t="shared" si="1104"/>
        <v>23.5</v>
      </c>
      <c r="AN154" s="4">
        <f t="shared" si="1104"/>
        <v>24</v>
      </c>
      <c r="AO154">
        <f t="shared" si="1104"/>
        <v>24.5</v>
      </c>
      <c r="AP154" s="4">
        <f t="shared" si="1104"/>
        <v>25</v>
      </c>
      <c r="AQ154" s="4">
        <f>AP154</f>
        <v>25</v>
      </c>
      <c r="AR154" s="4">
        <f>AQ154+1</f>
        <v>26</v>
      </c>
      <c r="AS154" s="4">
        <f t="shared" ref="AS154" si="1105">AR154</f>
        <v>26</v>
      </c>
      <c r="AT154" s="4">
        <f t="shared" ref="AT154" si="1106">AS154+1</f>
        <v>27</v>
      </c>
      <c r="AU154" s="4">
        <f t="shared" ref="AU154" si="1107">AT154</f>
        <v>27</v>
      </c>
      <c r="AV154" s="4">
        <f t="shared" ref="AV154" si="1108">AU154+1</f>
        <v>28</v>
      </c>
      <c r="AW154" s="4">
        <f t="shared" ref="AW154" si="1109">AV154</f>
        <v>28</v>
      </c>
      <c r="AX154" s="4">
        <f t="shared" ref="AX154" si="1110">AW154+1</f>
        <v>29</v>
      </c>
      <c r="AY154">
        <f t="shared" ref="AY154" si="1111">AX154</f>
        <v>29</v>
      </c>
      <c r="AZ154" s="4">
        <f t="shared" ref="AZ154" si="1112">AY154+1</f>
        <v>30</v>
      </c>
      <c r="BA154" s="4">
        <f t="shared" ref="BA154" si="1113">AZ154</f>
        <v>30</v>
      </c>
      <c r="BB154" s="4">
        <f t="shared" ref="BB154" si="1114">BA154+1</f>
        <v>31</v>
      </c>
      <c r="BC154" s="4">
        <f t="shared" ref="BC154" si="1115">BB154</f>
        <v>31</v>
      </c>
      <c r="BD154" s="4">
        <f t="shared" ref="BD154" si="1116">BC154+1</f>
        <v>32</v>
      </c>
      <c r="BE154" s="4">
        <f t="shared" ref="BE154" si="1117">BD154</f>
        <v>32</v>
      </c>
      <c r="BF154" s="4">
        <f t="shared" ref="BF154" si="1118">BE154+1</f>
        <v>33</v>
      </c>
      <c r="BG154" s="4">
        <f t="shared" ref="BG154" si="1119">BF154</f>
        <v>33</v>
      </c>
      <c r="BH154" s="4">
        <f t="shared" ref="BH154" si="1120">BG154+1</f>
        <v>34</v>
      </c>
      <c r="BI154">
        <f t="shared" ref="BI154" si="1121">BH154</f>
        <v>34</v>
      </c>
      <c r="BJ154" t="s">
        <v>1</v>
      </c>
    </row>
    <row r="155" spans="1:62">
      <c r="A155" s="4" t="s">
        <v>5</v>
      </c>
    </row>
    <row r="156" spans="1:62">
      <c r="A156" s="4" t="s">
        <v>328</v>
      </c>
    </row>
    <row r="157" spans="1:62">
      <c r="A157" s="4" t="s">
        <v>31</v>
      </c>
      <c r="B157" s="4">
        <v>70</v>
      </c>
      <c r="C157" s="4">
        <f>B157+42</f>
        <v>112</v>
      </c>
      <c r="D157" s="4">
        <f t="shared" ref="D157:E157" si="1122">C157+42</f>
        <v>154</v>
      </c>
      <c r="E157" s="4">
        <f t="shared" si="1122"/>
        <v>196</v>
      </c>
      <c r="F157" s="4">
        <f>E157+43</f>
        <v>239</v>
      </c>
      <c r="G157" s="4">
        <f t="shared" ref="G157:I157" si="1123">F157+42</f>
        <v>281</v>
      </c>
      <c r="H157" s="4">
        <f t="shared" si="1123"/>
        <v>323</v>
      </c>
      <c r="I157" s="4">
        <f t="shared" si="1123"/>
        <v>365</v>
      </c>
      <c r="J157" s="4">
        <f>I157+66</f>
        <v>431</v>
      </c>
      <c r="K157">
        <f>J157+65</f>
        <v>496</v>
      </c>
      <c r="L157" s="4">
        <f t="shared" ref="L157:P157" si="1124">K157+66</f>
        <v>562</v>
      </c>
      <c r="M157" s="4">
        <f>L157+66</f>
        <v>628</v>
      </c>
      <c r="N157" s="4">
        <f t="shared" ref="N157" si="1125">M157+65</f>
        <v>693</v>
      </c>
      <c r="O157" s="4">
        <f t="shared" si="1124"/>
        <v>759</v>
      </c>
      <c r="P157" s="4">
        <f t="shared" si="1124"/>
        <v>825</v>
      </c>
      <c r="Q157" s="4">
        <f t="shared" ref="Q157" si="1126">P157+65</f>
        <v>890</v>
      </c>
      <c r="R157" s="4">
        <f>Q157+99</f>
        <v>989</v>
      </c>
      <c r="S157" s="4">
        <f>R157+98</f>
        <v>1087</v>
      </c>
      <c r="T157" s="4">
        <f>S157+98</f>
        <v>1185</v>
      </c>
      <c r="U157" s="2">
        <f t="shared" ref="U157" si="1127">T157+99</f>
        <v>1284</v>
      </c>
      <c r="V157" s="4">
        <f t="shared" ref="V157" si="1128">U157+98</f>
        <v>1382</v>
      </c>
      <c r="W157" s="4">
        <f>V157+99</f>
        <v>1481</v>
      </c>
      <c r="X157" s="4">
        <f t="shared" ref="X157" si="1129">W157+98</f>
        <v>1579</v>
      </c>
      <c r="Y157" s="4">
        <f t="shared" ref="Y157" si="1130">X157+99</f>
        <v>1678</v>
      </c>
      <c r="Z157" s="4">
        <f t="shared" ref="Z157" si="1131">Y157+98</f>
        <v>1776</v>
      </c>
      <c r="AA157" s="4">
        <f t="shared" ref="AA157" si="1132">Z157+99</f>
        <v>1875</v>
      </c>
      <c r="AB157" s="4">
        <f t="shared" ref="AB157" si="1133">AA157+98</f>
        <v>1973</v>
      </c>
      <c r="AC157" s="4">
        <f>AB157+98</f>
        <v>2071</v>
      </c>
      <c r="AD157" s="4">
        <f>AC157+99</f>
        <v>2170</v>
      </c>
      <c r="AE157">
        <f t="shared" ref="AE157:AZ157" si="1134">AD157+98</f>
        <v>2268</v>
      </c>
      <c r="AF157" s="4">
        <f t="shared" ref="AF157:BA157" si="1135">AE157+99</f>
        <v>2367</v>
      </c>
      <c r="AG157" s="4">
        <f t="shared" ref="AG157:BI157" si="1136">AF157+98</f>
        <v>2465</v>
      </c>
      <c r="AH157" s="4">
        <f t="shared" ref="AH157:BC157" si="1137">AG157+99</f>
        <v>2564</v>
      </c>
      <c r="AI157" s="4">
        <f t="shared" ref="AI157:BD157" si="1138">AH157+98</f>
        <v>2662</v>
      </c>
      <c r="AJ157" s="4">
        <f>AI157+98</f>
        <v>2760</v>
      </c>
      <c r="AK157" s="4">
        <f>AJ157+99</f>
        <v>2859</v>
      </c>
      <c r="AL157" s="4">
        <f t="shared" si="1134"/>
        <v>2957</v>
      </c>
      <c r="AM157" s="4">
        <f t="shared" si="1135"/>
        <v>3056</v>
      </c>
      <c r="AN157" s="4">
        <f t="shared" si="1136"/>
        <v>3154</v>
      </c>
      <c r="AO157" s="2">
        <f t="shared" si="1137"/>
        <v>3253</v>
      </c>
      <c r="AP157" s="4">
        <f t="shared" si="1138"/>
        <v>3351</v>
      </c>
      <c r="AQ157" s="4">
        <f t="shared" si="1138"/>
        <v>3449</v>
      </c>
      <c r="AR157" s="4">
        <f t="shared" ref="AR157" si="1139">AQ157+99</f>
        <v>3548</v>
      </c>
      <c r="AS157" s="4">
        <f t="shared" si="1134"/>
        <v>3646</v>
      </c>
      <c r="AT157" s="4">
        <f t="shared" si="1135"/>
        <v>3745</v>
      </c>
      <c r="AU157" s="4">
        <f t="shared" si="1136"/>
        <v>3843</v>
      </c>
      <c r="AV157" s="4">
        <f t="shared" si="1137"/>
        <v>3942</v>
      </c>
      <c r="AW157" s="4">
        <f t="shared" si="1138"/>
        <v>4040</v>
      </c>
      <c r="AX157" s="4">
        <f>AW157+99</f>
        <v>4139</v>
      </c>
      <c r="AY157">
        <f>AX157+98</f>
        <v>4237</v>
      </c>
      <c r="AZ157" s="4">
        <f t="shared" si="1134"/>
        <v>4335</v>
      </c>
      <c r="BA157" s="4">
        <f t="shared" si="1135"/>
        <v>4434</v>
      </c>
      <c r="BB157" s="4">
        <f t="shared" si="1136"/>
        <v>4532</v>
      </c>
      <c r="BC157" s="4">
        <f t="shared" si="1137"/>
        <v>4631</v>
      </c>
      <c r="BD157" s="4">
        <f t="shared" si="1138"/>
        <v>4729</v>
      </c>
      <c r="BE157" s="4">
        <f>BD157+99</f>
        <v>4828</v>
      </c>
      <c r="BF157" s="4">
        <f>BE157+98</f>
        <v>4926</v>
      </c>
      <c r="BG157" s="4">
        <f>BF157+99</f>
        <v>5025</v>
      </c>
      <c r="BH157" s="4">
        <f>BG157+98</f>
        <v>5123</v>
      </c>
      <c r="BI157" s="2">
        <f t="shared" si="1136"/>
        <v>5221</v>
      </c>
      <c r="BJ157" t="s">
        <v>1</v>
      </c>
    </row>
    <row r="158" spans="1:62">
      <c r="A158" s="4" t="s">
        <v>32</v>
      </c>
      <c r="B158" s="4">
        <v>93</v>
      </c>
      <c r="C158" s="4">
        <f>B158+42</f>
        <v>135</v>
      </c>
      <c r="D158" s="4">
        <f>C158+43</f>
        <v>178</v>
      </c>
      <c r="E158" s="4">
        <f t="shared" ref="E158" si="1140">D158+42</f>
        <v>220</v>
      </c>
      <c r="F158" s="4">
        <f>E158+42</f>
        <v>262</v>
      </c>
      <c r="G158" s="4">
        <f t="shared" ref="G158" si="1141">F158+42</f>
        <v>304</v>
      </c>
      <c r="H158" s="4">
        <f>G158+42</f>
        <v>346</v>
      </c>
      <c r="I158" s="4">
        <f t="shared" ref="I158" si="1142">H158+43</f>
        <v>389</v>
      </c>
      <c r="J158" s="4">
        <f>I158+65</f>
        <v>454</v>
      </c>
      <c r="K158">
        <f>J158+66</f>
        <v>520</v>
      </c>
      <c r="L158" s="4">
        <f t="shared" ref="L158" si="1143">K158+65</f>
        <v>585</v>
      </c>
      <c r="M158" s="4">
        <f t="shared" ref="M158" si="1144">L158+66</f>
        <v>651</v>
      </c>
      <c r="N158" s="4">
        <f>M158+66</f>
        <v>717</v>
      </c>
      <c r="O158" s="4">
        <f t="shared" ref="O158" si="1145">N158+66</f>
        <v>783</v>
      </c>
      <c r="P158" s="4">
        <f t="shared" ref="P158" si="1146">O158+65</f>
        <v>848</v>
      </c>
      <c r="Q158" s="4">
        <f t="shared" ref="Q158" si="1147">P158+66</f>
        <v>914</v>
      </c>
      <c r="R158" s="4">
        <f>Q158+98</f>
        <v>1012</v>
      </c>
      <c r="S158" s="4">
        <f>R158+98</f>
        <v>1110</v>
      </c>
      <c r="T158" s="4">
        <f>S158+99</f>
        <v>1209</v>
      </c>
      <c r="U158" s="2">
        <f t="shared" ref="U158" si="1148">T158+98</f>
        <v>1307</v>
      </c>
      <c r="V158" s="4">
        <f>U158+99</f>
        <v>1406</v>
      </c>
      <c r="W158" s="4">
        <f>V158+98</f>
        <v>1504</v>
      </c>
      <c r="X158" s="4">
        <f t="shared" ref="X158" si="1149">W158+99</f>
        <v>1603</v>
      </c>
      <c r="Y158" s="4">
        <f t="shared" ref="Y158" si="1150">X158+98</f>
        <v>1701</v>
      </c>
      <c r="Z158" s="4">
        <f t="shared" ref="Z158" si="1151">Y158+99</f>
        <v>1800</v>
      </c>
      <c r="AA158" s="4">
        <f t="shared" ref="AA158" si="1152">Z158+98</f>
        <v>1898</v>
      </c>
      <c r="AB158" s="4">
        <f>AA158+98</f>
        <v>1996</v>
      </c>
      <c r="AC158" s="4">
        <f>AB158+99</f>
        <v>2095</v>
      </c>
      <c r="AD158" s="4">
        <f>AC158+98</f>
        <v>2193</v>
      </c>
      <c r="AE158">
        <f t="shared" ref="AE158" si="1153">AD158+99</f>
        <v>2292</v>
      </c>
      <c r="AF158" s="4">
        <f t="shared" ref="AF158" si="1154">AE158+98</f>
        <v>2390</v>
      </c>
      <c r="AG158" s="4">
        <f t="shared" ref="AG158" si="1155">AF158+99</f>
        <v>2489</v>
      </c>
      <c r="AH158" s="4">
        <f t="shared" ref="AH158" si="1156">AG158+98</f>
        <v>2587</v>
      </c>
      <c r="AI158" s="4">
        <f>AH158+98</f>
        <v>2685</v>
      </c>
      <c r="AJ158" s="4">
        <f>AI158+99</f>
        <v>2784</v>
      </c>
      <c r="AK158" s="4">
        <f>AJ158+98</f>
        <v>2882</v>
      </c>
      <c r="AL158" s="4">
        <f t="shared" ref="AL158:BD158" si="1157">AK158+99</f>
        <v>2981</v>
      </c>
      <c r="AM158" s="4">
        <f t="shared" ref="AM158" si="1158">AL158+98</f>
        <v>3079</v>
      </c>
      <c r="AN158" s="4">
        <f t="shared" ref="AN158" si="1159">AM158+99</f>
        <v>3178</v>
      </c>
      <c r="AO158" s="2">
        <f t="shared" ref="AO158" si="1160">AN158+98</f>
        <v>3276</v>
      </c>
      <c r="AP158" s="4">
        <f t="shared" ref="AP158" si="1161">AO158+99</f>
        <v>3375</v>
      </c>
      <c r="AQ158" s="4">
        <f t="shared" ref="AQ158" si="1162">AP158+98</f>
        <v>3473</v>
      </c>
      <c r="AR158" s="4">
        <f>AQ158+98</f>
        <v>3571</v>
      </c>
      <c r="AS158" s="4">
        <f>AR158+99</f>
        <v>3670</v>
      </c>
      <c r="AT158" s="4">
        <f t="shared" ref="AT158" si="1163">AS158+98</f>
        <v>3768</v>
      </c>
      <c r="AU158" s="4">
        <f t="shared" si="1157"/>
        <v>3867</v>
      </c>
      <c r="AV158" s="4">
        <f t="shared" ref="AV158:BE158" si="1164">AU158+98</f>
        <v>3965</v>
      </c>
      <c r="AW158" s="4">
        <f t="shared" ref="AW158:BF158" si="1165">AV158+99</f>
        <v>4064</v>
      </c>
      <c r="AX158" s="4">
        <f t="shared" ref="AX158:BG158" si="1166">AW158+98</f>
        <v>4162</v>
      </c>
      <c r="AY158">
        <f>AX158+98</f>
        <v>4260</v>
      </c>
      <c r="AZ158" s="4">
        <f>AY158+99</f>
        <v>4359</v>
      </c>
      <c r="BA158" s="4">
        <f t="shared" ref="BA158" si="1167">AZ158+98</f>
        <v>4457</v>
      </c>
      <c r="BB158" s="4">
        <f t="shared" ref="BB158" si="1168">BA158+99</f>
        <v>4556</v>
      </c>
      <c r="BC158" s="4">
        <f t="shared" ref="BC158" si="1169">BB158+98</f>
        <v>4654</v>
      </c>
      <c r="BD158" s="4">
        <f t="shared" si="1157"/>
        <v>4753</v>
      </c>
      <c r="BE158" s="4">
        <f t="shared" si="1164"/>
        <v>4851</v>
      </c>
      <c r="BF158" s="4">
        <f t="shared" si="1165"/>
        <v>4950</v>
      </c>
      <c r="BG158" s="4">
        <f t="shared" si="1166"/>
        <v>5048</v>
      </c>
      <c r="BH158" s="4">
        <f>BG158+98</f>
        <v>5146</v>
      </c>
      <c r="BI158" s="2">
        <f>BH158+99</f>
        <v>5245</v>
      </c>
      <c r="BJ158" t="s">
        <v>1</v>
      </c>
    </row>
    <row r="159" spans="1:62">
      <c r="A159" s="4" t="s">
        <v>36</v>
      </c>
      <c r="B159" s="4">
        <v>4</v>
      </c>
      <c r="C159" s="4">
        <f>B159+2</f>
        <v>6</v>
      </c>
      <c r="D159" s="4">
        <v>7</v>
      </c>
      <c r="E159" s="4">
        <v>8</v>
      </c>
      <c r="F159" s="4">
        <v>10</v>
      </c>
      <c r="G159" s="4">
        <v>11</v>
      </c>
      <c r="H159" s="4">
        <v>12</v>
      </c>
      <c r="I159" s="4">
        <v>14</v>
      </c>
      <c r="J159" s="4">
        <v>15</v>
      </c>
      <c r="K159">
        <v>16</v>
      </c>
      <c r="L159" s="4">
        <v>18</v>
      </c>
      <c r="M159" s="4">
        <v>19</v>
      </c>
      <c r="N159" s="4">
        <v>20</v>
      </c>
      <c r="O159" s="4">
        <f>N159+2</f>
        <v>22</v>
      </c>
      <c r="P159" s="4">
        <f>O159+1</f>
        <v>23</v>
      </c>
      <c r="Q159" s="4">
        <f>P159+1</f>
        <v>24</v>
      </c>
      <c r="R159" s="4">
        <f t="shared" ref="R159" si="1170">Q159+2</f>
        <v>26</v>
      </c>
      <c r="S159" s="4">
        <f t="shared" ref="S159:T159" si="1171">R159+1</f>
        <v>27</v>
      </c>
      <c r="T159" s="4">
        <f t="shared" si="1171"/>
        <v>28</v>
      </c>
      <c r="U159" s="2">
        <f t="shared" ref="U159" si="1172">T159+2</f>
        <v>30</v>
      </c>
      <c r="V159" s="4">
        <f t="shared" ref="V159:W159" si="1173">U159+1</f>
        <v>31</v>
      </c>
      <c r="W159" s="4">
        <f t="shared" si="1173"/>
        <v>32</v>
      </c>
      <c r="X159" s="4">
        <f t="shared" ref="X159" si="1174">W159+2</f>
        <v>34</v>
      </c>
      <c r="Y159" s="4">
        <f t="shared" ref="Y159:Z159" si="1175">X159+1</f>
        <v>35</v>
      </c>
      <c r="Z159" s="4">
        <f t="shared" si="1175"/>
        <v>36</v>
      </c>
      <c r="AA159" s="4">
        <f t="shared" ref="AA159" si="1176">Z159+2</f>
        <v>38</v>
      </c>
      <c r="AB159" s="4">
        <f t="shared" ref="AB159:AC159" si="1177">AA159+1</f>
        <v>39</v>
      </c>
      <c r="AC159" s="4">
        <f t="shared" si="1177"/>
        <v>40</v>
      </c>
      <c r="AD159" s="4">
        <f t="shared" ref="AD159" si="1178">AC159+2</f>
        <v>42</v>
      </c>
      <c r="AE159">
        <f t="shared" ref="AE159:AF159" si="1179">AD159+1</f>
        <v>43</v>
      </c>
      <c r="AF159" s="4">
        <f t="shared" si="1179"/>
        <v>44</v>
      </c>
      <c r="AG159" s="4">
        <f t="shared" ref="AG159" si="1180">AF159+2</f>
        <v>46</v>
      </c>
      <c r="AH159" s="4">
        <f t="shared" ref="AH159:AI159" si="1181">AG159+1</f>
        <v>47</v>
      </c>
      <c r="AI159" s="4">
        <f t="shared" si="1181"/>
        <v>48</v>
      </c>
      <c r="AJ159" s="4">
        <f t="shared" ref="AJ159" si="1182">AI159+2</f>
        <v>50</v>
      </c>
      <c r="AK159" s="4">
        <f t="shared" ref="AK159:AL159" si="1183">AJ159+1</f>
        <v>51</v>
      </c>
      <c r="AL159" s="4">
        <f t="shared" si="1183"/>
        <v>52</v>
      </c>
      <c r="AM159" s="4">
        <f t="shared" ref="AM159" si="1184">AL159+2</f>
        <v>54</v>
      </c>
      <c r="AN159" s="4">
        <f t="shared" ref="AN159:AO159" si="1185">AM159+1</f>
        <v>55</v>
      </c>
      <c r="AO159" s="2">
        <f t="shared" si="1185"/>
        <v>56</v>
      </c>
      <c r="AP159" s="4">
        <f t="shared" ref="AP159" si="1186">AO159+2</f>
        <v>58</v>
      </c>
      <c r="AQ159" s="4">
        <f t="shared" ref="AQ159:AR159" si="1187">AP159+1</f>
        <v>59</v>
      </c>
      <c r="AR159" s="4">
        <f t="shared" si="1187"/>
        <v>60</v>
      </c>
      <c r="AS159" s="4">
        <f t="shared" ref="AS159" si="1188">AR159+2</f>
        <v>62</v>
      </c>
      <c r="AT159" s="4">
        <f t="shared" ref="AT159:AU159" si="1189">AS159+1</f>
        <v>63</v>
      </c>
      <c r="AU159" s="4">
        <f t="shared" si="1189"/>
        <v>64</v>
      </c>
      <c r="AV159" s="4">
        <f t="shared" ref="AV159" si="1190">AU159+2</f>
        <v>66</v>
      </c>
      <c r="AW159" s="4">
        <f t="shared" ref="AW159:AX159" si="1191">AV159+1</f>
        <v>67</v>
      </c>
      <c r="AX159" s="4">
        <f t="shared" si="1191"/>
        <v>68</v>
      </c>
      <c r="AY159">
        <f t="shared" ref="AY159" si="1192">AX159+2</f>
        <v>70</v>
      </c>
      <c r="AZ159" s="4">
        <f t="shared" ref="AZ159:BA159" si="1193">AY159+1</f>
        <v>71</v>
      </c>
      <c r="BA159" s="4">
        <f t="shared" si="1193"/>
        <v>72</v>
      </c>
      <c r="BB159" s="4">
        <f t="shared" ref="BB159" si="1194">BA159+2</f>
        <v>74</v>
      </c>
      <c r="BC159" s="4">
        <f t="shared" ref="BC159:BD159" si="1195">BB159+1</f>
        <v>75</v>
      </c>
      <c r="BD159" s="4">
        <f t="shared" si="1195"/>
        <v>76</v>
      </c>
      <c r="BE159" s="4">
        <f t="shared" ref="BE159" si="1196">BD159+2</f>
        <v>78</v>
      </c>
      <c r="BF159" s="4">
        <f t="shared" ref="BF159:BG159" si="1197">BE159+1</f>
        <v>79</v>
      </c>
      <c r="BG159" s="4">
        <f t="shared" si="1197"/>
        <v>80</v>
      </c>
      <c r="BH159" s="4">
        <f t="shared" ref="BH159" si="1198">BG159+2</f>
        <v>82</v>
      </c>
      <c r="BI159" s="2">
        <f t="shared" ref="BI159" si="1199">BH159+1</f>
        <v>83</v>
      </c>
      <c r="BJ159" t="s">
        <v>1</v>
      </c>
    </row>
    <row r="160" spans="1:62">
      <c r="A160" s="4" t="s">
        <v>25</v>
      </c>
      <c r="B160" s="4">
        <v>22</v>
      </c>
      <c r="C160" s="4">
        <f>B160+1</f>
        <v>23</v>
      </c>
      <c r="D160" s="4">
        <f t="shared" ref="D160:F160" si="1200">C160+1</f>
        <v>24</v>
      </c>
      <c r="E160" s="4">
        <f t="shared" si="1200"/>
        <v>25</v>
      </c>
      <c r="F160" s="4">
        <f t="shared" si="1200"/>
        <v>26</v>
      </c>
      <c r="G160" s="4">
        <f t="shared" ref="G160:AY160" si="1201">F160+1</f>
        <v>27</v>
      </c>
      <c r="H160" s="4">
        <f t="shared" si="1201"/>
        <v>28</v>
      </c>
      <c r="I160" s="4">
        <f t="shared" si="1201"/>
        <v>29</v>
      </c>
      <c r="J160" s="4">
        <f t="shared" si="1201"/>
        <v>30</v>
      </c>
      <c r="K160">
        <f t="shared" si="1201"/>
        <v>31</v>
      </c>
      <c r="L160" s="4">
        <f t="shared" si="1201"/>
        <v>32</v>
      </c>
      <c r="M160" s="4">
        <f t="shared" si="1201"/>
        <v>33</v>
      </c>
      <c r="N160" s="4">
        <f t="shared" si="1201"/>
        <v>34</v>
      </c>
      <c r="O160" s="4">
        <f t="shared" si="1201"/>
        <v>35</v>
      </c>
      <c r="P160" s="4">
        <f t="shared" si="1201"/>
        <v>36</v>
      </c>
      <c r="Q160" s="4">
        <f t="shared" si="1201"/>
        <v>37</v>
      </c>
      <c r="R160" s="4">
        <f t="shared" si="1201"/>
        <v>38</v>
      </c>
      <c r="S160" s="4">
        <f t="shared" si="1201"/>
        <v>39</v>
      </c>
      <c r="T160" s="4">
        <f t="shared" si="1201"/>
        <v>40</v>
      </c>
      <c r="U160" s="2">
        <f t="shared" si="1201"/>
        <v>41</v>
      </c>
      <c r="V160" s="4">
        <f t="shared" si="1201"/>
        <v>42</v>
      </c>
      <c r="W160" s="4">
        <f t="shared" si="1201"/>
        <v>43</v>
      </c>
      <c r="X160" s="4">
        <f t="shared" si="1201"/>
        <v>44</v>
      </c>
      <c r="Y160" s="4">
        <f t="shared" si="1201"/>
        <v>45</v>
      </c>
      <c r="Z160" s="4">
        <f t="shared" si="1201"/>
        <v>46</v>
      </c>
      <c r="AA160" s="4">
        <f t="shared" si="1201"/>
        <v>47</v>
      </c>
      <c r="AB160" s="4">
        <f t="shared" si="1201"/>
        <v>48</v>
      </c>
      <c r="AC160" s="4">
        <f t="shared" si="1201"/>
        <v>49</v>
      </c>
      <c r="AD160" s="4">
        <f t="shared" si="1201"/>
        <v>50</v>
      </c>
      <c r="AE160">
        <f t="shared" si="1201"/>
        <v>51</v>
      </c>
      <c r="AF160" s="4">
        <f t="shared" si="1201"/>
        <v>52</v>
      </c>
      <c r="AG160" s="4">
        <f t="shared" si="1201"/>
        <v>53</v>
      </c>
      <c r="AH160" s="4">
        <f t="shared" si="1201"/>
        <v>54</v>
      </c>
      <c r="AI160" s="4">
        <f t="shared" si="1201"/>
        <v>55</v>
      </c>
      <c r="AJ160" s="4">
        <f t="shared" si="1201"/>
        <v>56</v>
      </c>
      <c r="AK160" s="4">
        <f t="shared" si="1201"/>
        <v>57</v>
      </c>
      <c r="AL160" s="4">
        <f t="shared" si="1201"/>
        <v>58</v>
      </c>
      <c r="AM160" s="4">
        <f t="shared" si="1201"/>
        <v>59</v>
      </c>
      <c r="AN160" s="4">
        <f t="shared" si="1201"/>
        <v>60</v>
      </c>
      <c r="AO160" s="2">
        <f t="shared" si="1201"/>
        <v>61</v>
      </c>
      <c r="AP160" s="4">
        <f t="shared" si="1201"/>
        <v>62</v>
      </c>
      <c r="AQ160" s="4">
        <f t="shared" si="1201"/>
        <v>63</v>
      </c>
      <c r="AR160" s="4">
        <f t="shared" si="1201"/>
        <v>64</v>
      </c>
      <c r="AS160" s="4">
        <f t="shared" si="1201"/>
        <v>65</v>
      </c>
      <c r="AT160" s="4">
        <f t="shared" si="1201"/>
        <v>66</v>
      </c>
      <c r="AU160" s="4">
        <f t="shared" si="1201"/>
        <v>67</v>
      </c>
      <c r="AV160" s="4">
        <f t="shared" si="1201"/>
        <v>68</v>
      </c>
      <c r="AW160" s="4">
        <f t="shared" si="1201"/>
        <v>69</v>
      </c>
      <c r="AX160" s="4">
        <f t="shared" si="1201"/>
        <v>70</v>
      </c>
      <c r="AY160">
        <f t="shared" si="1201"/>
        <v>71</v>
      </c>
      <c r="AZ160" s="4">
        <f t="shared" ref="AZ160:BI160" si="1202">AY160+1</f>
        <v>72</v>
      </c>
      <c r="BA160" s="4">
        <f t="shared" si="1202"/>
        <v>73</v>
      </c>
      <c r="BB160" s="4">
        <f t="shared" si="1202"/>
        <v>74</v>
      </c>
      <c r="BC160" s="4">
        <f t="shared" si="1202"/>
        <v>75</v>
      </c>
      <c r="BD160" s="4">
        <f t="shared" si="1202"/>
        <v>76</v>
      </c>
      <c r="BE160" s="4">
        <f t="shared" si="1202"/>
        <v>77</v>
      </c>
      <c r="BF160" s="4">
        <f t="shared" si="1202"/>
        <v>78</v>
      </c>
      <c r="BG160" s="4">
        <f t="shared" si="1202"/>
        <v>79</v>
      </c>
      <c r="BH160" s="4">
        <f t="shared" si="1202"/>
        <v>80</v>
      </c>
      <c r="BI160" s="2">
        <f t="shared" si="1202"/>
        <v>81</v>
      </c>
      <c r="BJ160" t="s">
        <v>1</v>
      </c>
    </row>
    <row r="161" spans="1:62">
      <c r="A161" s="4" t="s">
        <v>5</v>
      </c>
    </row>
    <row r="162" spans="1:62">
      <c r="A162" s="4" t="s">
        <v>329</v>
      </c>
    </row>
    <row r="163" spans="1:62">
      <c r="A163" s="4" t="s">
        <v>21</v>
      </c>
      <c r="B163" s="4">
        <v>144</v>
      </c>
      <c r="C163" s="4">
        <f>B163+24</f>
        <v>168</v>
      </c>
      <c r="D163" s="4">
        <f t="shared" ref="D163:BI163" si="1203">C163+24</f>
        <v>192</v>
      </c>
      <c r="E163" s="4">
        <f t="shared" si="1203"/>
        <v>216</v>
      </c>
      <c r="F163" s="4">
        <f t="shared" si="1203"/>
        <v>240</v>
      </c>
      <c r="G163" s="4">
        <f t="shared" si="1203"/>
        <v>264</v>
      </c>
      <c r="H163" s="4">
        <f t="shared" si="1203"/>
        <v>288</v>
      </c>
      <c r="I163" s="4">
        <f t="shared" si="1203"/>
        <v>312</v>
      </c>
      <c r="J163" s="4">
        <f t="shared" si="1203"/>
        <v>336</v>
      </c>
      <c r="K163">
        <f t="shared" si="1203"/>
        <v>360</v>
      </c>
      <c r="L163" s="4">
        <f t="shared" si="1203"/>
        <v>384</v>
      </c>
      <c r="M163" s="4">
        <f t="shared" si="1203"/>
        <v>408</v>
      </c>
      <c r="N163" s="4">
        <f t="shared" si="1203"/>
        <v>432</v>
      </c>
      <c r="O163" s="4">
        <f t="shared" si="1203"/>
        <v>456</v>
      </c>
      <c r="P163" s="4">
        <f t="shared" si="1203"/>
        <v>480</v>
      </c>
      <c r="Q163" s="4">
        <f t="shared" si="1203"/>
        <v>504</v>
      </c>
      <c r="R163" s="4">
        <f t="shared" si="1203"/>
        <v>528</v>
      </c>
      <c r="S163" s="4">
        <f t="shared" si="1203"/>
        <v>552</v>
      </c>
      <c r="T163" s="4">
        <f t="shared" si="1203"/>
        <v>576</v>
      </c>
      <c r="U163">
        <f t="shared" si="1203"/>
        <v>600</v>
      </c>
      <c r="V163" s="4">
        <f t="shared" si="1203"/>
        <v>624</v>
      </c>
      <c r="W163" s="4">
        <f t="shared" si="1203"/>
        <v>648</v>
      </c>
      <c r="X163" s="4">
        <f t="shared" si="1203"/>
        <v>672</v>
      </c>
      <c r="Y163" s="4">
        <f t="shared" si="1203"/>
        <v>696</v>
      </c>
      <c r="Z163" s="4">
        <f t="shared" si="1203"/>
        <v>720</v>
      </c>
      <c r="AA163" s="4">
        <f t="shared" si="1203"/>
        <v>744</v>
      </c>
      <c r="AB163" s="4">
        <f t="shared" si="1203"/>
        <v>768</v>
      </c>
      <c r="AC163" s="4">
        <f t="shared" si="1203"/>
        <v>792</v>
      </c>
      <c r="AD163" s="4">
        <f t="shared" si="1203"/>
        <v>816</v>
      </c>
      <c r="AE163">
        <f t="shared" si="1203"/>
        <v>840</v>
      </c>
      <c r="AF163" s="4">
        <f t="shared" si="1203"/>
        <v>864</v>
      </c>
      <c r="AG163" s="4">
        <f t="shared" si="1203"/>
        <v>888</v>
      </c>
      <c r="AH163" s="4">
        <f t="shared" si="1203"/>
        <v>912</v>
      </c>
      <c r="AI163" s="4">
        <f t="shared" si="1203"/>
        <v>936</v>
      </c>
      <c r="AJ163" s="4">
        <f t="shared" si="1203"/>
        <v>960</v>
      </c>
      <c r="AK163" s="4">
        <f t="shared" si="1203"/>
        <v>984</v>
      </c>
      <c r="AL163" s="4">
        <f t="shared" si="1203"/>
        <v>1008</v>
      </c>
      <c r="AM163" s="4">
        <f t="shared" si="1203"/>
        <v>1032</v>
      </c>
      <c r="AN163" s="4">
        <f t="shared" si="1203"/>
        <v>1056</v>
      </c>
      <c r="AO163">
        <f t="shared" si="1203"/>
        <v>1080</v>
      </c>
      <c r="AP163" s="4">
        <f t="shared" si="1203"/>
        <v>1104</v>
      </c>
      <c r="AQ163" s="4">
        <f t="shared" si="1203"/>
        <v>1128</v>
      </c>
      <c r="AR163" s="4">
        <f t="shared" si="1203"/>
        <v>1152</v>
      </c>
      <c r="AS163" s="4">
        <f t="shared" si="1203"/>
        <v>1176</v>
      </c>
      <c r="AT163" s="4">
        <f t="shared" si="1203"/>
        <v>1200</v>
      </c>
      <c r="AU163" s="4">
        <f t="shared" si="1203"/>
        <v>1224</v>
      </c>
      <c r="AV163" s="4">
        <f t="shared" si="1203"/>
        <v>1248</v>
      </c>
      <c r="AW163" s="4">
        <f t="shared" si="1203"/>
        <v>1272</v>
      </c>
      <c r="AX163" s="4">
        <f t="shared" si="1203"/>
        <v>1296</v>
      </c>
      <c r="AY163">
        <f t="shared" si="1203"/>
        <v>1320</v>
      </c>
      <c r="AZ163" s="4">
        <f t="shared" si="1203"/>
        <v>1344</v>
      </c>
      <c r="BA163" s="4">
        <f t="shared" si="1203"/>
        <v>1368</v>
      </c>
      <c r="BB163" s="4">
        <f t="shared" si="1203"/>
        <v>1392</v>
      </c>
      <c r="BC163" s="4">
        <f t="shared" si="1203"/>
        <v>1416</v>
      </c>
      <c r="BD163" s="4">
        <f t="shared" si="1203"/>
        <v>1440</v>
      </c>
      <c r="BE163" s="4">
        <f t="shared" si="1203"/>
        <v>1464</v>
      </c>
      <c r="BF163" s="4">
        <f t="shared" si="1203"/>
        <v>1488</v>
      </c>
      <c r="BG163" s="4">
        <f t="shared" si="1203"/>
        <v>1512</v>
      </c>
      <c r="BH163" s="4">
        <f t="shared" si="1203"/>
        <v>1536</v>
      </c>
      <c r="BI163">
        <f t="shared" si="1203"/>
        <v>1560</v>
      </c>
      <c r="BJ163" t="s">
        <v>1</v>
      </c>
    </row>
    <row r="164" spans="1:62">
      <c r="A164" s="4" t="s">
        <v>31</v>
      </c>
      <c r="B164" s="4">
        <v>8</v>
      </c>
      <c r="C164" s="4">
        <f>B164+1</f>
        <v>9</v>
      </c>
      <c r="D164" s="4">
        <f>C164+2</f>
        <v>11</v>
      </c>
      <c r="E164" s="4">
        <f>D164+1</f>
        <v>12</v>
      </c>
      <c r="F164" s="4">
        <f t="shared" ref="F164" si="1204">E164+2</f>
        <v>14</v>
      </c>
      <c r="G164" s="4">
        <f t="shared" ref="G164" si="1205">F164+1</f>
        <v>15</v>
      </c>
      <c r="H164" s="4">
        <f t="shared" ref="H164" si="1206">G164+2</f>
        <v>17</v>
      </c>
      <c r="I164" s="4">
        <f t="shared" ref="I164" si="1207">H164+1</f>
        <v>18</v>
      </c>
      <c r="J164" s="4">
        <f>I164+4</f>
        <v>22</v>
      </c>
      <c r="K164">
        <f>J164+3</f>
        <v>25</v>
      </c>
      <c r="L164" s="4">
        <f t="shared" ref="L164" si="1208">K164+4</f>
        <v>29</v>
      </c>
      <c r="M164" s="4">
        <f t="shared" ref="M164" si="1209">L164+3</f>
        <v>32</v>
      </c>
      <c r="N164" s="4">
        <f t="shared" ref="N164" si="1210">M164+4</f>
        <v>36</v>
      </c>
      <c r="O164" s="4">
        <f t="shared" ref="O164" si="1211">N164+3</f>
        <v>39</v>
      </c>
      <c r="P164" s="4">
        <f t="shared" ref="P164" si="1212">O164+4</f>
        <v>43</v>
      </c>
      <c r="Q164" s="4">
        <f t="shared" ref="Q164" si="1213">P164+3</f>
        <v>46</v>
      </c>
      <c r="R164" s="4">
        <f>Q164+7</f>
        <v>53</v>
      </c>
      <c r="S164" s="4">
        <f>R164+6</f>
        <v>59</v>
      </c>
      <c r="T164" s="4">
        <f t="shared" ref="T164" si="1214">S164+7</f>
        <v>66</v>
      </c>
      <c r="U164">
        <f t="shared" ref="U164" si="1215">T164+6</f>
        <v>72</v>
      </c>
      <c r="V164" s="4">
        <f t="shared" ref="V164" si="1216">U164+7</f>
        <v>79</v>
      </c>
      <c r="W164" s="4">
        <f t="shared" ref="W164" si="1217">V164+6</f>
        <v>85</v>
      </c>
      <c r="X164" s="4">
        <f>W164+11</f>
        <v>96</v>
      </c>
      <c r="Y164" s="4">
        <f>X164+10</f>
        <v>106</v>
      </c>
      <c r="Z164" s="4">
        <f t="shared" ref="Z164" si="1218">Y164+11</f>
        <v>117</v>
      </c>
      <c r="AA164" s="4">
        <f t="shared" ref="AA164" si="1219">Z164+10</f>
        <v>127</v>
      </c>
      <c r="AB164" s="4">
        <f t="shared" ref="AB164" si="1220">AA164+11</f>
        <v>138</v>
      </c>
      <c r="AC164" s="4">
        <f t="shared" ref="AC164" si="1221">AB164+10</f>
        <v>148</v>
      </c>
      <c r="AD164" s="4">
        <f>AC164+16</f>
        <v>164</v>
      </c>
      <c r="AE164">
        <f>AD164+15</f>
        <v>179</v>
      </c>
      <c r="AF164" s="4">
        <f t="shared" ref="AF164" si="1222">AE164+16</f>
        <v>195</v>
      </c>
      <c r="AG164" s="4">
        <f t="shared" ref="AG164" si="1223">AF164+15</f>
        <v>210</v>
      </c>
      <c r="AH164" s="4">
        <f t="shared" ref="AH164" si="1224">AG164+16</f>
        <v>226</v>
      </c>
      <c r="AI164" s="4">
        <f t="shared" ref="AI164" si="1225">AH164+15</f>
        <v>241</v>
      </c>
      <c r="AJ164" s="4">
        <f t="shared" ref="AJ164" si="1226">AI164+16</f>
        <v>257</v>
      </c>
      <c r="AK164" s="4">
        <f t="shared" ref="AK164" si="1227">AJ164+15</f>
        <v>272</v>
      </c>
      <c r="AL164" s="4">
        <f t="shared" ref="AL164" si="1228">AK164+16</f>
        <v>288</v>
      </c>
      <c r="AM164" s="4">
        <f t="shared" ref="AM164" si="1229">AL164+15</f>
        <v>303</v>
      </c>
      <c r="AN164" s="4">
        <f t="shared" ref="AN164" si="1230">AM164+16</f>
        <v>319</v>
      </c>
      <c r="AO164">
        <f t="shared" ref="AO164" si="1231">AN164+15</f>
        <v>334</v>
      </c>
      <c r="AP164" s="4">
        <f t="shared" ref="AP164" si="1232">AO164+16</f>
        <v>350</v>
      </c>
      <c r="AQ164" s="4">
        <f t="shared" ref="AQ164" si="1233">AP164+15</f>
        <v>365</v>
      </c>
      <c r="AR164" s="4">
        <f t="shared" ref="AR164" si="1234">AQ164+16</f>
        <v>381</v>
      </c>
      <c r="AS164" s="4">
        <f t="shared" ref="AS164" si="1235">AR164+15</f>
        <v>396</v>
      </c>
      <c r="AT164" s="4">
        <f t="shared" ref="AT164" si="1236">AS164+16</f>
        <v>412</v>
      </c>
      <c r="AU164" s="4">
        <f t="shared" ref="AU164" si="1237">AT164+15</f>
        <v>427</v>
      </c>
      <c r="AV164" s="4">
        <f t="shared" ref="AV164" si="1238">AU164+16</f>
        <v>443</v>
      </c>
      <c r="AW164" s="4">
        <f t="shared" ref="AW164" si="1239">AV164+15</f>
        <v>458</v>
      </c>
      <c r="AX164" s="4">
        <f t="shared" ref="AX164" si="1240">AW164+16</f>
        <v>474</v>
      </c>
      <c r="AY164">
        <f t="shared" ref="AY164" si="1241">AX164+15</f>
        <v>489</v>
      </c>
      <c r="AZ164" s="4">
        <f t="shared" ref="AZ164" si="1242">AY164+16</f>
        <v>505</v>
      </c>
      <c r="BA164" s="4">
        <f t="shared" ref="BA164" si="1243">AZ164+15</f>
        <v>520</v>
      </c>
      <c r="BB164" s="4">
        <f t="shared" ref="BB164" si="1244">BA164+16</f>
        <v>536</v>
      </c>
      <c r="BC164" s="4">
        <f t="shared" ref="BC164" si="1245">BB164+15</f>
        <v>551</v>
      </c>
      <c r="BD164" s="4">
        <f t="shared" ref="BD164" si="1246">BC164+16</f>
        <v>567</v>
      </c>
      <c r="BE164" s="4">
        <f t="shared" ref="BE164" si="1247">BD164+15</f>
        <v>582</v>
      </c>
      <c r="BF164" s="4">
        <f t="shared" ref="BF164" si="1248">BE164+16</f>
        <v>598</v>
      </c>
      <c r="BG164" s="4">
        <f t="shared" ref="BG164" si="1249">BF164+15</f>
        <v>613</v>
      </c>
      <c r="BH164" s="4">
        <f t="shared" ref="BH164" si="1250">BG164+16</f>
        <v>629</v>
      </c>
      <c r="BI164">
        <f t="shared" ref="BI164" si="1251">BH164+15</f>
        <v>644</v>
      </c>
      <c r="BJ164" t="s">
        <v>1</v>
      </c>
    </row>
    <row r="165" spans="1:62">
      <c r="A165" s="4" t="s">
        <v>32</v>
      </c>
      <c r="B165" s="4">
        <v>10</v>
      </c>
      <c r="C165" s="4">
        <f>B165+2</f>
        <v>12</v>
      </c>
      <c r="D165" s="4">
        <f>C165+3</f>
        <v>15</v>
      </c>
      <c r="E165" s="4">
        <f>D165+2</f>
        <v>17</v>
      </c>
      <c r="F165" s="4">
        <f t="shared" ref="F165" si="1252">E165+3</f>
        <v>20</v>
      </c>
      <c r="G165" s="4">
        <f t="shared" ref="G165" si="1253">F165+2</f>
        <v>22</v>
      </c>
      <c r="H165" s="4">
        <f t="shared" ref="H165" si="1254">G165+3</f>
        <v>25</v>
      </c>
      <c r="I165" s="4">
        <f t="shared" ref="I165" si="1255">H165+2</f>
        <v>27</v>
      </c>
      <c r="J165" s="4">
        <f>I165+5</f>
        <v>32</v>
      </c>
      <c r="K165">
        <f>J165+4</f>
        <v>36</v>
      </c>
      <c r="L165" s="4">
        <f t="shared" ref="L165" si="1256">K165+5</f>
        <v>41</v>
      </c>
      <c r="M165" s="4">
        <f t="shared" ref="M165" si="1257">L165+4</f>
        <v>45</v>
      </c>
      <c r="N165" s="4">
        <f t="shared" ref="N165" si="1258">M165+5</f>
        <v>50</v>
      </c>
      <c r="O165" s="4">
        <f t="shared" ref="O165" si="1259">N165+4</f>
        <v>54</v>
      </c>
      <c r="P165" s="4">
        <f t="shared" ref="P165" si="1260">O165+5</f>
        <v>59</v>
      </c>
      <c r="Q165" s="4">
        <f t="shared" ref="Q165" si="1261">P165+4</f>
        <v>63</v>
      </c>
      <c r="R165" s="4">
        <f>Q165+8</f>
        <v>71</v>
      </c>
      <c r="S165" s="4">
        <f>R165+7</f>
        <v>78</v>
      </c>
      <c r="T165" s="4">
        <f t="shared" ref="T165" si="1262">S165+8</f>
        <v>86</v>
      </c>
      <c r="U165">
        <f t="shared" ref="U165" si="1263">T165+7</f>
        <v>93</v>
      </c>
      <c r="V165" s="4">
        <f t="shared" ref="V165" si="1264">U165+8</f>
        <v>101</v>
      </c>
      <c r="W165" s="4">
        <f t="shared" ref="W165" si="1265">V165+7</f>
        <v>108</v>
      </c>
      <c r="X165" s="4">
        <f>W165+12</f>
        <v>120</v>
      </c>
      <c r="Y165" s="4">
        <f>X165+11</f>
        <v>131</v>
      </c>
      <c r="Z165" s="4">
        <f t="shared" ref="Z165" si="1266">Y165+12</f>
        <v>143</v>
      </c>
      <c r="AA165" s="4">
        <f t="shared" ref="AA165" si="1267">Z165+11</f>
        <v>154</v>
      </c>
      <c r="AB165" s="4">
        <f t="shared" ref="AB165" si="1268">AA165+12</f>
        <v>166</v>
      </c>
      <c r="AC165" s="4">
        <f t="shared" ref="AC165" si="1269">AB165+11</f>
        <v>177</v>
      </c>
      <c r="AD165" s="4">
        <f>AC165+17</f>
        <v>194</v>
      </c>
      <c r="AE165">
        <f>AD165+16</f>
        <v>210</v>
      </c>
      <c r="AF165" s="4">
        <f t="shared" ref="AF165" si="1270">AE165+17</f>
        <v>227</v>
      </c>
      <c r="AG165" s="4">
        <f t="shared" ref="AG165" si="1271">AF165+16</f>
        <v>243</v>
      </c>
      <c r="AH165" s="4">
        <f t="shared" ref="AH165" si="1272">AG165+17</f>
        <v>260</v>
      </c>
      <c r="AI165" s="4">
        <f t="shared" ref="AI165" si="1273">AH165+16</f>
        <v>276</v>
      </c>
      <c r="AJ165" s="4">
        <f t="shared" ref="AJ165" si="1274">AI165+17</f>
        <v>293</v>
      </c>
      <c r="AK165" s="4">
        <f t="shared" ref="AK165" si="1275">AJ165+16</f>
        <v>309</v>
      </c>
      <c r="AL165" s="4">
        <f t="shared" ref="AL165" si="1276">AK165+17</f>
        <v>326</v>
      </c>
      <c r="AM165" s="4">
        <f t="shared" ref="AM165" si="1277">AL165+16</f>
        <v>342</v>
      </c>
      <c r="AN165" s="4">
        <f t="shared" ref="AN165" si="1278">AM165+17</f>
        <v>359</v>
      </c>
      <c r="AO165">
        <f t="shared" ref="AO165" si="1279">AN165+16</f>
        <v>375</v>
      </c>
      <c r="AP165" s="4">
        <f t="shared" ref="AP165" si="1280">AO165+17</f>
        <v>392</v>
      </c>
      <c r="AQ165" s="4">
        <f t="shared" ref="AQ165" si="1281">AP165+16</f>
        <v>408</v>
      </c>
      <c r="AR165" s="4">
        <f t="shared" ref="AR165" si="1282">AQ165+17</f>
        <v>425</v>
      </c>
      <c r="AS165" s="4">
        <f t="shared" ref="AS165" si="1283">AR165+16</f>
        <v>441</v>
      </c>
      <c r="AT165" s="4">
        <f t="shared" ref="AT165" si="1284">AS165+17</f>
        <v>458</v>
      </c>
      <c r="AU165" s="4">
        <f t="shared" ref="AU165" si="1285">AT165+16</f>
        <v>474</v>
      </c>
      <c r="AV165" s="4">
        <f t="shared" ref="AV165" si="1286">AU165+17</f>
        <v>491</v>
      </c>
      <c r="AW165" s="4">
        <f t="shared" ref="AW165" si="1287">AV165+16</f>
        <v>507</v>
      </c>
      <c r="AX165" s="4">
        <f t="shared" ref="AX165" si="1288">AW165+17</f>
        <v>524</v>
      </c>
      <c r="AY165">
        <f t="shared" ref="AY165" si="1289">AX165+16</f>
        <v>540</v>
      </c>
      <c r="AZ165" s="4">
        <f t="shared" ref="AZ165" si="1290">AY165+17</f>
        <v>557</v>
      </c>
      <c r="BA165" s="4">
        <f t="shared" ref="BA165" si="1291">AZ165+16</f>
        <v>573</v>
      </c>
      <c r="BB165" s="4">
        <f t="shared" ref="BB165" si="1292">BA165+17</f>
        <v>590</v>
      </c>
      <c r="BC165" s="4">
        <f t="shared" ref="BC165" si="1293">BB165+16</f>
        <v>606</v>
      </c>
      <c r="BD165" s="4">
        <f t="shared" ref="BD165" si="1294">BC165+17</f>
        <v>623</v>
      </c>
      <c r="BE165" s="4">
        <f t="shared" ref="BE165" si="1295">BD165+16</f>
        <v>639</v>
      </c>
      <c r="BF165" s="4">
        <f t="shared" ref="BF165" si="1296">BE165+17</f>
        <v>656</v>
      </c>
      <c r="BG165" s="4">
        <f t="shared" ref="BG165" si="1297">BF165+16</f>
        <v>672</v>
      </c>
      <c r="BH165" s="4">
        <f t="shared" ref="BH165" si="1298">BG165+17</f>
        <v>689</v>
      </c>
      <c r="BI165">
        <f t="shared" ref="BI165" si="1299">BH165+16</f>
        <v>705</v>
      </c>
      <c r="BJ165" t="s">
        <v>1</v>
      </c>
    </row>
    <row r="166" spans="1:62">
      <c r="A166" s="4" t="s">
        <v>34</v>
      </c>
      <c r="B166" s="4">
        <v>20</v>
      </c>
      <c r="C166" s="4">
        <f>B166+9</f>
        <v>29</v>
      </c>
      <c r="D166" s="4">
        <f t="shared" ref="D166:BI166" si="1300">C166+9</f>
        <v>38</v>
      </c>
      <c r="E166" s="4">
        <f t="shared" si="1300"/>
        <v>47</v>
      </c>
      <c r="F166" s="4">
        <f t="shared" si="1300"/>
        <v>56</v>
      </c>
      <c r="G166" s="4">
        <f t="shared" si="1300"/>
        <v>65</v>
      </c>
      <c r="H166" s="4">
        <f t="shared" si="1300"/>
        <v>74</v>
      </c>
      <c r="I166" s="4">
        <f t="shared" si="1300"/>
        <v>83</v>
      </c>
      <c r="J166" s="4">
        <f t="shared" si="1300"/>
        <v>92</v>
      </c>
      <c r="K166">
        <f t="shared" si="1300"/>
        <v>101</v>
      </c>
      <c r="L166" s="4">
        <f t="shared" si="1300"/>
        <v>110</v>
      </c>
      <c r="M166" s="4">
        <f t="shared" si="1300"/>
        <v>119</v>
      </c>
      <c r="N166" s="4">
        <f t="shared" si="1300"/>
        <v>128</v>
      </c>
      <c r="O166" s="4">
        <f t="shared" si="1300"/>
        <v>137</v>
      </c>
      <c r="P166" s="4">
        <f t="shared" si="1300"/>
        <v>146</v>
      </c>
      <c r="Q166" s="4">
        <f t="shared" si="1300"/>
        <v>155</v>
      </c>
      <c r="R166" s="4">
        <f t="shared" si="1300"/>
        <v>164</v>
      </c>
      <c r="S166" s="4">
        <f t="shared" si="1300"/>
        <v>173</v>
      </c>
      <c r="T166" s="4">
        <f t="shared" si="1300"/>
        <v>182</v>
      </c>
      <c r="U166">
        <f t="shared" si="1300"/>
        <v>191</v>
      </c>
      <c r="V166" s="4">
        <f t="shared" si="1300"/>
        <v>200</v>
      </c>
      <c r="W166" s="4">
        <f t="shared" si="1300"/>
        <v>209</v>
      </c>
      <c r="X166" s="4">
        <f t="shared" si="1300"/>
        <v>218</v>
      </c>
      <c r="Y166" s="4">
        <f t="shared" si="1300"/>
        <v>227</v>
      </c>
      <c r="Z166" s="4">
        <f t="shared" si="1300"/>
        <v>236</v>
      </c>
      <c r="AA166" s="4">
        <f t="shared" si="1300"/>
        <v>245</v>
      </c>
      <c r="AB166" s="4">
        <f t="shared" si="1300"/>
        <v>254</v>
      </c>
      <c r="AC166" s="4">
        <f t="shared" si="1300"/>
        <v>263</v>
      </c>
      <c r="AD166" s="4">
        <f t="shared" si="1300"/>
        <v>272</v>
      </c>
      <c r="AE166">
        <f t="shared" si="1300"/>
        <v>281</v>
      </c>
      <c r="AF166" s="4">
        <f t="shared" si="1300"/>
        <v>290</v>
      </c>
      <c r="AG166" s="4">
        <f t="shared" si="1300"/>
        <v>299</v>
      </c>
      <c r="AH166" s="4">
        <f t="shared" si="1300"/>
        <v>308</v>
      </c>
      <c r="AI166" s="4">
        <f t="shared" si="1300"/>
        <v>317</v>
      </c>
      <c r="AJ166" s="4">
        <f t="shared" si="1300"/>
        <v>326</v>
      </c>
      <c r="AK166" s="4">
        <f t="shared" si="1300"/>
        <v>335</v>
      </c>
      <c r="AL166" s="4">
        <f t="shared" si="1300"/>
        <v>344</v>
      </c>
      <c r="AM166" s="4">
        <f t="shared" si="1300"/>
        <v>353</v>
      </c>
      <c r="AN166" s="4">
        <f t="shared" si="1300"/>
        <v>362</v>
      </c>
      <c r="AO166">
        <f t="shared" si="1300"/>
        <v>371</v>
      </c>
      <c r="AP166" s="4">
        <f t="shared" si="1300"/>
        <v>380</v>
      </c>
      <c r="AQ166" s="4">
        <f t="shared" si="1300"/>
        <v>389</v>
      </c>
      <c r="AR166" s="4">
        <f t="shared" si="1300"/>
        <v>398</v>
      </c>
      <c r="AS166" s="4">
        <f t="shared" si="1300"/>
        <v>407</v>
      </c>
      <c r="AT166" s="4">
        <f t="shared" si="1300"/>
        <v>416</v>
      </c>
      <c r="AU166" s="4">
        <f t="shared" si="1300"/>
        <v>425</v>
      </c>
      <c r="AV166" s="4">
        <f t="shared" si="1300"/>
        <v>434</v>
      </c>
      <c r="AW166" s="4">
        <f t="shared" si="1300"/>
        <v>443</v>
      </c>
      <c r="AX166" s="4">
        <f t="shared" si="1300"/>
        <v>452</v>
      </c>
      <c r="AY166">
        <f t="shared" si="1300"/>
        <v>461</v>
      </c>
      <c r="AZ166" s="4">
        <f t="shared" si="1300"/>
        <v>470</v>
      </c>
      <c r="BA166" s="4">
        <f t="shared" si="1300"/>
        <v>479</v>
      </c>
      <c r="BB166" s="4">
        <f t="shared" si="1300"/>
        <v>488</v>
      </c>
      <c r="BC166" s="4">
        <f t="shared" si="1300"/>
        <v>497</v>
      </c>
      <c r="BD166" s="4">
        <f t="shared" si="1300"/>
        <v>506</v>
      </c>
      <c r="BE166" s="4">
        <f t="shared" si="1300"/>
        <v>515</v>
      </c>
      <c r="BF166" s="4">
        <f t="shared" si="1300"/>
        <v>524</v>
      </c>
      <c r="BG166" s="4">
        <f t="shared" si="1300"/>
        <v>533</v>
      </c>
      <c r="BH166" s="4">
        <f t="shared" si="1300"/>
        <v>542</v>
      </c>
      <c r="BI166">
        <f t="shared" si="1300"/>
        <v>551</v>
      </c>
      <c r="BJ166" t="s">
        <v>1</v>
      </c>
    </row>
    <row r="167" spans="1:62">
      <c r="A167" s="4" t="s">
        <v>25</v>
      </c>
      <c r="B167" s="4">
        <v>25</v>
      </c>
      <c r="C167" s="4">
        <f>B167+1</f>
        <v>26</v>
      </c>
      <c r="D167" s="4">
        <f t="shared" ref="D167:BI167" si="1301">C167+1</f>
        <v>27</v>
      </c>
      <c r="E167" s="4">
        <f t="shared" si="1301"/>
        <v>28</v>
      </c>
      <c r="F167" s="4">
        <f t="shared" si="1301"/>
        <v>29</v>
      </c>
      <c r="G167" s="4">
        <f t="shared" si="1301"/>
        <v>30</v>
      </c>
      <c r="H167" s="4">
        <f t="shared" si="1301"/>
        <v>31</v>
      </c>
      <c r="I167" s="4">
        <f t="shared" si="1301"/>
        <v>32</v>
      </c>
      <c r="J167" s="4">
        <f t="shared" si="1301"/>
        <v>33</v>
      </c>
      <c r="K167">
        <f t="shared" si="1301"/>
        <v>34</v>
      </c>
      <c r="L167" s="4">
        <f t="shared" si="1301"/>
        <v>35</v>
      </c>
      <c r="M167" s="4">
        <f t="shared" si="1301"/>
        <v>36</v>
      </c>
      <c r="N167" s="4">
        <f t="shared" si="1301"/>
        <v>37</v>
      </c>
      <c r="O167" s="4">
        <f t="shared" si="1301"/>
        <v>38</v>
      </c>
      <c r="P167" s="4">
        <f t="shared" si="1301"/>
        <v>39</v>
      </c>
      <c r="Q167" s="4">
        <f t="shared" si="1301"/>
        <v>40</v>
      </c>
      <c r="R167" s="4">
        <f t="shared" si="1301"/>
        <v>41</v>
      </c>
      <c r="S167" s="4">
        <f t="shared" si="1301"/>
        <v>42</v>
      </c>
      <c r="T167" s="4">
        <f t="shared" si="1301"/>
        <v>43</v>
      </c>
      <c r="U167">
        <f t="shared" si="1301"/>
        <v>44</v>
      </c>
      <c r="V167" s="4">
        <f t="shared" si="1301"/>
        <v>45</v>
      </c>
      <c r="W167" s="4">
        <f t="shared" si="1301"/>
        <v>46</v>
      </c>
      <c r="X167" s="4">
        <f t="shared" si="1301"/>
        <v>47</v>
      </c>
      <c r="Y167" s="4">
        <f t="shared" si="1301"/>
        <v>48</v>
      </c>
      <c r="Z167" s="4">
        <f t="shared" si="1301"/>
        <v>49</v>
      </c>
      <c r="AA167" s="4">
        <f t="shared" si="1301"/>
        <v>50</v>
      </c>
      <c r="AB167" s="4">
        <f t="shared" si="1301"/>
        <v>51</v>
      </c>
      <c r="AC167" s="4">
        <f t="shared" si="1301"/>
        <v>52</v>
      </c>
      <c r="AD167" s="4">
        <f t="shared" si="1301"/>
        <v>53</v>
      </c>
      <c r="AE167">
        <f t="shared" si="1301"/>
        <v>54</v>
      </c>
      <c r="AF167" s="4">
        <f t="shared" si="1301"/>
        <v>55</v>
      </c>
      <c r="AG167" s="4">
        <f t="shared" si="1301"/>
        <v>56</v>
      </c>
      <c r="AH167" s="4">
        <f t="shared" si="1301"/>
        <v>57</v>
      </c>
      <c r="AI167" s="4">
        <f t="shared" si="1301"/>
        <v>58</v>
      </c>
      <c r="AJ167" s="4">
        <f t="shared" si="1301"/>
        <v>59</v>
      </c>
      <c r="AK167" s="4">
        <f t="shared" si="1301"/>
        <v>60</v>
      </c>
      <c r="AL167" s="4">
        <f t="shared" si="1301"/>
        <v>61</v>
      </c>
      <c r="AM167" s="4">
        <f t="shared" si="1301"/>
        <v>62</v>
      </c>
      <c r="AN167" s="4">
        <f t="shared" si="1301"/>
        <v>63</v>
      </c>
      <c r="AO167">
        <f t="shared" si="1301"/>
        <v>64</v>
      </c>
      <c r="AP167" s="4">
        <f t="shared" si="1301"/>
        <v>65</v>
      </c>
      <c r="AQ167" s="4">
        <f t="shared" si="1301"/>
        <v>66</v>
      </c>
      <c r="AR167" s="4">
        <f t="shared" si="1301"/>
        <v>67</v>
      </c>
      <c r="AS167" s="4">
        <f t="shared" si="1301"/>
        <v>68</v>
      </c>
      <c r="AT167" s="4">
        <f t="shared" si="1301"/>
        <v>69</v>
      </c>
      <c r="AU167" s="4">
        <f t="shared" si="1301"/>
        <v>70</v>
      </c>
      <c r="AV167" s="4">
        <f t="shared" si="1301"/>
        <v>71</v>
      </c>
      <c r="AW167" s="4">
        <f t="shared" si="1301"/>
        <v>72</v>
      </c>
      <c r="AX167" s="4">
        <f t="shared" si="1301"/>
        <v>73</v>
      </c>
      <c r="AY167">
        <f t="shared" si="1301"/>
        <v>74</v>
      </c>
      <c r="AZ167" s="4">
        <f t="shared" si="1301"/>
        <v>75</v>
      </c>
      <c r="BA167" s="4">
        <f t="shared" si="1301"/>
        <v>76</v>
      </c>
      <c r="BB167" s="4">
        <f t="shared" si="1301"/>
        <v>77</v>
      </c>
      <c r="BC167" s="4">
        <f t="shared" si="1301"/>
        <v>78</v>
      </c>
      <c r="BD167" s="4">
        <f t="shared" si="1301"/>
        <v>79</v>
      </c>
      <c r="BE167" s="4">
        <f t="shared" si="1301"/>
        <v>80</v>
      </c>
      <c r="BF167" s="4">
        <f t="shared" si="1301"/>
        <v>81</v>
      </c>
      <c r="BG167" s="4">
        <f t="shared" si="1301"/>
        <v>82</v>
      </c>
      <c r="BH167" s="4">
        <f t="shared" si="1301"/>
        <v>83</v>
      </c>
      <c r="BI167">
        <f t="shared" si="1301"/>
        <v>84</v>
      </c>
      <c r="BJ167" t="s">
        <v>1</v>
      </c>
    </row>
    <row r="168" spans="1:62">
      <c r="A168" s="4" t="s">
        <v>5</v>
      </c>
    </row>
    <row r="169" spans="1:62">
      <c r="A169" s="4" t="s">
        <v>330</v>
      </c>
    </row>
    <row r="170" spans="1:62">
      <c r="A170" s="4" t="s">
        <v>37</v>
      </c>
      <c r="B170" s="4">
        <v>20</v>
      </c>
      <c r="C170" s="4">
        <f>B170+4</f>
        <v>24</v>
      </c>
      <c r="D170" s="4">
        <f t="shared" ref="D170:G170" si="1302">C170+4</f>
        <v>28</v>
      </c>
      <c r="E170" s="4">
        <f t="shared" si="1302"/>
        <v>32</v>
      </c>
      <c r="F170" s="4">
        <f t="shared" si="1302"/>
        <v>36</v>
      </c>
      <c r="G170" s="4">
        <f t="shared" si="1302"/>
        <v>40</v>
      </c>
      <c r="H170" s="4">
        <f t="shared" ref="H170:I170" si="1303">G170+4</f>
        <v>44</v>
      </c>
      <c r="I170" s="4">
        <f t="shared" si="1303"/>
        <v>48</v>
      </c>
      <c r="J170" s="4">
        <f>I170+10</f>
        <v>58</v>
      </c>
      <c r="K170">
        <f t="shared" ref="K170:Q170" si="1304">J170+10</f>
        <v>68</v>
      </c>
      <c r="L170" s="4">
        <f t="shared" si="1304"/>
        <v>78</v>
      </c>
      <c r="M170" s="4">
        <f t="shared" si="1304"/>
        <v>88</v>
      </c>
      <c r="N170" s="4">
        <f t="shared" si="1304"/>
        <v>98</v>
      </c>
      <c r="O170" s="4">
        <f t="shared" si="1304"/>
        <v>108</v>
      </c>
      <c r="P170" s="4">
        <f t="shared" si="1304"/>
        <v>118</v>
      </c>
      <c r="Q170" s="4">
        <f t="shared" si="1304"/>
        <v>128</v>
      </c>
      <c r="R170" s="4">
        <f>Q170+15</f>
        <v>143</v>
      </c>
      <c r="S170" s="4">
        <f t="shared" ref="S170:W170" si="1305">R170+15</f>
        <v>158</v>
      </c>
      <c r="T170" s="4">
        <f t="shared" si="1305"/>
        <v>173</v>
      </c>
      <c r="U170">
        <f t="shared" si="1305"/>
        <v>188</v>
      </c>
      <c r="V170" s="4">
        <f t="shared" si="1305"/>
        <v>203</v>
      </c>
      <c r="W170" s="4">
        <f t="shared" si="1305"/>
        <v>218</v>
      </c>
      <c r="X170" s="4">
        <f>W170+17</f>
        <v>235</v>
      </c>
      <c r="Y170" s="4">
        <f t="shared" ref="Y170:AC170" si="1306">X170+17</f>
        <v>252</v>
      </c>
      <c r="Z170" s="4">
        <f t="shared" si="1306"/>
        <v>269</v>
      </c>
      <c r="AA170" s="4">
        <f t="shared" si="1306"/>
        <v>286</v>
      </c>
      <c r="AB170" s="4">
        <f t="shared" si="1306"/>
        <v>303</v>
      </c>
      <c r="AC170" s="4">
        <f t="shared" si="1306"/>
        <v>320</v>
      </c>
      <c r="AD170" s="4">
        <f>AC170+19</f>
        <v>339</v>
      </c>
      <c r="AE170">
        <f t="shared" ref="AE170:BI170" si="1307">AD170+19</f>
        <v>358</v>
      </c>
      <c r="AF170" s="4">
        <f t="shared" si="1307"/>
        <v>377</v>
      </c>
      <c r="AG170" s="4">
        <f t="shared" si="1307"/>
        <v>396</v>
      </c>
      <c r="AH170" s="4">
        <f t="shared" si="1307"/>
        <v>415</v>
      </c>
      <c r="AI170" s="4">
        <f t="shared" si="1307"/>
        <v>434</v>
      </c>
      <c r="AJ170" s="4">
        <f t="shared" si="1307"/>
        <v>453</v>
      </c>
      <c r="AK170" s="4">
        <f t="shared" si="1307"/>
        <v>472</v>
      </c>
      <c r="AL170" s="4">
        <f t="shared" si="1307"/>
        <v>491</v>
      </c>
      <c r="AM170" s="4">
        <f t="shared" si="1307"/>
        <v>510</v>
      </c>
      <c r="AN170" s="4">
        <f t="shared" si="1307"/>
        <v>529</v>
      </c>
      <c r="AO170">
        <f t="shared" si="1307"/>
        <v>548</v>
      </c>
      <c r="AP170" s="4">
        <f t="shared" si="1307"/>
        <v>567</v>
      </c>
      <c r="AQ170" s="4">
        <f t="shared" si="1307"/>
        <v>586</v>
      </c>
      <c r="AR170" s="4">
        <f t="shared" si="1307"/>
        <v>605</v>
      </c>
      <c r="AS170" s="4">
        <f t="shared" si="1307"/>
        <v>624</v>
      </c>
      <c r="AT170" s="4">
        <f t="shared" si="1307"/>
        <v>643</v>
      </c>
      <c r="AU170" s="4">
        <f t="shared" si="1307"/>
        <v>662</v>
      </c>
      <c r="AV170" s="4">
        <f t="shared" si="1307"/>
        <v>681</v>
      </c>
      <c r="AW170" s="4">
        <f t="shared" si="1307"/>
        <v>700</v>
      </c>
      <c r="AX170" s="4">
        <f t="shared" si="1307"/>
        <v>719</v>
      </c>
      <c r="AY170">
        <f t="shared" si="1307"/>
        <v>738</v>
      </c>
      <c r="AZ170" s="4">
        <f t="shared" si="1307"/>
        <v>757</v>
      </c>
      <c r="BA170" s="4">
        <f t="shared" si="1307"/>
        <v>776</v>
      </c>
      <c r="BB170" s="4">
        <f t="shared" si="1307"/>
        <v>795</v>
      </c>
      <c r="BC170" s="4">
        <f t="shared" si="1307"/>
        <v>814</v>
      </c>
      <c r="BD170" s="4">
        <f t="shared" si="1307"/>
        <v>833</v>
      </c>
      <c r="BE170" s="4">
        <f t="shared" si="1307"/>
        <v>852</v>
      </c>
      <c r="BF170" s="4">
        <f t="shared" si="1307"/>
        <v>871</v>
      </c>
      <c r="BG170" s="4">
        <f t="shared" si="1307"/>
        <v>890</v>
      </c>
      <c r="BH170" s="4">
        <f t="shared" si="1307"/>
        <v>909</v>
      </c>
      <c r="BI170">
        <f t="shared" si="1307"/>
        <v>928</v>
      </c>
      <c r="BJ170" t="s">
        <v>1</v>
      </c>
    </row>
    <row r="171" spans="1:62">
      <c r="A171" s="4" t="s">
        <v>38</v>
      </c>
      <c r="B171" s="4">
        <v>25</v>
      </c>
      <c r="C171" s="4">
        <f>B171+6</f>
        <v>31</v>
      </c>
      <c r="D171" s="4">
        <f t="shared" ref="D171:G171" si="1308">C171+6</f>
        <v>37</v>
      </c>
      <c r="E171" s="4">
        <f t="shared" si="1308"/>
        <v>43</v>
      </c>
      <c r="F171" s="4">
        <f t="shared" si="1308"/>
        <v>49</v>
      </c>
      <c r="G171" s="4">
        <f t="shared" si="1308"/>
        <v>55</v>
      </c>
      <c r="H171" s="4">
        <f t="shared" ref="H171:I171" si="1309">G171+6</f>
        <v>61</v>
      </c>
      <c r="I171" s="4">
        <f t="shared" si="1309"/>
        <v>67</v>
      </c>
      <c r="J171" s="4">
        <f>I171+10</f>
        <v>77</v>
      </c>
      <c r="K171">
        <f t="shared" ref="K171:Q171" si="1310">J171+10</f>
        <v>87</v>
      </c>
      <c r="L171" s="4">
        <f t="shared" si="1310"/>
        <v>97</v>
      </c>
      <c r="M171" s="4">
        <f t="shared" si="1310"/>
        <v>107</v>
      </c>
      <c r="N171" s="4">
        <f t="shared" si="1310"/>
        <v>117</v>
      </c>
      <c r="O171" s="4">
        <f t="shared" si="1310"/>
        <v>127</v>
      </c>
      <c r="P171" s="4">
        <f t="shared" si="1310"/>
        <v>137</v>
      </c>
      <c r="Q171" s="4">
        <f t="shared" si="1310"/>
        <v>147</v>
      </c>
      <c r="R171" s="4">
        <f>Q171+15</f>
        <v>162</v>
      </c>
      <c r="S171" s="4">
        <f t="shared" ref="S171:W171" si="1311">R171+15</f>
        <v>177</v>
      </c>
      <c r="T171" s="4">
        <f t="shared" si="1311"/>
        <v>192</v>
      </c>
      <c r="U171">
        <f t="shared" si="1311"/>
        <v>207</v>
      </c>
      <c r="V171" s="4">
        <f t="shared" si="1311"/>
        <v>222</v>
      </c>
      <c r="W171" s="4">
        <f t="shared" si="1311"/>
        <v>237</v>
      </c>
      <c r="X171" s="4">
        <f>W171+17</f>
        <v>254</v>
      </c>
      <c r="Y171" s="4">
        <f t="shared" ref="Y171:AC171" si="1312">X171+17</f>
        <v>271</v>
      </c>
      <c r="Z171" s="4">
        <f t="shared" si="1312"/>
        <v>288</v>
      </c>
      <c r="AA171" s="4">
        <f t="shared" si="1312"/>
        <v>305</v>
      </c>
      <c r="AB171" s="4">
        <f t="shared" si="1312"/>
        <v>322</v>
      </c>
      <c r="AC171" s="4">
        <f t="shared" si="1312"/>
        <v>339</v>
      </c>
      <c r="AD171" s="4">
        <f>AC171+19</f>
        <v>358</v>
      </c>
      <c r="AE171">
        <f t="shared" ref="AE171:BI171" si="1313">AD171+19</f>
        <v>377</v>
      </c>
      <c r="AF171" s="4">
        <f t="shared" si="1313"/>
        <v>396</v>
      </c>
      <c r="AG171" s="4">
        <f t="shared" si="1313"/>
        <v>415</v>
      </c>
      <c r="AH171" s="4">
        <f t="shared" si="1313"/>
        <v>434</v>
      </c>
      <c r="AI171" s="4">
        <f t="shared" si="1313"/>
        <v>453</v>
      </c>
      <c r="AJ171" s="4">
        <f t="shared" si="1313"/>
        <v>472</v>
      </c>
      <c r="AK171" s="4">
        <f t="shared" si="1313"/>
        <v>491</v>
      </c>
      <c r="AL171" s="4">
        <f t="shared" si="1313"/>
        <v>510</v>
      </c>
      <c r="AM171" s="4">
        <f t="shared" si="1313"/>
        <v>529</v>
      </c>
      <c r="AN171" s="4">
        <f t="shared" si="1313"/>
        <v>548</v>
      </c>
      <c r="AO171">
        <f t="shared" si="1313"/>
        <v>567</v>
      </c>
      <c r="AP171" s="4">
        <f t="shared" si="1313"/>
        <v>586</v>
      </c>
      <c r="AQ171" s="4">
        <f t="shared" si="1313"/>
        <v>605</v>
      </c>
      <c r="AR171" s="4">
        <f t="shared" si="1313"/>
        <v>624</v>
      </c>
      <c r="AS171" s="4">
        <f t="shared" si="1313"/>
        <v>643</v>
      </c>
      <c r="AT171" s="4">
        <f t="shared" si="1313"/>
        <v>662</v>
      </c>
      <c r="AU171" s="4">
        <f t="shared" si="1313"/>
        <v>681</v>
      </c>
      <c r="AV171" s="4">
        <f t="shared" si="1313"/>
        <v>700</v>
      </c>
      <c r="AW171" s="4">
        <f t="shared" si="1313"/>
        <v>719</v>
      </c>
      <c r="AX171" s="4">
        <f t="shared" si="1313"/>
        <v>738</v>
      </c>
      <c r="AY171">
        <f t="shared" si="1313"/>
        <v>757</v>
      </c>
      <c r="AZ171" s="4">
        <f t="shared" si="1313"/>
        <v>776</v>
      </c>
      <c r="BA171" s="4">
        <f t="shared" si="1313"/>
        <v>795</v>
      </c>
      <c r="BB171" s="4">
        <f t="shared" si="1313"/>
        <v>814</v>
      </c>
      <c r="BC171" s="4">
        <f t="shared" si="1313"/>
        <v>833</v>
      </c>
      <c r="BD171" s="4">
        <f t="shared" si="1313"/>
        <v>852</v>
      </c>
      <c r="BE171" s="4">
        <f t="shared" si="1313"/>
        <v>871</v>
      </c>
      <c r="BF171" s="4">
        <f t="shared" si="1313"/>
        <v>890</v>
      </c>
      <c r="BG171" s="4">
        <f t="shared" si="1313"/>
        <v>909</v>
      </c>
      <c r="BH171" s="4">
        <f t="shared" si="1313"/>
        <v>928</v>
      </c>
      <c r="BI171">
        <f t="shared" si="1313"/>
        <v>947</v>
      </c>
      <c r="BJ171" t="s">
        <v>1</v>
      </c>
    </row>
    <row r="172" spans="1:62">
      <c r="A172" s="4" t="s">
        <v>31</v>
      </c>
      <c r="B172" s="4">
        <v>60</v>
      </c>
      <c r="C172" s="4">
        <f>B172+8</f>
        <v>68</v>
      </c>
      <c r="D172" s="4">
        <f t="shared" ref="D172:G172" si="1314">C172+8</f>
        <v>76</v>
      </c>
      <c r="E172" s="4">
        <f t="shared" si="1314"/>
        <v>84</v>
      </c>
      <c r="F172" s="4">
        <f t="shared" si="1314"/>
        <v>92</v>
      </c>
      <c r="G172" s="4">
        <f t="shared" si="1314"/>
        <v>100</v>
      </c>
      <c r="H172" s="4">
        <f t="shared" ref="H172:I172" si="1315">G172+8</f>
        <v>108</v>
      </c>
      <c r="I172" s="4">
        <f t="shared" si="1315"/>
        <v>116</v>
      </c>
      <c r="J172" s="4">
        <f>I172+13</f>
        <v>129</v>
      </c>
      <c r="K172">
        <f t="shared" ref="K172:Q172" si="1316">J172+13</f>
        <v>142</v>
      </c>
      <c r="L172" s="4">
        <f t="shared" si="1316"/>
        <v>155</v>
      </c>
      <c r="M172" s="4">
        <f t="shared" si="1316"/>
        <v>168</v>
      </c>
      <c r="N172" s="4">
        <f t="shared" si="1316"/>
        <v>181</v>
      </c>
      <c r="O172" s="4">
        <f t="shared" si="1316"/>
        <v>194</v>
      </c>
      <c r="P172" s="4">
        <f t="shared" si="1316"/>
        <v>207</v>
      </c>
      <c r="Q172" s="4">
        <f t="shared" si="1316"/>
        <v>220</v>
      </c>
      <c r="R172" s="4">
        <f>Q172+17</f>
        <v>237</v>
      </c>
      <c r="S172" s="4">
        <f t="shared" ref="S172:W172" si="1317">R172+17</f>
        <v>254</v>
      </c>
      <c r="T172" s="4">
        <f t="shared" si="1317"/>
        <v>271</v>
      </c>
      <c r="U172">
        <f t="shared" si="1317"/>
        <v>288</v>
      </c>
      <c r="V172" s="4">
        <f t="shared" si="1317"/>
        <v>305</v>
      </c>
      <c r="W172" s="4">
        <f t="shared" si="1317"/>
        <v>322</v>
      </c>
      <c r="X172" s="4">
        <f>W172+20</f>
        <v>342</v>
      </c>
      <c r="Y172" s="4">
        <f t="shared" ref="Y172:AC172" si="1318">X172+20</f>
        <v>362</v>
      </c>
      <c r="Z172" s="4">
        <f t="shared" si="1318"/>
        <v>382</v>
      </c>
      <c r="AA172" s="4">
        <f t="shared" si="1318"/>
        <v>402</v>
      </c>
      <c r="AB172" s="4">
        <f t="shared" si="1318"/>
        <v>422</v>
      </c>
      <c r="AC172" s="4">
        <f t="shared" si="1318"/>
        <v>442</v>
      </c>
      <c r="AD172" s="4">
        <f>AC172+24</f>
        <v>466</v>
      </c>
      <c r="AE172">
        <f t="shared" ref="AE172:BI172" si="1319">AD172+24</f>
        <v>490</v>
      </c>
      <c r="AF172" s="4">
        <f t="shared" si="1319"/>
        <v>514</v>
      </c>
      <c r="AG172" s="4">
        <f t="shared" si="1319"/>
        <v>538</v>
      </c>
      <c r="AH172" s="4">
        <f t="shared" si="1319"/>
        <v>562</v>
      </c>
      <c r="AI172" s="4">
        <f t="shared" si="1319"/>
        <v>586</v>
      </c>
      <c r="AJ172" s="4">
        <f t="shared" si="1319"/>
        <v>610</v>
      </c>
      <c r="AK172" s="4">
        <f t="shared" si="1319"/>
        <v>634</v>
      </c>
      <c r="AL172" s="4">
        <f t="shared" si="1319"/>
        <v>658</v>
      </c>
      <c r="AM172" s="4">
        <f t="shared" si="1319"/>
        <v>682</v>
      </c>
      <c r="AN172" s="4">
        <f t="shared" si="1319"/>
        <v>706</v>
      </c>
      <c r="AO172">
        <f t="shared" si="1319"/>
        <v>730</v>
      </c>
      <c r="AP172" s="4">
        <f t="shared" si="1319"/>
        <v>754</v>
      </c>
      <c r="AQ172" s="4">
        <f t="shared" si="1319"/>
        <v>778</v>
      </c>
      <c r="AR172" s="4">
        <f t="shared" si="1319"/>
        <v>802</v>
      </c>
      <c r="AS172" s="4">
        <f t="shared" si="1319"/>
        <v>826</v>
      </c>
      <c r="AT172" s="4">
        <f t="shared" si="1319"/>
        <v>850</v>
      </c>
      <c r="AU172" s="4">
        <f t="shared" si="1319"/>
        <v>874</v>
      </c>
      <c r="AV172" s="4">
        <f t="shared" si="1319"/>
        <v>898</v>
      </c>
      <c r="AW172" s="4">
        <f t="shared" si="1319"/>
        <v>922</v>
      </c>
      <c r="AX172" s="4">
        <f t="shared" si="1319"/>
        <v>946</v>
      </c>
      <c r="AY172">
        <f t="shared" si="1319"/>
        <v>970</v>
      </c>
      <c r="AZ172" s="4">
        <f t="shared" si="1319"/>
        <v>994</v>
      </c>
      <c r="BA172" s="4">
        <f t="shared" si="1319"/>
        <v>1018</v>
      </c>
      <c r="BB172" s="4">
        <f t="shared" si="1319"/>
        <v>1042</v>
      </c>
      <c r="BC172" s="4">
        <f t="shared" si="1319"/>
        <v>1066</v>
      </c>
      <c r="BD172" s="4">
        <f t="shared" si="1319"/>
        <v>1090</v>
      </c>
      <c r="BE172" s="4">
        <f t="shared" si="1319"/>
        <v>1114</v>
      </c>
      <c r="BF172" s="4">
        <f t="shared" si="1319"/>
        <v>1138</v>
      </c>
      <c r="BG172" s="4">
        <f t="shared" si="1319"/>
        <v>1162</v>
      </c>
      <c r="BH172" s="4">
        <f t="shared" si="1319"/>
        <v>1186</v>
      </c>
      <c r="BI172">
        <f t="shared" si="1319"/>
        <v>1210</v>
      </c>
      <c r="BJ172" t="s">
        <v>1</v>
      </c>
    </row>
    <row r="173" spans="1:62">
      <c r="A173" s="4" t="s">
        <v>32</v>
      </c>
      <c r="B173" s="4">
        <v>75</v>
      </c>
      <c r="C173" s="4">
        <f>B173+9</f>
        <v>84</v>
      </c>
      <c r="D173" s="4">
        <f t="shared" ref="D173:G173" si="1320">C173+9</f>
        <v>93</v>
      </c>
      <c r="E173" s="4">
        <f t="shared" si="1320"/>
        <v>102</v>
      </c>
      <c r="F173" s="4">
        <f t="shared" si="1320"/>
        <v>111</v>
      </c>
      <c r="G173" s="4">
        <f t="shared" si="1320"/>
        <v>120</v>
      </c>
      <c r="H173" s="4">
        <f t="shared" ref="H173:I173" si="1321">G173+9</f>
        <v>129</v>
      </c>
      <c r="I173" s="4">
        <f t="shared" si="1321"/>
        <v>138</v>
      </c>
      <c r="J173" s="4">
        <f>I173+15</f>
        <v>153</v>
      </c>
      <c r="K173">
        <f t="shared" ref="K173:Q173" si="1322">J173+15</f>
        <v>168</v>
      </c>
      <c r="L173" s="4">
        <f t="shared" si="1322"/>
        <v>183</v>
      </c>
      <c r="M173" s="4">
        <f t="shared" si="1322"/>
        <v>198</v>
      </c>
      <c r="N173" s="4">
        <f t="shared" si="1322"/>
        <v>213</v>
      </c>
      <c r="O173" s="4">
        <f t="shared" si="1322"/>
        <v>228</v>
      </c>
      <c r="P173" s="4">
        <f t="shared" si="1322"/>
        <v>243</v>
      </c>
      <c r="Q173" s="4">
        <f t="shared" si="1322"/>
        <v>258</v>
      </c>
      <c r="R173" s="4">
        <f>Q173+23</f>
        <v>281</v>
      </c>
      <c r="S173" s="4">
        <f t="shared" ref="S173:W173" si="1323">R173+23</f>
        <v>304</v>
      </c>
      <c r="T173" s="4">
        <f t="shared" si="1323"/>
        <v>327</v>
      </c>
      <c r="U173">
        <f t="shared" si="1323"/>
        <v>350</v>
      </c>
      <c r="V173" s="4">
        <f t="shared" si="1323"/>
        <v>373</v>
      </c>
      <c r="W173" s="4">
        <f t="shared" si="1323"/>
        <v>396</v>
      </c>
      <c r="X173" s="4">
        <f>W173+25</f>
        <v>421</v>
      </c>
      <c r="Y173" s="4">
        <f t="shared" ref="Y173:AC173" si="1324">X173+25</f>
        <v>446</v>
      </c>
      <c r="Z173" s="4">
        <f t="shared" si="1324"/>
        <v>471</v>
      </c>
      <c r="AA173" s="4">
        <f t="shared" si="1324"/>
        <v>496</v>
      </c>
      <c r="AB173" s="4">
        <f t="shared" si="1324"/>
        <v>521</v>
      </c>
      <c r="AC173" s="4">
        <f t="shared" si="1324"/>
        <v>546</v>
      </c>
      <c r="AD173" s="4">
        <f>AC173+27</f>
        <v>573</v>
      </c>
      <c r="AE173">
        <f t="shared" ref="AE173:BI173" si="1325">AD173+27</f>
        <v>600</v>
      </c>
      <c r="AF173" s="4">
        <f t="shared" si="1325"/>
        <v>627</v>
      </c>
      <c r="AG173" s="4">
        <f t="shared" si="1325"/>
        <v>654</v>
      </c>
      <c r="AH173" s="4">
        <f t="shared" si="1325"/>
        <v>681</v>
      </c>
      <c r="AI173" s="4">
        <f t="shared" si="1325"/>
        <v>708</v>
      </c>
      <c r="AJ173" s="4">
        <f t="shared" si="1325"/>
        <v>735</v>
      </c>
      <c r="AK173" s="4">
        <f t="shared" si="1325"/>
        <v>762</v>
      </c>
      <c r="AL173" s="4">
        <f t="shared" si="1325"/>
        <v>789</v>
      </c>
      <c r="AM173" s="4">
        <f t="shared" si="1325"/>
        <v>816</v>
      </c>
      <c r="AN173" s="4">
        <f t="shared" si="1325"/>
        <v>843</v>
      </c>
      <c r="AO173">
        <f t="shared" si="1325"/>
        <v>870</v>
      </c>
      <c r="AP173" s="4">
        <f t="shared" si="1325"/>
        <v>897</v>
      </c>
      <c r="AQ173" s="4">
        <f t="shared" si="1325"/>
        <v>924</v>
      </c>
      <c r="AR173" s="4">
        <f t="shared" si="1325"/>
        <v>951</v>
      </c>
      <c r="AS173" s="4">
        <f t="shared" si="1325"/>
        <v>978</v>
      </c>
      <c r="AT173" s="4">
        <f t="shared" si="1325"/>
        <v>1005</v>
      </c>
      <c r="AU173" s="4">
        <f t="shared" si="1325"/>
        <v>1032</v>
      </c>
      <c r="AV173" s="4">
        <f t="shared" si="1325"/>
        <v>1059</v>
      </c>
      <c r="AW173" s="4">
        <f t="shared" si="1325"/>
        <v>1086</v>
      </c>
      <c r="AX173" s="4">
        <f t="shared" si="1325"/>
        <v>1113</v>
      </c>
      <c r="AY173">
        <f t="shared" si="1325"/>
        <v>1140</v>
      </c>
      <c r="AZ173" s="4">
        <f t="shared" si="1325"/>
        <v>1167</v>
      </c>
      <c r="BA173" s="4">
        <f t="shared" si="1325"/>
        <v>1194</v>
      </c>
      <c r="BB173" s="4">
        <f t="shared" si="1325"/>
        <v>1221</v>
      </c>
      <c r="BC173" s="4">
        <f t="shared" si="1325"/>
        <v>1248</v>
      </c>
      <c r="BD173" s="4">
        <f t="shared" si="1325"/>
        <v>1275</v>
      </c>
      <c r="BE173" s="4">
        <f t="shared" si="1325"/>
        <v>1302</v>
      </c>
      <c r="BF173" s="4">
        <f t="shared" si="1325"/>
        <v>1329</v>
      </c>
      <c r="BG173" s="4">
        <f t="shared" si="1325"/>
        <v>1356</v>
      </c>
      <c r="BH173" s="4">
        <f t="shared" si="1325"/>
        <v>1383</v>
      </c>
      <c r="BI173">
        <f t="shared" si="1325"/>
        <v>1410</v>
      </c>
      <c r="BJ173" t="s">
        <v>1</v>
      </c>
    </row>
    <row r="174" spans="1:62">
      <c r="A174" s="4" t="s">
        <v>39</v>
      </c>
      <c r="B174" s="4">
        <v>35</v>
      </c>
      <c r="C174" s="4">
        <f>B174+9</f>
        <v>44</v>
      </c>
      <c r="D174" s="4">
        <f t="shared" ref="D174:F174" si="1326">C174+9</f>
        <v>53</v>
      </c>
      <c r="E174" s="4">
        <f>D174+10</f>
        <v>63</v>
      </c>
      <c r="F174" s="4">
        <f t="shared" si="1326"/>
        <v>72</v>
      </c>
      <c r="G174" s="4">
        <f t="shared" ref="G174" si="1327">F174+10</f>
        <v>82</v>
      </c>
      <c r="H174" s="4">
        <f>G174+9</f>
        <v>91</v>
      </c>
      <c r="I174" s="4">
        <f>H174+9</f>
        <v>100</v>
      </c>
      <c r="J174" s="4">
        <f>I174+12</f>
        <v>112</v>
      </c>
      <c r="K174">
        <f t="shared" ref="K174:Q174" si="1328">J174+12</f>
        <v>124</v>
      </c>
      <c r="L174" s="4">
        <f>K174+11</f>
        <v>135</v>
      </c>
      <c r="M174" s="4">
        <f t="shared" si="1328"/>
        <v>147</v>
      </c>
      <c r="N174" s="4">
        <f t="shared" si="1328"/>
        <v>159</v>
      </c>
      <c r="O174" s="4">
        <f t="shared" si="1328"/>
        <v>171</v>
      </c>
      <c r="P174" s="4">
        <f t="shared" ref="P174" si="1329">O174+11</f>
        <v>182</v>
      </c>
      <c r="Q174" s="4">
        <f t="shared" si="1328"/>
        <v>194</v>
      </c>
      <c r="R174" s="4">
        <f>Q174+14</f>
        <v>208</v>
      </c>
      <c r="S174" s="4">
        <f t="shared" ref="S174:X174" si="1330">R174+14</f>
        <v>222</v>
      </c>
      <c r="T174" s="4">
        <f t="shared" si="1330"/>
        <v>236</v>
      </c>
      <c r="U174">
        <f t="shared" si="1330"/>
        <v>250</v>
      </c>
      <c r="V174" s="4">
        <f t="shared" si="1330"/>
        <v>264</v>
      </c>
      <c r="W174" s="4">
        <f t="shared" si="1330"/>
        <v>278</v>
      </c>
      <c r="X174" s="4">
        <f t="shared" si="1330"/>
        <v>292</v>
      </c>
      <c r="Y174" s="4">
        <f>X174+15</f>
        <v>307</v>
      </c>
      <c r="Z174" s="4">
        <f t="shared" ref="Z174:AD174" si="1331">Y174+14</f>
        <v>321</v>
      </c>
      <c r="AA174" s="4">
        <f t="shared" si="1331"/>
        <v>335</v>
      </c>
      <c r="AB174" s="4">
        <f t="shared" si="1331"/>
        <v>349</v>
      </c>
      <c r="AC174" s="4">
        <f t="shared" si="1331"/>
        <v>363</v>
      </c>
      <c r="AD174" s="4">
        <f t="shared" si="1331"/>
        <v>377</v>
      </c>
      <c r="AE174">
        <f t="shared" ref="AE174:BI174" si="1332">AD174+14</f>
        <v>391</v>
      </c>
      <c r="AF174" s="4">
        <f t="shared" si="1332"/>
        <v>405</v>
      </c>
      <c r="AG174" s="4">
        <f t="shared" si="1332"/>
        <v>419</v>
      </c>
      <c r="AH174" s="4">
        <f t="shared" si="1332"/>
        <v>433</v>
      </c>
      <c r="AI174" s="4">
        <f t="shared" si="1332"/>
        <v>447</v>
      </c>
      <c r="AJ174" s="4">
        <f t="shared" si="1332"/>
        <v>461</v>
      </c>
      <c r="AK174" s="4">
        <f t="shared" si="1332"/>
        <v>475</v>
      </c>
      <c r="AL174" s="4">
        <f t="shared" si="1332"/>
        <v>489</v>
      </c>
      <c r="AM174" s="4">
        <f t="shared" si="1332"/>
        <v>503</v>
      </c>
      <c r="AN174" s="4">
        <f t="shared" si="1332"/>
        <v>517</v>
      </c>
      <c r="AO174">
        <f>AN174+15</f>
        <v>532</v>
      </c>
      <c r="AP174" s="4">
        <f t="shared" si="1332"/>
        <v>546</v>
      </c>
      <c r="AQ174" s="4">
        <f t="shared" si="1332"/>
        <v>560</v>
      </c>
      <c r="AR174" s="4">
        <f t="shared" si="1332"/>
        <v>574</v>
      </c>
      <c r="AS174" s="4">
        <f t="shared" si="1332"/>
        <v>588</v>
      </c>
      <c r="AT174" s="4">
        <f t="shared" si="1332"/>
        <v>602</v>
      </c>
      <c r="AU174" s="4">
        <f t="shared" si="1332"/>
        <v>616</v>
      </c>
      <c r="AV174" s="4">
        <f t="shared" si="1332"/>
        <v>630</v>
      </c>
      <c r="AW174" s="4">
        <f t="shared" si="1332"/>
        <v>644</v>
      </c>
      <c r="AX174" s="4">
        <f t="shared" si="1332"/>
        <v>658</v>
      </c>
      <c r="AY174">
        <f t="shared" si="1332"/>
        <v>672</v>
      </c>
      <c r="AZ174" s="4">
        <f t="shared" si="1332"/>
        <v>686</v>
      </c>
      <c r="BA174" s="4">
        <f t="shared" si="1332"/>
        <v>700</v>
      </c>
      <c r="BB174" s="4">
        <f t="shared" si="1332"/>
        <v>714</v>
      </c>
      <c r="BC174" s="4">
        <f t="shared" si="1332"/>
        <v>728</v>
      </c>
      <c r="BD174" s="4">
        <f t="shared" si="1332"/>
        <v>742</v>
      </c>
      <c r="BE174" s="4">
        <f>BD174+15</f>
        <v>757</v>
      </c>
      <c r="BF174" s="4">
        <f t="shared" si="1332"/>
        <v>771</v>
      </c>
      <c r="BG174" s="4">
        <f t="shared" si="1332"/>
        <v>785</v>
      </c>
      <c r="BH174" s="4">
        <f t="shared" si="1332"/>
        <v>799</v>
      </c>
      <c r="BI174">
        <f t="shared" si="1332"/>
        <v>813</v>
      </c>
      <c r="BJ174" t="s">
        <v>1</v>
      </c>
    </row>
    <row r="175" spans="1:62">
      <c r="A175" s="4" t="s">
        <v>40</v>
      </c>
      <c r="B175" s="4">
        <v>58</v>
      </c>
      <c r="C175" s="4">
        <f>B175+9</f>
        <v>67</v>
      </c>
      <c r="D175" s="4">
        <f>C175+10</f>
        <v>77</v>
      </c>
      <c r="E175" s="4">
        <f t="shared" ref="E175:G175" si="1333">D175+9</f>
        <v>86</v>
      </c>
      <c r="F175" s="4">
        <f>E175+10</f>
        <v>96</v>
      </c>
      <c r="G175" s="4">
        <f t="shared" si="1333"/>
        <v>105</v>
      </c>
      <c r="H175" s="4">
        <f t="shared" ref="H175" si="1334">G175+9</f>
        <v>114</v>
      </c>
      <c r="I175" s="4">
        <f>H175+10</f>
        <v>124</v>
      </c>
      <c r="J175" s="4">
        <f>I175+11</f>
        <v>135</v>
      </c>
      <c r="K175">
        <f>J175+12</f>
        <v>147</v>
      </c>
      <c r="L175" s="4">
        <f>K175+12</f>
        <v>159</v>
      </c>
      <c r="M175" s="4">
        <f>L175+12</f>
        <v>171</v>
      </c>
      <c r="N175" s="4">
        <f t="shared" ref="N175" si="1335">M175+11</f>
        <v>182</v>
      </c>
      <c r="O175" s="4">
        <f t="shared" ref="O175:P175" si="1336">N175+12</f>
        <v>194</v>
      </c>
      <c r="P175" s="4">
        <f t="shared" si="1336"/>
        <v>206</v>
      </c>
      <c r="Q175" s="4">
        <f>P175+11</f>
        <v>217</v>
      </c>
      <c r="R175" s="4">
        <f>Q175+15</f>
        <v>232</v>
      </c>
      <c r="S175" s="4">
        <f>R175+14</f>
        <v>246</v>
      </c>
      <c r="T175" s="4">
        <f t="shared" ref="T175:X175" si="1337">S175+14</f>
        <v>260</v>
      </c>
      <c r="U175">
        <f t="shared" si="1337"/>
        <v>274</v>
      </c>
      <c r="V175" s="4">
        <f t="shared" si="1337"/>
        <v>288</v>
      </c>
      <c r="W175" s="4">
        <f t="shared" si="1337"/>
        <v>302</v>
      </c>
      <c r="X175" s="4">
        <f t="shared" si="1337"/>
        <v>316</v>
      </c>
      <c r="Y175" s="4">
        <f t="shared" ref="Y175:AD175" si="1338">X175+14</f>
        <v>330</v>
      </c>
      <c r="Z175" s="4">
        <f t="shared" si="1338"/>
        <v>344</v>
      </c>
      <c r="AA175" s="4">
        <f t="shared" si="1338"/>
        <v>358</v>
      </c>
      <c r="AB175" s="4">
        <f t="shared" si="1338"/>
        <v>372</v>
      </c>
      <c r="AC175" s="4">
        <f t="shared" si="1338"/>
        <v>386</v>
      </c>
      <c r="AD175" s="4">
        <f t="shared" si="1338"/>
        <v>400</v>
      </c>
      <c r="AE175">
        <f t="shared" ref="AE175:BI175" si="1339">AD175+14</f>
        <v>414</v>
      </c>
      <c r="AF175" s="4">
        <f t="shared" si="1339"/>
        <v>428</v>
      </c>
      <c r="AG175" s="4">
        <f t="shared" si="1339"/>
        <v>442</v>
      </c>
      <c r="AH175" s="4">
        <f>AG175+15</f>
        <v>457</v>
      </c>
      <c r="AI175" s="4">
        <f t="shared" si="1339"/>
        <v>471</v>
      </c>
      <c r="AJ175" s="4">
        <f t="shared" si="1339"/>
        <v>485</v>
      </c>
      <c r="AK175" s="4">
        <f t="shared" si="1339"/>
        <v>499</v>
      </c>
      <c r="AL175" s="4">
        <f t="shared" si="1339"/>
        <v>513</v>
      </c>
      <c r="AM175" s="4">
        <f t="shared" si="1339"/>
        <v>527</v>
      </c>
      <c r="AN175" s="4">
        <f t="shared" si="1339"/>
        <v>541</v>
      </c>
      <c r="AO175">
        <f t="shared" si="1339"/>
        <v>555</v>
      </c>
      <c r="AP175" s="4">
        <f t="shared" si="1339"/>
        <v>569</v>
      </c>
      <c r="AQ175" s="4">
        <f t="shared" si="1339"/>
        <v>583</v>
      </c>
      <c r="AR175" s="4">
        <f t="shared" si="1339"/>
        <v>597</v>
      </c>
      <c r="AS175" s="4">
        <f t="shared" si="1339"/>
        <v>611</v>
      </c>
      <c r="AT175" s="4">
        <f t="shared" si="1339"/>
        <v>625</v>
      </c>
      <c r="AU175" s="4">
        <f t="shared" si="1339"/>
        <v>639</v>
      </c>
      <c r="AV175" s="4">
        <f t="shared" si="1339"/>
        <v>653</v>
      </c>
      <c r="AW175" s="4">
        <f t="shared" si="1339"/>
        <v>667</v>
      </c>
      <c r="AX175" s="4">
        <f>AW175+15</f>
        <v>682</v>
      </c>
      <c r="AY175">
        <f t="shared" si="1339"/>
        <v>696</v>
      </c>
      <c r="AZ175" s="4">
        <f t="shared" si="1339"/>
        <v>710</v>
      </c>
      <c r="BA175" s="4">
        <f t="shared" si="1339"/>
        <v>724</v>
      </c>
      <c r="BB175" s="4">
        <f t="shared" si="1339"/>
        <v>738</v>
      </c>
      <c r="BC175" s="4">
        <f t="shared" si="1339"/>
        <v>752</v>
      </c>
      <c r="BD175" s="4">
        <f t="shared" si="1339"/>
        <v>766</v>
      </c>
      <c r="BE175" s="4">
        <f t="shared" si="1339"/>
        <v>780</v>
      </c>
      <c r="BF175" s="4">
        <f t="shared" si="1339"/>
        <v>794</v>
      </c>
      <c r="BG175" s="4">
        <f t="shared" si="1339"/>
        <v>808</v>
      </c>
      <c r="BH175" s="4">
        <f t="shared" si="1339"/>
        <v>822</v>
      </c>
      <c r="BI175">
        <f t="shared" si="1339"/>
        <v>836</v>
      </c>
      <c r="BJ175" t="s">
        <v>1</v>
      </c>
    </row>
    <row r="176" spans="1:62">
      <c r="A176" s="4" t="s">
        <v>25</v>
      </c>
      <c r="B176" s="4">
        <v>17</v>
      </c>
      <c r="C176" s="4">
        <f>B176+0.5</f>
        <v>17.5</v>
      </c>
      <c r="D176" s="4">
        <f t="shared" ref="D176:R176" si="1340">C176+0.5</f>
        <v>18</v>
      </c>
      <c r="E176" s="4">
        <f t="shared" si="1340"/>
        <v>18.5</v>
      </c>
      <c r="F176" s="4">
        <f t="shared" si="1340"/>
        <v>19</v>
      </c>
      <c r="G176" s="4">
        <f t="shared" si="1340"/>
        <v>19.5</v>
      </c>
      <c r="H176" s="4">
        <f t="shared" si="1340"/>
        <v>20</v>
      </c>
      <c r="I176" s="4">
        <f t="shared" si="1340"/>
        <v>20.5</v>
      </c>
      <c r="J176" s="4">
        <f t="shared" si="1340"/>
        <v>21</v>
      </c>
      <c r="K176">
        <f t="shared" si="1340"/>
        <v>21.5</v>
      </c>
      <c r="L176" s="4">
        <f t="shared" si="1340"/>
        <v>22</v>
      </c>
      <c r="M176" s="4">
        <f t="shared" si="1340"/>
        <v>22.5</v>
      </c>
      <c r="N176" s="4">
        <f t="shared" si="1340"/>
        <v>23</v>
      </c>
      <c r="O176" s="4">
        <f t="shared" si="1340"/>
        <v>23.5</v>
      </c>
      <c r="P176" s="4">
        <f t="shared" si="1340"/>
        <v>24</v>
      </c>
      <c r="Q176" s="4">
        <f t="shared" si="1340"/>
        <v>24.5</v>
      </c>
      <c r="R176" s="4">
        <f t="shared" si="1340"/>
        <v>25</v>
      </c>
      <c r="S176" s="4">
        <f>R176</f>
        <v>25</v>
      </c>
      <c r="T176" s="4">
        <f>S176+1</f>
        <v>26</v>
      </c>
      <c r="U176">
        <f t="shared" ref="U176" si="1341">T176</f>
        <v>26</v>
      </c>
      <c r="V176" s="4">
        <f t="shared" ref="V176" si="1342">U176+1</f>
        <v>27</v>
      </c>
      <c r="W176" s="4">
        <f t="shared" ref="W176" si="1343">V176</f>
        <v>27</v>
      </c>
      <c r="X176" s="4">
        <f t="shared" ref="X176" si="1344">W176+1</f>
        <v>28</v>
      </c>
      <c r="Y176" s="4">
        <f t="shared" ref="Y176" si="1345">X176</f>
        <v>28</v>
      </c>
      <c r="Z176" s="4">
        <f t="shared" ref="Z176" si="1346">Y176+1</f>
        <v>29</v>
      </c>
      <c r="AA176" s="4">
        <f t="shared" ref="AA176" si="1347">Z176</f>
        <v>29</v>
      </c>
      <c r="AB176" s="4">
        <f t="shared" ref="AB176" si="1348">AA176+1</f>
        <v>30</v>
      </c>
      <c r="AC176" s="4">
        <f t="shared" ref="AC176" si="1349">AB176</f>
        <v>30</v>
      </c>
      <c r="AD176" s="4">
        <f t="shared" ref="AD176" si="1350">AC176+1</f>
        <v>31</v>
      </c>
      <c r="AE176">
        <f t="shared" ref="AE176" si="1351">AD176</f>
        <v>31</v>
      </c>
      <c r="AF176" s="4">
        <f t="shared" ref="AF176" si="1352">AE176+1</f>
        <v>32</v>
      </c>
      <c r="AG176" s="4">
        <f t="shared" ref="AG176" si="1353">AF176</f>
        <v>32</v>
      </c>
      <c r="AH176" s="4">
        <f t="shared" ref="AH176" si="1354">AG176+1</f>
        <v>33</v>
      </c>
      <c r="AI176" s="4">
        <f t="shared" ref="AI176" si="1355">AH176</f>
        <v>33</v>
      </c>
      <c r="AJ176" s="4">
        <f t="shared" ref="AJ176" si="1356">AI176+1</f>
        <v>34</v>
      </c>
      <c r="AK176" s="4">
        <f t="shared" ref="AK176" si="1357">AJ176</f>
        <v>34</v>
      </c>
      <c r="AL176" s="4">
        <f t="shared" ref="AL176" si="1358">AK176+1</f>
        <v>35</v>
      </c>
      <c r="AM176" s="4">
        <f t="shared" ref="AM176" si="1359">AL176</f>
        <v>35</v>
      </c>
      <c r="AN176" s="4">
        <f t="shared" ref="AN176" si="1360">AM176+1</f>
        <v>36</v>
      </c>
      <c r="AO176">
        <f t="shared" ref="AO176" si="1361">AN176</f>
        <v>36</v>
      </c>
      <c r="AP176" s="4">
        <f t="shared" ref="AP176" si="1362">AO176+1</f>
        <v>37</v>
      </c>
      <c r="AQ176" s="4">
        <f t="shared" ref="AQ176" si="1363">AP176</f>
        <v>37</v>
      </c>
      <c r="AR176" s="4">
        <f t="shared" ref="AR176" si="1364">AQ176+1</f>
        <v>38</v>
      </c>
      <c r="AS176" s="4">
        <f t="shared" ref="AS176" si="1365">AR176</f>
        <v>38</v>
      </c>
      <c r="AT176" s="4">
        <f t="shared" ref="AT176" si="1366">AS176+1</f>
        <v>39</v>
      </c>
      <c r="AU176" s="4">
        <f t="shared" ref="AU176" si="1367">AT176</f>
        <v>39</v>
      </c>
      <c r="AV176" s="4">
        <f t="shared" ref="AV176" si="1368">AU176+1</f>
        <v>40</v>
      </c>
      <c r="AW176" s="4">
        <f t="shared" ref="AW176" si="1369">AV176</f>
        <v>40</v>
      </c>
      <c r="AX176" s="4">
        <f t="shared" ref="AX176" si="1370">AW176+1</f>
        <v>41</v>
      </c>
      <c r="AY176">
        <f t="shared" ref="AY176" si="1371">AX176</f>
        <v>41</v>
      </c>
      <c r="AZ176" s="4">
        <f t="shared" ref="AZ176" si="1372">AY176+1</f>
        <v>42</v>
      </c>
      <c r="BA176" s="4">
        <f t="shared" ref="BA176" si="1373">AZ176</f>
        <v>42</v>
      </c>
      <c r="BB176" s="4">
        <f t="shared" ref="BB176" si="1374">BA176+1</f>
        <v>43</v>
      </c>
      <c r="BC176" s="4">
        <f t="shared" ref="BC176" si="1375">BB176</f>
        <v>43</v>
      </c>
      <c r="BD176" s="4">
        <f t="shared" ref="BD176" si="1376">BC176+1</f>
        <v>44</v>
      </c>
      <c r="BE176" s="4">
        <f t="shared" ref="BE176" si="1377">BD176</f>
        <v>44</v>
      </c>
      <c r="BF176" s="4">
        <f t="shared" ref="BF176" si="1378">BE176+1</f>
        <v>45</v>
      </c>
      <c r="BG176" s="4">
        <f t="shared" ref="BG176" si="1379">BF176</f>
        <v>45</v>
      </c>
      <c r="BH176" s="4">
        <f t="shared" ref="BH176" si="1380">BG176+1</f>
        <v>46</v>
      </c>
      <c r="BI176">
        <f t="shared" ref="BI176" si="1381">BH176</f>
        <v>46</v>
      </c>
      <c r="BJ176" t="s">
        <v>1</v>
      </c>
    </row>
    <row r="177" spans="1:62">
      <c r="A177" s="4" t="s">
        <v>5</v>
      </c>
    </row>
    <row r="178" spans="1:62">
      <c r="A178" s="4" t="s">
        <v>331</v>
      </c>
    </row>
    <row r="179" spans="1:62">
      <c r="A179" s="4" t="s">
        <v>18</v>
      </c>
      <c r="B179" s="4">
        <v>20</v>
      </c>
      <c r="C179" s="4">
        <f>B179+4</f>
        <v>24</v>
      </c>
      <c r="D179" s="4">
        <f t="shared" ref="D179:BI179" si="1382">C179+4</f>
        <v>28</v>
      </c>
      <c r="E179" s="4">
        <f t="shared" si="1382"/>
        <v>32</v>
      </c>
      <c r="F179" s="4">
        <f t="shared" si="1382"/>
        <v>36</v>
      </c>
      <c r="G179" s="4">
        <f t="shared" si="1382"/>
        <v>40</v>
      </c>
      <c r="H179" s="4">
        <f t="shared" si="1382"/>
        <v>44</v>
      </c>
      <c r="I179" s="4">
        <f t="shared" si="1382"/>
        <v>48</v>
      </c>
      <c r="J179" s="4">
        <f t="shared" si="1382"/>
        <v>52</v>
      </c>
      <c r="K179">
        <f t="shared" si="1382"/>
        <v>56</v>
      </c>
      <c r="L179" s="4">
        <f t="shared" si="1382"/>
        <v>60</v>
      </c>
      <c r="M179" s="4">
        <f t="shared" si="1382"/>
        <v>64</v>
      </c>
      <c r="N179" s="4">
        <f t="shared" si="1382"/>
        <v>68</v>
      </c>
      <c r="O179" s="4">
        <f t="shared" si="1382"/>
        <v>72</v>
      </c>
      <c r="P179" s="4">
        <f t="shared" si="1382"/>
        <v>76</v>
      </c>
      <c r="Q179" s="4">
        <f t="shared" si="1382"/>
        <v>80</v>
      </c>
      <c r="R179" s="4">
        <f t="shared" si="1382"/>
        <v>84</v>
      </c>
      <c r="S179" s="4">
        <f t="shared" si="1382"/>
        <v>88</v>
      </c>
      <c r="T179" s="4">
        <f t="shared" si="1382"/>
        <v>92</v>
      </c>
      <c r="U179" s="2">
        <f t="shared" si="1382"/>
        <v>96</v>
      </c>
      <c r="V179" s="4">
        <f t="shared" si="1382"/>
        <v>100</v>
      </c>
      <c r="W179" s="4">
        <f t="shared" si="1382"/>
        <v>104</v>
      </c>
      <c r="X179" s="4">
        <f t="shared" si="1382"/>
        <v>108</v>
      </c>
      <c r="Y179" s="4">
        <f t="shared" si="1382"/>
        <v>112</v>
      </c>
      <c r="Z179" s="4">
        <f t="shared" si="1382"/>
        <v>116</v>
      </c>
      <c r="AA179" s="4">
        <f t="shared" si="1382"/>
        <v>120</v>
      </c>
      <c r="AB179" s="4">
        <f t="shared" si="1382"/>
        <v>124</v>
      </c>
      <c r="AC179" s="4">
        <f t="shared" si="1382"/>
        <v>128</v>
      </c>
      <c r="AD179" s="4">
        <f t="shared" si="1382"/>
        <v>132</v>
      </c>
      <c r="AE179">
        <f t="shared" si="1382"/>
        <v>136</v>
      </c>
      <c r="AF179" s="4">
        <f t="shared" si="1382"/>
        <v>140</v>
      </c>
      <c r="AG179" s="4">
        <f t="shared" si="1382"/>
        <v>144</v>
      </c>
      <c r="AH179" s="4">
        <f t="shared" si="1382"/>
        <v>148</v>
      </c>
      <c r="AI179" s="4">
        <f t="shared" si="1382"/>
        <v>152</v>
      </c>
      <c r="AJ179" s="4">
        <f t="shared" si="1382"/>
        <v>156</v>
      </c>
      <c r="AK179" s="4">
        <f t="shared" si="1382"/>
        <v>160</v>
      </c>
      <c r="AL179" s="4">
        <f t="shared" si="1382"/>
        <v>164</v>
      </c>
      <c r="AM179" s="4">
        <f t="shared" si="1382"/>
        <v>168</v>
      </c>
      <c r="AN179" s="4">
        <f t="shared" si="1382"/>
        <v>172</v>
      </c>
      <c r="AO179" s="2">
        <f t="shared" si="1382"/>
        <v>176</v>
      </c>
      <c r="AP179" s="4">
        <f t="shared" si="1382"/>
        <v>180</v>
      </c>
      <c r="AQ179" s="4">
        <f t="shared" si="1382"/>
        <v>184</v>
      </c>
      <c r="AR179" s="4">
        <f t="shared" si="1382"/>
        <v>188</v>
      </c>
      <c r="AS179" s="4">
        <f t="shared" si="1382"/>
        <v>192</v>
      </c>
      <c r="AT179" s="4">
        <f t="shared" si="1382"/>
        <v>196</v>
      </c>
      <c r="AU179" s="4">
        <f t="shared" si="1382"/>
        <v>200</v>
      </c>
      <c r="AV179" s="4">
        <f t="shared" si="1382"/>
        <v>204</v>
      </c>
      <c r="AW179" s="4">
        <f t="shared" si="1382"/>
        <v>208</v>
      </c>
      <c r="AX179" s="4">
        <f t="shared" si="1382"/>
        <v>212</v>
      </c>
      <c r="AY179">
        <f t="shared" si="1382"/>
        <v>216</v>
      </c>
      <c r="AZ179" s="4">
        <f t="shared" si="1382"/>
        <v>220</v>
      </c>
      <c r="BA179" s="4">
        <f t="shared" si="1382"/>
        <v>224</v>
      </c>
      <c r="BB179" s="4">
        <f t="shared" si="1382"/>
        <v>228</v>
      </c>
      <c r="BC179" s="4">
        <f t="shared" si="1382"/>
        <v>232</v>
      </c>
      <c r="BD179" s="4">
        <f t="shared" si="1382"/>
        <v>236</v>
      </c>
      <c r="BE179" s="4">
        <f t="shared" si="1382"/>
        <v>240</v>
      </c>
      <c r="BF179" s="4">
        <f t="shared" si="1382"/>
        <v>244</v>
      </c>
      <c r="BG179" s="4">
        <f t="shared" si="1382"/>
        <v>248</v>
      </c>
      <c r="BH179" s="4">
        <f t="shared" si="1382"/>
        <v>252</v>
      </c>
      <c r="BI179" s="2">
        <f t="shared" si="1382"/>
        <v>256</v>
      </c>
      <c r="BJ179" t="s">
        <v>1</v>
      </c>
    </row>
    <row r="180" spans="1:62">
      <c r="A180" s="4" t="s">
        <v>19</v>
      </c>
      <c r="B180" s="4">
        <v>1</v>
      </c>
      <c r="C180" s="4">
        <f>B180+1</f>
        <v>2</v>
      </c>
      <c r="D180" s="4">
        <f t="shared" ref="D180:AO180" si="1383">C180+1</f>
        <v>3</v>
      </c>
      <c r="E180" s="4">
        <f t="shared" si="1383"/>
        <v>4</v>
      </c>
      <c r="F180" s="4">
        <f t="shared" si="1383"/>
        <v>5</v>
      </c>
      <c r="G180" s="4">
        <f t="shared" si="1383"/>
        <v>6</v>
      </c>
      <c r="H180" s="4">
        <f t="shared" si="1383"/>
        <v>7</v>
      </c>
      <c r="I180" s="4">
        <f t="shared" si="1383"/>
        <v>8</v>
      </c>
      <c r="J180" s="4">
        <f t="shared" si="1383"/>
        <v>9</v>
      </c>
      <c r="K180">
        <f t="shared" si="1383"/>
        <v>10</v>
      </c>
      <c r="L180" s="4">
        <f t="shared" si="1383"/>
        <v>11</v>
      </c>
      <c r="M180" s="4">
        <f t="shared" si="1383"/>
        <v>12</v>
      </c>
      <c r="N180" s="4">
        <f t="shared" si="1383"/>
        <v>13</v>
      </c>
      <c r="O180" s="4">
        <f t="shared" si="1383"/>
        <v>14</v>
      </c>
      <c r="P180" s="4">
        <f t="shared" si="1383"/>
        <v>15</v>
      </c>
      <c r="Q180" s="4">
        <f t="shared" si="1383"/>
        <v>16</v>
      </c>
      <c r="R180" s="4">
        <f t="shared" si="1383"/>
        <v>17</v>
      </c>
      <c r="S180" s="4">
        <f t="shared" si="1383"/>
        <v>18</v>
      </c>
      <c r="T180" s="4">
        <f t="shared" si="1383"/>
        <v>19</v>
      </c>
      <c r="U180" s="2">
        <f t="shared" si="1383"/>
        <v>20</v>
      </c>
      <c r="V180" s="4">
        <f t="shared" si="1383"/>
        <v>21</v>
      </c>
      <c r="W180" s="4">
        <f t="shared" si="1383"/>
        <v>22</v>
      </c>
      <c r="X180" s="4">
        <f t="shared" si="1383"/>
        <v>23</v>
      </c>
      <c r="Y180" s="4">
        <f t="shared" si="1383"/>
        <v>24</v>
      </c>
      <c r="Z180" s="4">
        <f t="shared" si="1383"/>
        <v>25</v>
      </c>
      <c r="AA180" s="4">
        <f t="shared" si="1383"/>
        <v>26</v>
      </c>
      <c r="AB180" s="4">
        <f t="shared" si="1383"/>
        <v>27</v>
      </c>
      <c r="AC180" s="4">
        <f t="shared" si="1383"/>
        <v>28</v>
      </c>
      <c r="AD180" s="4">
        <f t="shared" si="1383"/>
        <v>29</v>
      </c>
      <c r="AE180">
        <f t="shared" si="1383"/>
        <v>30</v>
      </c>
      <c r="AF180" s="4">
        <f t="shared" si="1383"/>
        <v>31</v>
      </c>
      <c r="AG180" s="4">
        <f t="shared" si="1383"/>
        <v>32</v>
      </c>
      <c r="AH180" s="4">
        <f t="shared" si="1383"/>
        <v>33</v>
      </c>
      <c r="AI180" s="4">
        <f t="shared" si="1383"/>
        <v>34</v>
      </c>
      <c r="AJ180" s="4">
        <f t="shared" si="1383"/>
        <v>35</v>
      </c>
      <c r="AK180" s="4">
        <f t="shared" si="1383"/>
        <v>36</v>
      </c>
      <c r="AL180" s="4">
        <f t="shared" si="1383"/>
        <v>37</v>
      </c>
      <c r="AM180" s="4">
        <f t="shared" si="1383"/>
        <v>38</v>
      </c>
      <c r="AN180" s="4">
        <f t="shared" si="1383"/>
        <v>39</v>
      </c>
      <c r="AO180" s="2">
        <f t="shared" si="1383"/>
        <v>40</v>
      </c>
      <c r="AP180" s="4">
        <f>AO180</f>
        <v>40</v>
      </c>
      <c r="AQ180" s="4">
        <f t="shared" ref="AQ180:BI180" si="1384">AP180</f>
        <v>40</v>
      </c>
      <c r="AR180" s="4">
        <f t="shared" si="1384"/>
        <v>40</v>
      </c>
      <c r="AS180" s="4">
        <f t="shared" si="1384"/>
        <v>40</v>
      </c>
      <c r="AT180" s="4">
        <f t="shared" si="1384"/>
        <v>40</v>
      </c>
      <c r="AU180" s="4">
        <f t="shared" si="1384"/>
        <v>40</v>
      </c>
      <c r="AV180" s="4">
        <f t="shared" si="1384"/>
        <v>40</v>
      </c>
      <c r="AW180" s="4">
        <f t="shared" si="1384"/>
        <v>40</v>
      </c>
      <c r="AX180" s="4">
        <f t="shared" si="1384"/>
        <v>40</v>
      </c>
      <c r="AY180">
        <f t="shared" si="1384"/>
        <v>40</v>
      </c>
      <c r="AZ180" s="4">
        <f t="shared" si="1384"/>
        <v>40</v>
      </c>
      <c r="BA180" s="4">
        <f t="shared" si="1384"/>
        <v>40</v>
      </c>
      <c r="BB180" s="4">
        <f t="shared" si="1384"/>
        <v>40</v>
      </c>
      <c r="BC180" s="4">
        <f t="shared" si="1384"/>
        <v>40</v>
      </c>
      <c r="BD180" s="4">
        <f t="shared" si="1384"/>
        <v>40</v>
      </c>
      <c r="BE180" s="4">
        <f t="shared" si="1384"/>
        <v>40</v>
      </c>
      <c r="BF180" s="4">
        <f t="shared" si="1384"/>
        <v>40</v>
      </c>
      <c r="BG180" s="4">
        <f t="shared" si="1384"/>
        <v>40</v>
      </c>
      <c r="BH180" s="4">
        <f t="shared" si="1384"/>
        <v>40</v>
      </c>
      <c r="BI180" s="2">
        <f t="shared" si="1384"/>
        <v>40</v>
      </c>
      <c r="BJ180" t="s">
        <v>1</v>
      </c>
    </row>
    <row r="181" spans="1:62">
      <c r="A181" s="4" t="s">
        <v>5</v>
      </c>
    </row>
    <row r="182" spans="1:62">
      <c r="A182" s="4" t="s">
        <v>332</v>
      </c>
    </row>
    <row r="183" spans="1:62">
      <c r="A183" s="4" t="s">
        <v>31</v>
      </c>
      <c r="B183" s="4">
        <v>42</v>
      </c>
      <c r="C183" s="4">
        <f>B183+8</f>
        <v>50</v>
      </c>
      <c r="D183" s="4">
        <f t="shared" ref="D183:I183" si="1385">C183+8</f>
        <v>58</v>
      </c>
      <c r="E183" s="4">
        <f t="shared" si="1385"/>
        <v>66</v>
      </c>
      <c r="F183" s="4">
        <f t="shared" si="1385"/>
        <v>74</v>
      </c>
      <c r="G183" s="4">
        <f t="shared" si="1385"/>
        <v>82</v>
      </c>
      <c r="H183" s="4">
        <f t="shared" si="1385"/>
        <v>90</v>
      </c>
      <c r="I183" s="4">
        <f t="shared" si="1385"/>
        <v>98</v>
      </c>
      <c r="J183" s="4">
        <f>I183+11</f>
        <v>109</v>
      </c>
      <c r="K183">
        <f>J183+12</f>
        <v>121</v>
      </c>
      <c r="L183" s="4">
        <f t="shared" ref="L183" si="1386">K183+11</f>
        <v>132</v>
      </c>
      <c r="M183" s="4">
        <f>L183+12</f>
        <v>144</v>
      </c>
      <c r="N183" s="4">
        <f t="shared" ref="N183" si="1387">M183+11</f>
        <v>155</v>
      </c>
      <c r="O183" s="4">
        <f t="shared" ref="O183" si="1388">N183+12</f>
        <v>167</v>
      </c>
      <c r="P183" s="4">
        <f t="shared" ref="P183" si="1389">O183+11</f>
        <v>178</v>
      </c>
      <c r="Q183" s="4">
        <f t="shared" ref="Q183" si="1390">P183+12</f>
        <v>190</v>
      </c>
      <c r="R183" s="4">
        <f>Q183+15</f>
        <v>205</v>
      </c>
      <c r="S183" s="4">
        <f>R183+16</f>
        <v>221</v>
      </c>
      <c r="T183" s="4">
        <f t="shared" ref="T183" si="1391">S183+15</f>
        <v>236</v>
      </c>
      <c r="U183" s="2">
        <f t="shared" ref="U183" si="1392">T183+16</f>
        <v>252</v>
      </c>
      <c r="V183" s="4">
        <f t="shared" ref="V183" si="1393">U183+15</f>
        <v>267</v>
      </c>
      <c r="W183" s="4">
        <f t="shared" ref="W183" si="1394">V183+16</f>
        <v>283</v>
      </c>
      <c r="X183" s="4">
        <f>W183+19</f>
        <v>302</v>
      </c>
      <c r="Y183" s="4">
        <f t="shared" ref="Y183:AC183" si="1395">X183+19</f>
        <v>321</v>
      </c>
      <c r="Z183" s="4">
        <f t="shared" si="1395"/>
        <v>340</v>
      </c>
      <c r="AA183" s="4">
        <f t="shared" si="1395"/>
        <v>359</v>
      </c>
      <c r="AB183" s="4">
        <f t="shared" si="1395"/>
        <v>378</v>
      </c>
      <c r="AC183" s="4">
        <f t="shared" si="1395"/>
        <v>397</v>
      </c>
      <c r="AD183" s="4">
        <f>AC183+22</f>
        <v>419</v>
      </c>
      <c r="AE183">
        <f t="shared" ref="AE183:AF183" si="1396">AD183+22</f>
        <v>441</v>
      </c>
      <c r="AF183" s="4">
        <f t="shared" si="1396"/>
        <v>463</v>
      </c>
      <c r="AG183" s="4">
        <f t="shared" ref="AG183:AN183" si="1397">AF183+22</f>
        <v>485</v>
      </c>
      <c r="AH183" s="4">
        <f t="shared" si="1397"/>
        <v>507</v>
      </c>
      <c r="AI183" s="4">
        <f t="shared" si="1397"/>
        <v>529</v>
      </c>
      <c r="AJ183" s="4">
        <f t="shared" si="1397"/>
        <v>551</v>
      </c>
      <c r="AK183" s="4">
        <f t="shared" si="1397"/>
        <v>573</v>
      </c>
      <c r="AL183" s="4">
        <f t="shared" si="1397"/>
        <v>595</v>
      </c>
      <c r="AM183" s="4">
        <f t="shared" si="1397"/>
        <v>617</v>
      </c>
      <c r="AN183" s="4">
        <f t="shared" si="1397"/>
        <v>639</v>
      </c>
      <c r="AO183" s="2">
        <f t="shared" ref="AO183:BI183" si="1398">AN183+22</f>
        <v>661</v>
      </c>
      <c r="AP183" s="4">
        <f t="shared" si="1398"/>
        <v>683</v>
      </c>
      <c r="AQ183" s="4">
        <f t="shared" si="1398"/>
        <v>705</v>
      </c>
      <c r="AR183" s="4">
        <f t="shared" si="1398"/>
        <v>727</v>
      </c>
      <c r="AS183" s="4">
        <f t="shared" si="1398"/>
        <v>749</v>
      </c>
      <c r="AT183" s="4">
        <f t="shared" si="1398"/>
        <v>771</v>
      </c>
      <c r="AU183" s="4">
        <f t="shared" si="1398"/>
        <v>793</v>
      </c>
      <c r="AV183" s="4">
        <f t="shared" si="1398"/>
        <v>815</v>
      </c>
      <c r="AW183" s="4">
        <f t="shared" si="1398"/>
        <v>837</v>
      </c>
      <c r="AX183" s="4">
        <f t="shared" si="1398"/>
        <v>859</v>
      </c>
      <c r="AY183">
        <f t="shared" si="1398"/>
        <v>881</v>
      </c>
      <c r="AZ183" s="4">
        <f t="shared" si="1398"/>
        <v>903</v>
      </c>
      <c r="BA183" s="4">
        <f t="shared" si="1398"/>
        <v>925</v>
      </c>
      <c r="BB183" s="4">
        <f t="shared" si="1398"/>
        <v>947</v>
      </c>
      <c r="BC183" s="4">
        <f t="shared" si="1398"/>
        <v>969</v>
      </c>
      <c r="BD183" s="4">
        <f t="shared" si="1398"/>
        <v>991</v>
      </c>
      <c r="BE183" s="4">
        <f t="shared" si="1398"/>
        <v>1013</v>
      </c>
      <c r="BF183" s="4">
        <f t="shared" si="1398"/>
        <v>1035</v>
      </c>
      <c r="BG183" s="4">
        <f t="shared" si="1398"/>
        <v>1057</v>
      </c>
      <c r="BH183" s="4">
        <f t="shared" si="1398"/>
        <v>1079</v>
      </c>
      <c r="BI183" s="2">
        <f t="shared" si="1398"/>
        <v>1101</v>
      </c>
      <c r="BJ183" t="s">
        <v>1</v>
      </c>
    </row>
    <row r="184" spans="1:62">
      <c r="A184" s="4" t="s">
        <v>32</v>
      </c>
      <c r="B184" s="4">
        <v>58</v>
      </c>
      <c r="C184" s="4">
        <f>B184+10</f>
        <v>68</v>
      </c>
      <c r="D184" s="4">
        <f t="shared" ref="D184:I184" si="1399">C184+10</f>
        <v>78</v>
      </c>
      <c r="E184" s="4">
        <f t="shared" si="1399"/>
        <v>88</v>
      </c>
      <c r="F184" s="4">
        <f t="shared" si="1399"/>
        <v>98</v>
      </c>
      <c r="G184" s="4">
        <f t="shared" si="1399"/>
        <v>108</v>
      </c>
      <c r="H184" s="4">
        <f t="shared" si="1399"/>
        <v>118</v>
      </c>
      <c r="I184" s="4">
        <f t="shared" si="1399"/>
        <v>128</v>
      </c>
      <c r="J184" s="4">
        <f>I184+13</f>
        <v>141</v>
      </c>
      <c r="K184">
        <f>J184+12</f>
        <v>153</v>
      </c>
      <c r="L184" s="4">
        <f t="shared" ref="L184" si="1400">K184+13</f>
        <v>166</v>
      </c>
      <c r="M184" s="4">
        <f>L184+12</f>
        <v>178</v>
      </c>
      <c r="N184" s="4">
        <f t="shared" ref="N184" si="1401">M184+13</f>
        <v>191</v>
      </c>
      <c r="O184" s="4">
        <f t="shared" ref="O184" si="1402">N184+12</f>
        <v>203</v>
      </c>
      <c r="P184" s="4">
        <f t="shared" ref="P184" si="1403">O184+13</f>
        <v>216</v>
      </c>
      <c r="Q184" s="4">
        <f t="shared" ref="Q184" si="1404">P184+12</f>
        <v>228</v>
      </c>
      <c r="R184" s="4">
        <f>Q184+18</f>
        <v>246</v>
      </c>
      <c r="S184" s="4">
        <f>R184+17</f>
        <v>263</v>
      </c>
      <c r="T184" s="4">
        <f t="shared" ref="T184" si="1405">S184+18</f>
        <v>281</v>
      </c>
      <c r="U184" s="2">
        <f t="shared" ref="U184" si="1406">T184+17</f>
        <v>298</v>
      </c>
      <c r="V184" s="4">
        <f t="shared" ref="V184" si="1407">U184+18</f>
        <v>316</v>
      </c>
      <c r="W184" s="4">
        <f t="shared" ref="W184" si="1408">V184+17</f>
        <v>333</v>
      </c>
      <c r="X184" s="4">
        <f>W184+21</f>
        <v>354</v>
      </c>
      <c r="Y184" s="4">
        <f>X184+20</f>
        <v>374</v>
      </c>
      <c r="Z184" s="4">
        <f t="shared" ref="Z184:AB184" si="1409">Y184+21</f>
        <v>395</v>
      </c>
      <c r="AA184" s="4">
        <f t="shared" ref="AA184" si="1410">Z184+20</f>
        <v>415</v>
      </c>
      <c r="AB184" s="4">
        <f t="shared" si="1409"/>
        <v>436</v>
      </c>
      <c r="AC184" s="4">
        <f t="shared" ref="AC184" si="1411">AB184+20</f>
        <v>456</v>
      </c>
      <c r="AD184" s="4">
        <f>AC184+24</f>
        <v>480</v>
      </c>
      <c r="AE184">
        <f>AD184+23</f>
        <v>503</v>
      </c>
      <c r="AF184" s="4">
        <f t="shared" ref="AF184" si="1412">AE184+24</f>
        <v>527</v>
      </c>
      <c r="AG184" s="4">
        <f t="shared" ref="AG184" si="1413">AF184+23</f>
        <v>550</v>
      </c>
      <c r="AH184" s="4">
        <f t="shared" ref="AH184" si="1414">AG184+24</f>
        <v>574</v>
      </c>
      <c r="AI184" s="4">
        <f t="shared" ref="AI184" si="1415">AH184+23</f>
        <v>597</v>
      </c>
      <c r="AJ184" s="4">
        <f t="shared" ref="AJ184" si="1416">AI184+24</f>
        <v>621</v>
      </c>
      <c r="AK184" s="4">
        <f t="shared" ref="AK184" si="1417">AJ184+23</f>
        <v>644</v>
      </c>
      <c r="AL184" s="4">
        <f t="shared" ref="AL184" si="1418">AK184+24</f>
        <v>668</v>
      </c>
      <c r="AM184" s="4">
        <f t="shared" ref="AM184" si="1419">AL184+23</f>
        <v>691</v>
      </c>
      <c r="AN184" s="4">
        <f t="shared" ref="AN184" si="1420">AM184+24</f>
        <v>715</v>
      </c>
      <c r="AO184" s="2">
        <f t="shared" ref="AO184" si="1421">AN184+23</f>
        <v>738</v>
      </c>
      <c r="AP184" s="4">
        <f t="shared" ref="AP184" si="1422">AO184+24</f>
        <v>762</v>
      </c>
      <c r="AQ184" s="4">
        <f t="shared" ref="AQ184" si="1423">AP184+23</f>
        <v>785</v>
      </c>
      <c r="AR184" s="4">
        <f t="shared" ref="AR184" si="1424">AQ184+24</f>
        <v>809</v>
      </c>
      <c r="AS184" s="4">
        <f t="shared" ref="AS184" si="1425">AR184+23</f>
        <v>832</v>
      </c>
      <c r="AT184" s="4">
        <f t="shared" ref="AT184" si="1426">AS184+24</f>
        <v>856</v>
      </c>
      <c r="AU184" s="4">
        <f t="shared" ref="AU184" si="1427">AT184+23</f>
        <v>879</v>
      </c>
      <c r="AV184" s="4">
        <f t="shared" ref="AV184" si="1428">AU184+24</f>
        <v>903</v>
      </c>
      <c r="AW184" s="4">
        <f t="shared" ref="AW184" si="1429">AV184+23</f>
        <v>926</v>
      </c>
      <c r="AX184" s="4">
        <f t="shared" ref="AX184" si="1430">AW184+24</f>
        <v>950</v>
      </c>
      <c r="AY184">
        <f t="shared" ref="AY184" si="1431">AX184+23</f>
        <v>973</v>
      </c>
      <c r="AZ184" s="4">
        <f t="shared" ref="AZ184" si="1432">AY184+24</f>
        <v>997</v>
      </c>
      <c r="BA184" s="4">
        <f t="shared" ref="BA184" si="1433">AZ184+23</f>
        <v>1020</v>
      </c>
      <c r="BB184" s="4">
        <f t="shared" ref="BB184" si="1434">BA184+24</f>
        <v>1044</v>
      </c>
      <c r="BC184" s="4">
        <f t="shared" ref="BC184" si="1435">BB184+23</f>
        <v>1067</v>
      </c>
      <c r="BD184" s="4">
        <f t="shared" ref="BD184" si="1436">BC184+24</f>
        <v>1091</v>
      </c>
      <c r="BE184" s="4">
        <f t="shared" ref="BE184" si="1437">BD184+23</f>
        <v>1114</v>
      </c>
      <c r="BF184" s="4">
        <f t="shared" ref="BF184" si="1438">BE184+24</f>
        <v>1138</v>
      </c>
      <c r="BG184" s="4">
        <f t="shared" ref="BG184" si="1439">BF184+23</f>
        <v>1161</v>
      </c>
      <c r="BH184" s="4">
        <f t="shared" ref="BH184" si="1440">BG184+24</f>
        <v>1185</v>
      </c>
      <c r="BI184" s="2">
        <f t="shared" ref="BI184" si="1441">BH184+23</f>
        <v>1208</v>
      </c>
      <c r="BJ184" t="s">
        <v>1</v>
      </c>
    </row>
    <row r="185" spans="1:62">
      <c r="A185" s="4" t="s">
        <v>25</v>
      </c>
      <c r="B185" s="4">
        <v>20</v>
      </c>
      <c r="C185" s="4">
        <f>B185+0.5</f>
        <v>20.5</v>
      </c>
      <c r="D185" s="4">
        <f t="shared" ref="D185:L185" si="1442">C185+0.5</f>
        <v>21</v>
      </c>
      <c r="E185" s="4">
        <f t="shared" si="1442"/>
        <v>21.5</v>
      </c>
      <c r="F185" s="4">
        <f t="shared" si="1442"/>
        <v>22</v>
      </c>
      <c r="G185" s="4">
        <f t="shared" si="1442"/>
        <v>22.5</v>
      </c>
      <c r="H185" s="4">
        <f t="shared" si="1442"/>
        <v>23</v>
      </c>
      <c r="I185" s="4">
        <f t="shared" si="1442"/>
        <v>23.5</v>
      </c>
      <c r="J185" s="4">
        <f t="shared" si="1442"/>
        <v>24</v>
      </c>
      <c r="K185" s="1">
        <f t="shared" si="1442"/>
        <v>24.5</v>
      </c>
      <c r="L185" s="4">
        <f t="shared" si="1442"/>
        <v>25</v>
      </c>
      <c r="M185" s="4">
        <f>L185</f>
        <v>25</v>
      </c>
      <c r="N185" s="4">
        <f>M185+1</f>
        <v>26</v>
      </c>
      <c r="O185" s="4">
        <f t="shared" ref="O185" si="1443">N185</f>
        <v>26</v>
      </c>
      <c r="P185" s="4">
        <f t="shared" ref="P185" si="1444">O185+1</f>
        <v>27</v>
      </c>
      <c r="Q185" s="4">
        <f t="shared" ref="Q185" si="1445">P185</f>
        <v>27</v>
      </c>
      <c r="R185" s="4">
        <f t="shared" ref="R185" si="1446">Q185+1</f>
        <v>28</v>
      </c>
      <c r="S185" s="4">
        <f t="shared" ref="S185" si="1447">R185</f>
        <v>28</v>
      </c>
      <c r="T185" s="4">
        <f t="shared" ref="T185" si="1448">S185+1</f>
        <v>29</v>
      </c>
      <c r="U185" s="2">
        <f t="shared" ref="U185" si="1449">T185</f>
        <v>29</v>
      </c>
      <c r="V185" s="4">
        <f t="shared" ref="V185" si="1450">U185+1</f>
        <v>30</v>
      </c>
      <c r="W185" s="4">
        <f t="shared" ref="W185" si="1451">V185</f>
        <v>30</v>
      </c>
      <c r="X185" s="4">
        <f t="shared" ref="X185" si="1452">W185+1</f>
        <v>31</v>
      </c>
      <c r="Y185" s="4">
        <f t="shared" ref="Y185" si="1453">X185</f>
        <v>31</v>
      </c>
      <c r="Z185" s="4">
        <f t="shared" ref="Z185" si="1454">Y185+1</f>
        <v>32</v>
      </c>
      <c r="AA185" s="4">
        <f t="shared" ref="AA185" si="1455">Z185</f>
        <v>32</v>
      </c>
      <c r="AB185" s="4">
        <f t="shared" ref="AB185" si="1456">AA185+1</f>
        <v>33</v>
      </c>
      <c r="AC185" s="4">
        <f t="shared" ref="AC185" si="1457">AB185</f>
        <v>33</v>
      </c>
      <c r="AD185" s="4">
        <f t="shared" ref="AD185" si="1458">AC185+1</f>
        <v>34</v>
      </c>
      <c r="AE185">
        <f t="shared" ref="AE185" si="1459">AD185</f>
        <v>34</v>
      </c>
      <c r="AF185" s="4">
        <f t="shared" ref="AF185" si="1460">AE185+1</f>
        <v>35</v>
      </c>
      <c r="AG185" s="4">
        <f t="shared" ref="AG185" si="1461">AF185</f>
        <v>35</v>
      </c>
      <c r="AH185" s="4">
        <f t="shared" ref="AH185" si="1462">AG185+1</f>
        <v>36</v>
      </c>
      <c r="AI185" s="4">
        <f t="shared" ref="AI185" si="1463">AH185</f>
        <v>36</v>
      </c>
      <c r="AJ185" s="4">
        <f t="shared" ref="AJ185" si="1464">AI185+1</f>
        <v>37</v>
      </c>
      <c r="AK185" s="4">
        <f t="shared" ref="AK185" si="1465">AJ185</f>
        <v>37</v>
      </c>
      <c r="AL185" s="4">
        <f t="shared" ref="AL185" si="1466">AK185+1</f>
        <v>38</v>
      </c>
      <c r="AM185" s="4">
        <f t="shared" ref="AM185" si="1467">AL185</f>
        <v>38</v>
      </c>
      <c r="AN185" s="4">
        <f t="shared" ref="AN185" si="1468">AM185+1</f>
        <v>39</v>
      </c>
      <c r="AO185" s="2">
        <f t="shared" ref="AO185" si="1469">AN185</f>
        <v>39</v>
      </c>
      <c r="AP185" s="4">
        <f t="shared" ref="AP185" si="1470">AO185+1</f>
        <v>40</v>
      </c>
      <c r="AQ185" s="4">
        <f t="shared" ref="AQ185" si="1471">AP185</f>
        <v>40</v>
      </c>
      <c r="AR185" s="4">
        <f t="shared" ref="AR185" si="1472">AQ185+1</f>
        <v>41</v>
      </c>
      <c r="AS185" s="4">
        <f t="shared" ref="AS185" si="1473">AR185</f>
        <v>41</v>
      </c>
      <c r="AT185" s="4">
        <f t="shared" ref="AT185" si="1474">AS185+1</f>
        <v>42</v>
      </c>
      <c r="AU185" s="4">
        <f t="shared" ref="AU185" si="1475">AT185</f>
        <v>42</v>
      </c>
      <c r="AV185" s="4">
        <f t="shared" ref="AV185" si="1476">AU185+1</f>
        <v>43</v>
      </c>
      <c r="AW185" s="4">
        <f t="shared" ref="AW185" si="1477">AV185</f>
        <v>43</v>
      </c>
      <c r="AX185" s="4">
        <f t="shared" ref="AX185" si="1478">AW185+1</f>
        <v>44</v>
      </c>
      <c r="AY185">
        <f t="shared" ref="AY185" si="1479">AX185</f>
        <v>44</v>
      </c>
      <c r="AZ185" s="4">
        <f t="shared" ref="AZ185" si="1480">AY185+1</f>
        <v>45</v>
      </c>
      <c r="BA185" s="4">
        <f t="shared" ref="BA185" si="1481">AZ185</f>
        <v>45</v>
      </c>
      <c r="BB185" s="4">
        <f t="shared" ref="BB185" si="1482">BA185+1</f>
        <v>46</v>
      </c>
      <c r="BC185" s="4">
        <f t="shared" ref="BC185" si="1483">BB185</f>
        <v>46</v>
      </c>
      <c r="BD185" s="4">
        <f t="shared" ref="BD185" si="1484">BC185+1</f>
        <v>47</v>
      </c>
      <c r="BE185" s="4">
        <f t="shared" ref="BE185" si="1485">BD185</f>
        <v>47</v>
      </c>
      <c r="BF185" s="4">
        <f t="shared" ref="BF185" si="1486">BE185+1</f>
        <v>48</v>
      </c>
      <c r="BG185" s="4">
        <f t="shared" ref="BG185" si="1487">BF185</f>
        <v>48</v>
      </c>
      <c r="BH185" s="4">
        <f t="shared" ref="BH185" si="1488">BG185+1</f>
        <v>49</v>
      </c>
      <c r="BI185" s="2">
        <f t="shared" ref="BI185" si="1489">BH185</f>
        <v>49</v>
      </c>
      <c r="BJ185" t="s">
        <v>1</v>
      </c>
    </row>
    <row r="186" spans="1:62">
      <c r="A186" s="4" t="s">
        <v>5</v>
      </c>
    </row>
    <row r="187" spans="1:62">
      <c r="A187" s="4" t="s">
        <v>333</v>
      </c>
    </row>
    <row r="188" spans="1:62">
      <c r="A188" s="4" t="s">
        <v>31</v>
      </c>
      <c r="B188" s="4">
        <v>3</v>
      </c>
      <c r="C188" s="4">
        <f>B188+4</f>
        <v>7</v>
      </c>
      <c r="D188" s="4">
        <f>C188+3</f>
        <v>10</v>
      </c>
      <c r="E188" s="4">
        <f t="shared" ref="E188:I188" si="1490">D188+4</f>
        <v>14</v>
      </c>
      <c r="F188" s="4">
        <f>E188+3</f>
        <v>17</v>
      </c>
      <c r="G188" s="4">
        <f t="shared" si="1490"/>
        <v>21</v>
      </c>
      <c r="H188" s="4">
        <f t="shared" ref="H188" si="1491">G188+3</f>
        <v>24</v>
      </c>
      <c r="I188" s="4">
        <f t="shared" si="1490"/>
        <v>28</v>
      </c>
      <c r="J188" s="4">
        <f>I188+7</f>
        <v>35</v>
      </c>
      <c r="K188">
        <f t="shared" ref="K188:Q188" si="1492">J188+7</f>
        <v>42</v>
      </c>
      <c r="L188" s="4">
        <f t="shared" si="1492"/>
        <v>49</v>
      </c>
      <c r="M188" s="4">
        <f t="shared" si="1492"/>
        <v>56</v>
      </c>
      <c r="N188" s="4">
        <f t="shared" si="1492"/>
        <v>63</v>
      </c>
      <c r="O188" s="4">
        <f t="shared" si="1492"/>
        <v>70</v>
      </c>
      <c r="P188" s="4">
        <f t="shared" si="1492"/>
        <v>77</v>
      </c>
      <c r="Q188" s="4">
        <f t="shared" si="1492"/>
        <v>84</v>
      </c>
      <c r="R188" s="4">
        <f>Q188+14</f>
        <v>98</v>
      </c>
      <c r="S188" s="4">
        <f t="shared" ref="S188:W188" si="1493">R188+14</f>
        <v>112</v>
      </c>
      <c r="T188" s="4">
        <f t="shared" si="1493"/>
        <v>126</v>
      </c>
      <c r="U188">
        <f t="shared" si="1493"/>
        <v>140</v>
      </c>
      <c r="V188" s="4">
        <f t="shared" si="1493"/>
        <v>154</v>
      </c>
      <c r="W188" s="4">
        <f t="shared" si="1493"/>
        <v>168</v>
      </c>
      <c r="X188" s="4">
        <f>W188+18</f>
        <v>186</v>
      </c>
      <c r="Y188" s="4">
        <f t="shared" ref="Y188:AJ188" si="1494">X188+18</f>
        <v>204</v>
      </c>
      <c r="Z188" s="4">
        <f t="shared" si="1494"/>
        <v>222</v>
      </c>
      <c r="AA188" s="4">
        <f t="shared" si="1494"/>
        <v>240</v>
      </c>
      <c r="AB188" s="4">
        <f t="shared" si="1494"/>
        <v>258</v>
      </c>
      <c r="AC188" s="4">
        <f t="shared" si="1494"/>
        <v>276</v>
      </c>
      <c r="AD188" s="4">
        <f t="shared" si="1494"/>
        <v>294</v>
      </c>
      <c r="AE188">
        <f t="shared" si="1494"/>
        <v>312</v>
      </c>
      <c r="AF188" s="4">
        <f t="shared" si="1494"/>
        <v>330</v>
      </c>
      <c r="AG188" s="4">
        <f t="shared" si="1494"/>
        <v>348</v>
      </c>
      <c r="AH188" s="4">
        <f t="shared" si="1494"/>
        <v>366</v>
      </c>
      <c r="AI188" s="4">
        <f t="shared" si="1494"/>
        <v>384</v>
      </c>
      <c r="AJ188" s="4">
        <f t="shared" si="1494"/>
        <v>402</v>
      </c>
      <c r="AK188" s="4">
        <f t="shared" ref="AK188:BA188" si="1495">AJ188+18</f>
        <v>420</v>
      </c>
      <c r="AL188" s="4">
        <f t="shared" si="1495"/>
        <v>438</v>
      </c>
      <c r="AM188" s="4">
        <f t="shared" si="1495"/>
        <v>456</v>
      </c>
      <c r="AN188" s="4">
        <f t="shared" si="1495"/>
        <v>474</v>
      </c>
      <c r="AO188">
        <f t="shared" si="1495"/>
        <v>492</v>
      </c>
      <c r="AP188" s="4">
        <f t="shared" si="1495"/>
        <v>510</v>
      </c>
      <c r="AQ188" s="4">
        <f t="shared" si="1495"/>
        <v>528</v>
      </c>
      <c r="AR188" s="4">
        <f t="shared" si="1495"/>
        <v>546</v>
      </c>
      <c r="AS188" s="4">
        <f t="shared" si="1495"/>
        <v>564</v>
      </c>
      <c r="AT188" s="4">
        <f t="shared" si="1495"/>
        <v>582</v>
      </c>
      <c r="AU188" s="4">
        <f t="shared" si="1495"/>
        <v>600</v>
      </c>
      <c r="AV188" s="4">
        <f t="shared" si="1495"/>
        <v>618</v>
      </c>
      <c r="AW188" s="4">
        <f t="shared" si="1495"/>
        <v>636</v>
      </c>
      <c r="AX188" s="4">
        <f t="shared" si="1495"/>
        <v>654</v>
      </c>
      <c r="AY188">
        <f t="shared" si="1495"/>
        <v>672</v>
      </c>
      <c r="AZ188" s="4">
        <f t="shared" si="1495"/>
        <v>690</v>
      </c>
      <c r="BA188" s="4">
        <f t="shared" si="1495"/>
        <v>708</v>
      </c>
      <c r="BB188" s="4">
        <f t="shared" ref="BB188:BI188" si="1496">BA188+18</f>
        <v>726</v>
      </c>
      <c r="BC188" s="4">
        <f t="shared" si="1496"/>
        <v>744</v>
      </c>
      <c r="BD188" s="4">
        <f t="shared" si="1496"/>
        <v>762</v>
      </c>
      <c r="BE188" s="4">
        <f t="shared" si="1496"/>
        <v>780</v>
      </c>
      <c r="BF188" s="4">
        <f t="shared" si="1496"/>
        <v>798</v>
      </c>
      <c r="BG188" s="4">
        <f t="shared" si="1496"/>
        <v>816</v>
      </c>
      <c r="BH188" s="4">
        <f t="shared" si="1496"/>
        <v>834</v>
      </c>
      <c r="BI188">
        <f t="shared" si="1496"/>
        <v>852</v>
      </c>
      <c r="BJ188" t="s">
        <v>1</v>
      </c>
    </row>
    <row r="189" spans="1:62">
      <c r="A189" s="4" t="s">
        <v>32</v>
      </c>
      <c r="B189" s="4">
        <v>6</v>
      </c>
      <c r="C189" s="4">
        <f>B189+4</f>
        <v>10</v>
      </c>
      <c r="D189" s="4">
        <f t="shared" ref="D189:I189" si="1497">C189+4</f>
        <v>14</v>
      </c>
      <c r="E189" s="4">
        <f t="shared" si="1497"/>
        <v>18</v>
      </c>
      <c r="F189" s="4">
        <f t="shared" si="1497"/>
        <v>22</v>
      </c>
      <c r="G189" s="4">
        <f t="shared" si="1497"/>
        <v>26</v>
      </c>
      <c r="H189" s="4">
        <f t="shared" si="1497"/>
        <v>30</v>
      </c>
      <c r="I189" s="4">
        <f t="shared" si="1497"/>
        <v>34</v>
      </c>
      <c r="J189" s="4">
        <f>I189+8</f>
        <v>42</v>
      </c>
      <c r="K189">
        <f t="shared" ref="K189:Q189" si="1498">J189+8</f>
        <v>50</v>
      </c>
      <c r="L189" s="4">
        <f t="shared" si="1498"/>
        <v>58</v>
      </c>
      <c r="M189" s="4">
        <f t="shared" si="1498"/>
        <v>66</v>
      </c>
      <c r="N189" s="4">
        <f t="shared" si="1498"/>
        <v>74</v>
      </c>
      <c r="O189" s="4">
        <f t="shared" si="1498"/>
        <v>82</v>
      </c>
      <c r="P189" s="4">
        <f t="shared" si="1498"/>
        <v>90</v>
      </c>
      <c r="Q189" s="4">
        <f t="shared" si="1498"/>
        <v>98</v>
      </c>
      <c r="R189" s="4">
        <f>Q189+16</f>
        <v>114</v>
      </c>
      <c r="S189" s="4">
        <f t="shared" ref="S189:W189" si="1499">R189+16</f>
        <v>130</v>
      </c>
      <c r="T189" s="4">
        <f t="shared" si="1499"/>
        <v>146</v>
      </c>
      <c r="U189">
        <f t="shared" si="1499"/>
        <v>162</v>
      </c>
      <c r="V189" s="4">
        <f t="shared" si="1499"/>
        <v>178</v>
      </c>
      <c r="W189" s="4">
        <f t="shared" si="1499"/>
        <v>194</v>
      </c>
      <c r="X189" s="4">
        <f>W189+20</f>
        <v>214</v>
      </c>
      <c r="Y189" s="4">
        <f t="shared" ref="Y189:AJ189" si="1500">X189+20</f>
        <v>234</v>
      </c>
      <c r="Z189" s="4">
        <f t="shared" si="1500"/>
        <v>254</v>
      </c>
      <c r="AA189" s="4">
        <f t="shared" si="1500"/>
        <v>274</v>
      </c>
      <c r="AB189" s="4">
        <f t="shared" si="1500"/>
        <v>294</v>
      </c>
      <c r="AC189" s="4">
        <f t="shared" si="1500"/>
        <v>314</v>
      </c>
      <c r="AD189" s="4">
        <f t="shared" si="1500"/>
        <v>334</v>
      </c>
      <c r="AE189">
        <f t="shared" si="1500"/>
        <v>354</v>
      </c>
      <c r="AF189" s="4">
        <f t="shared" si="1500"/>
        <v>374</v>
      </c>
      <c r="AG189" s="4">
        <f t="shared" si="1500"/>
        <v>394</v>
      </c>
      <c r="AH189" s="4">
        <f t="shared" si="1500"/>
        <v>414</v>
      </c>
      <c r="AI189" s="4">
        <f t="shared" si="1500"/>
        <v>434</v>
      </c>
      <c r="AJ189" s="4">
        <f t="shared" si="1500"/>
        <v>454</v>
      </c>
      <c r="AK189" s="4">
        <f t="shared" ref="AK189:BA189" si="1501">AJ189+20</f>
        <v>474</v>
      </c>
      <c r="AL189" s="4">
        <f t="shared" si="1501"/>
        <v>494</v>
      </c>
      <c r="AM189" s="4">
        <f t="shared" si="1501"/>
        <v>514</v>
      </c>
      <c r="AN189" s="4">
        <f t="shared" si="1501"/>
        <v>534</v>
      </c>
      <c r="AO189">
        <f t="shared" si="1501"/>
        <v>554</v>
      </c>
      <c r="AP189" s="4">
        <f t="shared" si="1501"/>
        <v>574</v>
      </c>
      <c r="AQ189" s="4">
        <f t="shared" si="1501"/>
        <v>594</v>
      </c>
      <c r="AR189" s="4">
        <f t="shared" si="1501"/>
        <v>614</v>
      </c>
      <c r="AS189" s="4">
        <f t="shared" si="1501"/>
        <v>634</v>
      </c>
      <c r="AT189" s="4">
        <f t="shared" si="1501"/>
        <v>654</v>
      </c>
      <c r="AU189" s="4">
        <f t="shared" si="1501"/>
        <v>674</v>
      </c>
      <c r="AV189" s="4">
        <f t="shared" si="1501"/>
        <v>694</v>
      </c>
      <c r="AW189" s="4">
        <f t="shared" si="1501"/>
        <v>714</v>
      </c>
      <c r="AX189" s="4">
        <f t="shared" si="1501"/>
        <v>734</v>
      </c>
      <c r="AY189">
        <f t="shared" si="1501"/>
        <v>754</v>
      </c>
      <c r="AZ189" s="4">
        <f t="shared" si="1501"/>
        <v>774</v>
      </c>
      <c r="BA189" s="4">
        <f t="shared" si="1501"/>
        <v>794</v>
      </c>
      <c r="BB189" s="4">
        <f t="shared" ref="BB189:BI189" si="1502">BA189+20</f>
        <v>814</v>
      </c>
      <c r="BC189" s="4">
        <f t="shared" si="1502"/>
        <v>834</v>
      </c>
      <c r="BD189" s="4">
        <f t="shared" si="1502"/>
        <v>854</v>
      </c>
      <c r="BE189" s="4">
        <f t="shared" si="1502"/>
        <v>874</v>
      </c>
      <c r="BF189" s="4">
        <f t="shared" si="1502"/>
        <v>894</v>
      </c>
      <c r="BG189" s="4">
        <f t="shared" si="1502"/>
        <v>914</v>
      </c>
      <c r="BH189" s="4">
        <f t="shared" si="1502"/>
        <v>934</v>
      </c>
      <c r="BI189">
        <f t="shared" si="1502"/>
        <v>954</v>
      </c>
      <c r="BJ189" t="s">
        <v>1</v>
      </c>
    </row>
    <row r="190" spans="1:62">
      <c r="A190" s="4" t="s">
        <v>25</v>
      </c>
      <c r="B190" s="4">
        <v>10</v>
      </c>
      <c r="C190" s="4">
        <f>B190+0.5</f>
        <v>10.5</v>
      </c>
      <c r="D190" s="4">
        <f t="shared" ref="D190:AF190" si="1503">C190+0.5</f>
        <v>11</v>
      </c>
      <c r="E190" s="4">
        <f t="shared" si="1503"/>
        <v>11.5</v>
      </c>
      <c r="F190" s="4">
        <f t="shared" si="1503"/>
        <v>12</v>
      </c>
      <c r="G190" s="4">
        <f t="shared" si="1503"/>
        <v>12.5</v>
      </c>
      <c r="H190" s="4">
        <f t="shared" si="1503"/>
        <v>13</v>
      </c>
      <c r="I190" s="4">
        <f t="shared" si="1503"/>
        <v>13.5</v>
      </c>
      <c r="J190" s="4">
        <f t="shared" si="1503"/>
        <v>14</v>
      </c>
      <c r="K190">
        <f t="shared" si="1503"/>
        <v>14.5</v>
      </c>
      <c r="L190" s="4">
        <f t="shared" si="1503"/>
        <v>15</v>
      </c>
      <c r="M190" s="4">
        <f t="shared" si="1503"/>
        <v>15.5</v>
      </c>
      <c r="N190" s="4">
        <f t="shared" si="1503"/>
        <v>16</v>
      </c>
      <c r="O190" s="4">
        <f t="shared" si="1503"/>
        <v>16.5</v>
      </c>
      <c r="P190" s="4">
        <f t="shared" si="1503"/>
        <v>17</v>
      </c>
      <c r="Q190" s="4">
        <f t="shared" si="1503"/>
        <v>17.5</v>
      </c>
      <c r="R190" s="4">
        <f t="shared" si="1503"/>
        <v>18</v>
      </c>
      <c r="S190" s="4">
        <f t="shared" si="1503"/>
        <v>18.5</v>
      </c>
      <c r="T190" s="4">
        <f t="shared" si="1503"/>
        <v>19</v>
      </c>
      <c r="U190">
        <f t="shared" si="1503"/>
        <v>19.5</v>
      </c>
      <c r="V190" s="4">
        <f t="shared" si="1503"/>
        <v>20</v>
      </c>
      <c r="W190" s="4">
        <f t="shared" si="1503"/>
        <v>20.5</v>
      </c>
      <c r="X190" s="4">
        <f t="shared" si="1503"/>
        <v>21</v>
      </c>
      <c r="Y190" s="4">
        <f t="shared" si="1503"/>
        <v>21.5</v>
      </c>
      <c r="Z190" s="4">
        <f t="shared" si="1503"/>
        <v>22</v>
      </c>
      <c r="AA190" s="4">
        <f t="shared" si="1503"/>
        <v>22.5</v>
      </c>
      <c r="AB190" s="4">
        <f t="shared" si="1503"/>
        <v>23</v>
      </c>
      <c r="AC190" s="4">
        <f t="shared" si="1503"/>
        <v>23.5</v>
      </c>
      <c r="AD190" s="4">
        <f t="shared" si="1503"/>
        <v>24</v>
      </c>
      <c r="AE190">
        <f t="shared" si="1503"/>
        <v>24.5</v>
      </c>
      <c r="AF190" s="4">
        <f t="shared" si="1503"/>
        <v>25</v>
      </c>
      <c r="AG190" s="4">
        <f>AF190</f>
        <v>25</v>
      </c>
      <c r="AH190" s="4">
        <f>AG190+1</f>
        <v>26</v>
      </c>
      <c r="AI190" s="4">
        <f t="shared" ref="AI190" si="1504">AH190</f>
        <v>26</v>
      </c>
      <c r="AJ190" s="4">
        <f t="shared" ref="AJ190" si="1505">AI190+1</f>
        <v>27</v>
      </c>
      <c r="AK190" s="4">
        <f t="shared" ref="AK190" si="1506">AJ190</f>
        <v>27</v>
      </c>
      <c r="AL190" s="4">
        <f t="shared" ref="AL190" si="1507">AK190+1</f>
        <v>28</v>
      </c>
      <c r="AM190" s="4">
        <f t="shared" ref="AM190" si="1508">AL190</f>
        <v>28</v>
      </c>
      <c r="AN190" s="4">
        <f t="shared" ref="AN190" si="1509">AM190+1</f>
        <v>29</v>
      </c>
      <c r="AO190">
        <f t="shared" ref="AO190" si="1510">AN190</f>
        <v>29</v>
      </c>
      <c r="AP190" s="4">
        <f t="shared" ref="AP190" si="1511">AO190+1</f>
        <v>30</v>
      </c>
      <c r="AQ190" s="4">
        <f t="shared" ref="AQ190" si="1512">AP190</f>
        <v>30</v>
      </c>
      <c r="AR190" s="4">
        <f t="shared" ref="AR190" si="1513">AQ190+1</f>
        <v>31</v>
      </c>
      <c r="AS190" s="4">
        <f t="shared" ref="AS190" si="1514">AR190</f>
        <v>31</v>
      </c>
      <c r="AT190" s="4">
        <f t="shared" ref="AT190" si="1515">AS190+1</f>
        <v>32</v>
      </c>
      <c r="AU190" s="4">
        <f t="shared" ref="AU190" si="1516">AT190</f>
        <v>32</v>
      </c>
      <c r="AV190" s="4">
        <f t="shared" ref="AV190" si="1517">AU190+1</f>
        <v>33</v>
      </c>
      <c r="AW190" s="4">
        <f t="shared" ref="AW190" si="1518">AV190</f>
        <v>33</v>
      </c>
      <c r="AX190" s="4">
        <f t="shared" ref="AX190" si="1519">AW190+1</f>
        <v>34</v>
      </c>
      <c r="AY190">
        <f t="shared" ref="AY190" si="1520">AX190</f>
        <v>34</v>
      </c>
      <c r="AZ190" s="4">
        <f t="shared" ref="AZ190" si="1521">AY190+1</f>
        <v>35</v>
      </c>
      <c r="BA190" s="4">
        <f t="shared" ref="BA190" si="1522">AZ190</f>
        <v>35</v>
      </c>
      <c r="BB190" s="4">
        <f t="shared" ref="BB190" si="1523">BA190+1</f>
        <v>36</v>
      </c>
      <c r="BC190" s="4">
        <f t="shared" ref="BC190" si="1524">BB190</f>
        <v>36</v>
      </c>
      <c r="BD190" s="4">
        <f t="shared" ref="BD190" si="1525">BC190+1</f>
        <v>37</v>
      </c>
      <c r="BE190" s="4">
        <f t="shared" ref="BE190" si="1526">BD190</f>
        <v>37</v>
      </c>
      <c r="BF190" s="4">
        <f t="shared" ref="BF190" si="1527">BE190+1</f>
        <v>38</v>
      </c>
      <c r="BG190" s="4">
        <f t="shared" ref="BG190" si="1528">BF190</f>
        <v>38</v>
      </c>
      <c r="BH190" s="4">
        <f t="shared" ref="BH190" si="1529">BG190+1</f>
        <v>39</v>
      </c>
      <c r="BI190">
        <f t="shared" ref="BI190" si="1530">BH190</f>
        <v>39</v>
      </c>
      <c r="BJ190" t="s">
        <v>1</v>
      </c>
    </row>
    <row r="191" spans="1:62">
      <c r="A191" s="4" t="s">
        <v>5</v>
      </c>
    </row>
    <row r="192" spans="1:62">
      <c r="A192" s="4" t="s">
        <v>334</v>
      </c>
    </row>
    <row r="193" spans="1:62">
      <c r="A193" s="4" t="s">
        <v>31</v>
      </c>
      <c r="B193" s="4">
        <v>12</v>
      </c>
      <c r="C193" s="4">
        <f>B193+6</f>
        <v>18</v>
      </c>
      <c r="D193" s="4">
        <f>C193+7</f>
        <v>25</v>
      </c>
      <c r="E193" s="4">
        <f t="shared" ref="E193" si="1531">D193+6</f>
        <v>31</v>
      </c>
      <c r="F193" s="4">
        <f t="shared" ref="F193" si="1532">E193+7</f>
        <v>38</v>
      </c>
      <c r="G193" s="4">
        <f t="shared" ref="G193" si="1533">F193+6</f>
        <v>44</v>
      </c>
      <c r="H193" s="4">
        <f t="shared" ref="H193" si="1534">G193+7</f>
        <v>51</v>
      </c>
      <c r="I193" s="4">
        <f t="shared" ref="I193" si="1535">H193+6</f>
        <v>57</v>
      </c>
      <c r="J193" s="4">
        <f>I193+12</f>
        <v>69</v>
      </c>
      <c r="K193">
        <f>J193+11</f>
        <v>80</v>
      </c>
      <c r="L193" s="4">
        <f t="shared" ref="L193" si="1536">K193+12</f>
        <v>92</v>
      </c>
      <c r="M193" s="4">
        <f t="shared" ref="M193" si="1537">L193+11</f>
        <v>103</v>
      </c>
      <c r="N193" s="4">
        <f t="shared" ref="N193" si="1538">M193+12</f>
        <v>115</v>
      </c>
      <c r="O193" s="4">
        <f t="shared" ref="O193" si="1539">N193+11</f>
        <v>126</v>
      </c>
      <c r="P193" s="4">
        <f t="shared" ref="P193" si="1540">O193+12</f>
        <v>138</v>
      </c>
      <c r="Q193" s="4">
        <f t="shared" ref="Q193" si="1541">P193+11</f>
        <v>149</v>
      </c>
      <c r="R193" s="4">
        <f>Q193+14</f>
        <v>163</v>
      </c>
      <c r="S193" s="4">
        <f t="shared" ref="S193:W193" si="1542">R193+14</f>
        <v>177</v>
      </c>
      <c r="T193" s="4">
        <f t="shared" si="1542"/>
        <v>191</v>
      </c>
      <c r="U193">
        <f t="shared" si="1542"/>
        <v>205</v>
      </c>
      <c r="V193" s="4">
        <f t="shared" si="1542"/>
        <v>219</v>
      </c>
      <c r="W193" s="4">
        <f t="shared" si="1542"/>
        <v>233</v>
      </c>
      <c r="X193" s="4">
        <f>W193+17</f>
        <v>250</v>
      </c>
      <c r="Y193" s="4">
        <f>X193+16</f>
        <v>266</v>
      </c>
      <c r="Z193" s="4">
        <f t="shared" ref="Z193" si="1543">Y193+17</f>
        <v>283</v>
      </c>
      <c r="AA193" s="4">
        <f t="shared" ref="AA193" si="1544">Z193+16</f>
        <v>299</v>
      </c>
      <c r="AB193" s="4">
        <f t="shared" ref="AB193" si="1545">AA193+17</f>
        <v>316</v>
      </c>
      <c r="AC193" s="4">
        <f t="shared" ref="AC193" si="1546">AB193+16</f>
        <v>332</v>
      </c>
      <c r="AD193" s="4">
        <f t="shared" ref="AD193" si="1547">AC193+17</f>
        <v>349</v>
      </c>
      <c r="AE193">
        <f t="shared" ref="AE193" si="1548">AD193+16</f>
        <v>365</v>
      </c>
      <c r="AF193" s="4">
        <f t="shared" ref="AF193" si="1549">AE193+17</f>
        <v>382</v>
      </c>
      <c r="AG193" s="4">
        <f t="shared" ref="AG193" si="1550">AF193+16</f>
        <v>398</v>
      </c>
      <c r="AH193" s="4">
        <f t="shared" ref="AH193" si="1551">AG193+17</f>
        <v>415</v>
      </c>
      <c r="AI193" s="4">
        <f t="shared" ref="AI193" si="1552">AH193+16</f>
        <v>431</v>
      </c>
      <c r="AJ193" s="4">
        <f t="shared" ref="AJ193" si="1553">AI193+17</f>
        <v>448</v>
      </c>
      <c r="AK193" s="4">
        <f t="shared" ref="AK193" si="1554">AJ193+16</f>
        <v>464</v>
      </c>
      <c r="AL193" s="4">
        <f t="shared" ref="AL193" si="1555">AK193+17</f>
        <v>481</v>
      </c>
      <c r="AM193" s="4">
        <f t="shared" ref="AM193" si="1556">AL193+16</f>
        <v>497</v>
      </c>
      <c r="AN193" s="4">
        <f t="shared" ref="AN193" si="1557">AM193+17</f>
        <v>514</v>
      </c>
      <c r="AO193">
        <f t="shared" ref="AO193" si="1558">AN193+16</f>
        <v>530</v>
      </c>
      <c r="AP193" s="4">
        <f t="shared" ref="AP193" si="1559">AO193+17</f>
        <v>547</v>
      </c>
      <c r="AQ193" s="4">
        <f t="shared" ref="AQ193" si="1560">AP193+16</f>
        <v>563</v>
      </c>
      <c r="AR193" s="4">
        <f t="shared" ref="AR193" si="1561">AQ193+17</f>
        <v>580</v>
      </c>
      <c r="AS193" s="4">
        <f t="shared" ref="AS193" si="1562">AR193+16</f>
        <v>596</v>
      </c>
      <c r="AT193" s="4">
        <f t="shared" ref="AT193" si="1563">AS193+17</f>
        <v>613</v>
      </c>
      <c r="AU193" s="4">
        <f t="shared" ref="AU193" si="1564">AT193+16</f>
        <v>629</v>
      </c>
      <c r="AV193" s="4">
        <f t="shared" ref="AV193" si="1565">AU193+17</f>
        <v>646</v>
      </c>
      <c r="AW193" s="4">
        <f t="shared" ref="AW193" si="1566">AV193+16</f>
        <v>662</v>
      </c>
      <c r="AX193" s="4">
        <f t="shared" ref="AX193" si="1567">AW193+17</f>
        <v>679</v>
      </c>
      <c r="AY193">
        <f t="shared" ref="AY193" si="1568">AX193+16</f>
        <v>695</v>
      </c>
      <c r="AZ193" s="4">
        <f t="shared" ref="AZ193" si="1569">AY193+17</f>
        <v>712</v>
      </c>
      <c r="BA193" s="4">
        <f t="shared" ref="BA193" si="1570">AZ193+16</f>
        <v>728</v>
      </c>
      <c r="BB193" s="4">
        <f t="shared" ref="BB193" si="1571">BA193+17</f>
        <v>745</v>
      </c>
      <c r="BC193" s="4">
        <f t="shared" ref="BC193" si="1572">BB193+16</f>
        <v>761</v>
      </c>
      <c r="BD193" s="4">
        <f t="shared" ref="BD193" si="1573">BC193+17</f>
        <v>778</v>
      </c>
      <c r="BE193" s="4">
        <f t="shared" ref="BE193" si="1574">BD193+16</f>
        <v>794</v>
      </c>
      <c r="BF193" s="4">
        <f t="shared" ref="BF193" si="1575">BE193+17</f>
        <v>811</v>
      </c>
      <c r="BG193" s="4">
        <f t="shared" ref="BG193" si="1576">BF193+16</f>
        <v>827</v>
      </c>
      <c r="BH193" s="4">
        <f t="shared" ref="BH193" si="1577">BG193+17</f>
        <v>844</v>
      </c>
      <c r="BI193">
        <f t="shared" ref="BI193" si="1578">BH193+16</f>
        <v>860</v>
      </c>
      <c r="BJ193" t="s">
        <v>1</v>
      </c>
    </row>
    <row r="194" spans="1:62">
      <c r="A194" s="4" t="s">
        <v>32</v>
      </c>
      <c r="B194" s="4">
        <v>28</v>
      </c>
      <c r="C194" s="4">
        <f>B194+7</f>
        <v>35</v>
      </c>
      <c r="D194" s="4">
        <f>C194+8</f>
        <v>43</v>
      </c>
      <c r="E194" s="4">
        <f t="shared" ref="E194" si="1579">D194+7</f>
        <v>50</v>
      </c>
      <c r="F194" s="4">
        <f t="shared" ref="F194" si="1580">E194+8</f>
        <v>58</v>
      </c>
      <c r="G194" s="4">
        <f t="shared" ref="G194" si="1581">F194+7</f>
        <v>65</v>
      </c>
      <c r="H194" s="4">
        <f t="shared" ref="H194" si="1582">G194+8</f>
        <v>73</v>
      </c>
      <c r="I194" s="4">
        <f t="shared" ref="I194" si="1583">H194+7</f>
        <v>80</v>
      </c>
      <c r="J194" s="4">
        <f>I194+13</f>
        <v>93</v>
      </c>
      <c r="K194">
        <f>J194+12</f>
        <v>105</v>
      </c>
      <c r="L194" s="4">
        <f t="shared" ref="L194" si="1584">K194+13</f>
        <v>118</v>
      </c>
      <c r="M194" s="4">
        <f t="shared" ref="M194" si="1585">L194+12</f>
        <v>130</v>
      </c>
      <c r="N194" s="4">
        <f t="shared" ref="N194" si="1586">M194+13</f>
        <v>143</v>
      </c>
      <c r="O194" s="4">
        <f t="shared" ref="O194" si="1587">N194+12</f>
        <v>155</v>
      </c>
      <c r="P194" s="4">
        <f t="shared" ref="P194" si="1588">O194+13</f>
        <v>168</v>
      </c>
      <c r="Q194" s="4">
        <f t="shared" ref="Q194" si="1589">P194+12</f>
        <v>180</v>
      </c>
      <c r="R194" s="4">
        <f>Q194+15</f>
        <v>195</v>
      </c>
      <c r="S194" s="4">
        <f t="shared" ref="S194:W194" si="1590">R194+15</f>
        <v>210</v>
      </c>
      <c r="T194" s="4">
        <f t="shared" si="1590"/>
        <v>225</v>
      </c>
      <c r="U194">
        <f t="shared" si="1590"/>
        <v>240</v>
      </c>
      <c r="V194" s="4">
        <f t="shared" si="1590"/>
        <v>255</v>
      </c>
      <c r="W194" s="4">
        <f t="shared" si="1590"/>
        <v>270</v>
      </c>
      <c r="X194" s="4">
        <f>W194+18</f>
        <v>288</v>
      </c>
      <c r="Y194" s="4">
        <f>X194+17</f>
        <v>305</v>
      </c>
      <c r="Z194" s="4">
        <f t="shared" ref="Z194" si="1591">Y194+18</f>
        <v>323</v>
      </c>
      <c r="AA194" s="4">
        <f t="shared" ref="AA194" si="1592">Z194+17</f>
        <v>340</v>
      </c>
      <c r="AB194" s="4">
        <f t="shared" ref="AB194" si="1593">AA194+18</f>
        <v>358</v>
      </c>
      <c r="AC194" s="4">
        <f t="shared" ref="AC194" si="1594">AB194+17</f>
        <v>375</v>
      </c>
      <c r="AD194" s="4">
        <f t="shared" ref="AD194" si="1595">AC194+18</f>
        <v>393</v>
      </c>
      <c r="AE194">
        <f t="shared" ref="AE194" si="1596">AD194+17</f>
        <v>410</v>
      </c>
      <c r="AF194" s="4">
        <f t="shared" ref="AF194" si="1597">AE194+18</f>
        <v>428</v>
      </c>
      <c r="AG194" s="4">
        <f t="shared" ref="AG194" si="1598">AF194+17</f>
        <v>445</v>
      </c>
      <c r="AH194" s="4">
        <f t="shared" ref="AH194" si="1599">AG194+18</f>
        <v>463</v>
      </c>
      <c r="AI194" s="4">
        <f t="shared" ref="AI194" si="1600">AH194+17</f>
        <v>480</v>
      </c>
      <c r="AJ194" s="4">
        <f t="shared" ref="AJ194" si="1601">AI194+18</f>
        <v>498</v>
      </c>
      <c r="AK194" s="4">
        <f t="shared" ref="AK194" si="1602">AJ194+17</f>
        <v>515</v>
      </c>
      <c r="AL194" s="4">
        <f t="shared" ref="AL194" si="1603">AK194+18</f>
        <v>533</v>
      </c>
      <c r="AM194" s="4">
        <f t="shared" ref="AM194" si="1604">AL194+17</f>
        <v>550</v>
      </c>
      <c r="AN194" s="4">
        <f t="shared" ref="AN194" si="1605">AM194+18</f>
        <v>568</v>
      </c>
      <c r="AO194">
        <f t="shared" ref="AO194" si="1606">AN194+17</f>
        <v>585</v>
      </c>
      <c r="AP194" s="4">
        <f t="shared" ref="AP194" si="1607">AO194+18</f>
        <v>603</v>
      </c>
      <c r="AQ194" s="4">
        <f t="shared" ref="AQ194" si="1608">AP194+17</f>
        <v>620</v>
      </c>
      <c r="AR194" s="4">
        <f t="shared" ref="AR194" si="1609">AQ194+18</f>
        <v>638</v>
      </c>
      <c r="AS194" s="4">
        <f t="shared" ref="AS194" si="1610">AR194+17</f>
        <v>655</v>
      </c>
      <c r="AT194" s="4">
        <f t="shared" ref="AT194" si="1611">AS194+18</f>
        <v>673</v>
      </c>
      <c r="AU194" s="4">
        <f t="shared" ref="AU194" si="1612">AT194+17</f>
        <v>690</v>
      </c>
      <c r="AV194" s="4">
        <f t="shared" ref="AV194" si="1613">AU194+18</f>
        <v>708</v>
      </c>
      <c r="AW194" s="4">
        <f t="shared" ref="AW194" si="1614">AV194+17</f>
        <v>725</v>
      </c>
      <c r="AX194" s="4">
        <f t="shared" ref="AX194" si="1615">AW194+18</f>
        <v>743</v>
      </c>
      <c r="AY194">
        <f t="shared" ref="AY194" si="1616">AX194+17</f>
        <v>760</v>
      </c>
      <c r="AZ194" s="4">
        <f t="shared" ref="AZ194" si="1617">AY194+18</f>
        <v>778</v>
      </c>
      <c r="BA194" s="4">
        <f t="shared" ref="BA194" si="1618">AZ194+17</f>
        <v>795</v>
      </c>
      <c r="BB194" s="4">
        <f t="shared" ref="BB194" si="1619">BA194+18</f>
        <v>813</v>
      </c>
      <c r="BC194" s="4">
        <f t="shared" ref="BC194" si="1620">BB194+17</f>
        <v>830</v>
      </c>
      <c r="BD194" s="4">
        <f t="shared" ref="BD194" si="1621">BC194+18</f>
        <v>848</v>
      </c>
      <c r="BE194" s="4">
        <f t="shared" ref="BE194" si="1622">BD194+17</f>
        <v>865</v>
      </c>
      <c r="BF194" s="4">
        <f t="shared" ref="BF194" si="1623">BE194+18</f>
        <v>883</v>
      </c>
      <c r="BG194" s="4">
        <f t="shared" ref="BG194" si="1624">BF194+17</f>
        <v>900</v>
      </c>
      <c r="BH194" s="4">
        <f t="shared" ref="BH194" si="1625">BG194+18</f>
        <v>918</v>
      </c>
      <c r="BI194">
        <f t="shared" ref="BI194" si="1626">BH194+17</f>
        <v>935</v>
      </c>
      <c r="BJ194" t="s">
        <v>1</v>
      </c>
    </row>
    <row r="195" spans="1:62">
      <c r="A195" s="4" t="s">
        <v>25</v>
      </c>
      <c r="B195" s="4">
        <v>10</v>
      </c>
      <c r="C195" s="4">
        <f>B195+1</f>
        <v>11</v>
      </c>
      <c r="D195" s="4">
        <f t="shared" ref="D195:BI195" si="1627">C195+1</f>
        <v>12</v>
      </c>
      <c r="E195" s="4">
        <f t="shared" si="1627"/>
        <v>13</v>
      </c>
      <c r="F195" s="4">
        <f t="shared" si="1627"/>
        <v>14</v>
      </c>
      <c r="G195" s="4">
        <f t="shared" si="1627"/>
        <v>15</v>
      </c>
      <c r="H195" s="4">
        <f t="shared" si="1627"/>
        <v>16</v>
      </c>
      <c r="I195" s="4">
        <f t="shared" si="1627"/>
        <v>17</v>
      </c>
      <c r="J195" s="4">
        <f t="shared" si="1627"/>
        <v>18</v>
      </c>
      <c r="K195">
        <f t="shared" si="1627"/>
        <v>19</v>
      </c>
      <c r="L195" s="4">
        <f t="shared" si="1627"/>
        <v>20</v>
      </c>
      <c r="M195" s="4">
        <f t="shared" si="1627"/>
        <v>21</v>
      </c>
      <c r="N195" s="4">
        <f t="shared" si="1627"/>
        <v>22</v>
      </c>
      <c r="O195" s="4">
        <f t="shared" si="1627"/>
        <v>23</v>
      </c>
      <c r="P195" s="4">
        <f t="shared" si="1627"/>
        <v>24</v>
      </c>
      <c r="Q195" s="4">
        <f t="shared" si="1627"/>
        <v>25</v>
      </c>
      <c r="R195" s="4">
        <f t="shared" si="1627"/>
        <v>26</v>
      </c>
      <c r="S195" s="4">
        <f t="shared" si="1627"/>
        <v>27</v>
      </c>
      <c r="T195" s="4">
        <f t="shared" si="1627"/>
        <v>28</v>
      </c>
      <c r="U195">
        <f t="shared" si="1627"/>
        <v>29</v>
      </c>
      <c r="V195" s="4">
        <f t="shared" si="1627"/>
        <v>30</v>
      </c>
      <c r="W195" s="4">
        <f t="shared" si="1627"/>
        <v>31</v>
      </c>
      <c r="X195" s="4">
        <f t="shared" si="1627"/>
        <v>32</v>
      </c>
      <c r="Y195" s="4">
        <f t="shared" si="1627"/>
        <v>33</v>
      </c>
      <c r="Z195" s="4">
        <f t="shared" si="1627"/>
        <v>34</v>
      </c>
      <c r="AA195" s="4">
        <f t="shared" si="1627"/>
        <v>35</v>
      </c>
      <c r="AB195" s="4">
        <f t="shared" si="1627"/>
        <v>36</v>
      </c>
      <c r="AC195" s="4">
        <f t="shared" si="1627"/>
        <v>37</v>
      </c>
      <c r="AD195" s="4">
        <f t="shared" si="1627"/>
        <v>38</v>
      </c>
      <c r="AE195">
        <f t="shared" si="1627"/>
        <v>39</v>
      </c>
      <c r="AF195" s="4">
        <f t="shared" si="1627"/>
        <v>40</v>
      </c>
      <c r="AG195" s="4">
        <f t="shared" si="1627"/>
        <v>41</v>
      </c>
      <c r="AH195" s="4">
        <f t="shared" si="1627"/>
        <v>42</v>
      </c>
      <c r="AI195" s="4">
        <f t="shared" si="1627"/>
        <v>43</v>
      </c>
      <c r="AJ195" s="4">
        <f t="shared" si="1627"/>
        <v>44</v>
      </c>
      <c r="AK195" s="4">
        <f t="shared" si="1627"/>
        <v>45</v>
      </c>
      <c r="AL195" s="4">
        <f t="shared" si="1627"/>
        <v>46</v>
      </c>
      <c r="AM195" s="4">
        <f t="shared" si="1627"/>
        <v>47</v>
      </c>
      <c r="AN195" s="4">
        <f t="shared" si="1627"/>
        <v>48</v>
      </c>
      <c r="AO195">
        <f t="shared" si="1627"/>
        <v>49</v>
      </c>
      <c r="AP195" s="4">
        <f t="shared" si="1627"/>
        <v>50</v>
      </c>
      <c r="AQ195" s="4">
        <f t="shared" si="1627"/>
        <v>51</v>
      </c>
      <c r="AR195" s="4">
        <f t="shared" si="1627"/>
        <v>52</v>
      </c>
      <c r="AS195" s="4">
        <f t="shared" si="1627"/>
        <v>53</v>
      </c>
      <c r="AT195" s="4">
        <f t="shared" si="1627"/>
        <v>54</v>
      </c>
      <c r="AU195" s="4">
        <f t="shared" si="1627"/>
        <v>55</v>
      </c>
      <c r="AV195" s="4">
        <f t="shared" si="1627"/>
        <v>56</v>
      </c>
      <c r="AW195" s="4">
        <f t="shared" si="1627"/>
        <v>57</v>
      </c>
      <c r="AX195" s="4">
        <f t="shared" si="1627"/>
        <v>58</v>
      </c>
      <c r="AY195">
        <f t="shared" si="1627"/>
        <v>59</v>
      </c>
      <c r="AZ195" s="4">
        <f t="shared" si="1627"/>
        <v>60</v>
      </c>
      <c r="BA195" s="4">
        <f t="shared" si="1627"/>
        <v>61</v>
      </c>
      <c r="BB195" s="4">
        <f t="shared" si="1627"/>
        <v>62</v>
      </c>
      <c r="BC195" s="4">
        <f t="shared" si="1627"/>
        <v>63</v>
      </c>
      <c r="BD195" s="4">
        <f t="shared" si="1627"/>
        <v>64</v>
      </c>
      <c r="BE195" s="4">
        <f t="shared" si="1627"/>
        <v>65</v>
      </c>
      <c r="BF195" s="4">
        <f t="shared" si="1627"/>
        <v>66</v>
      </c>
      <c r="BG195" s="4">
        <f t="shared" si="1627"/>
        <v>67</v>
      </c>
      <c r="BH195" s="4">
        <f t="shared" si="1627"/>
        <v>68</v>
      </c>
      <c r="BI195">
        <f t="shared" si="1627"/>
        <v>69</v>
      </c>
      <c r="BJ195" t="s">
        <v>1</v>
      </c>
    </row>
    <row r="196" spans="1:62">
      <c r="A196" s="4" t="s">
        <v>5</v>
      </c>
    </row>
    <row r="202" spans="1:62">
      <c r="A202" s="4" t="s">
        <v>468</v>
      </c>
    </row>
    <row r="203" spans="1:62">
      <c r="A203" s="4" t="s">
        <v>42</v>
      </c>
      <c r="B203" s="4" t="s">
        <v>1</v>
      </c>
    </row>
    <row r="204" spans="1:62">
      <c r="A204" s="4" t="s">
        <v>43</v>
      </c>
      <c r="B204" s="4">
        <v>13.3</v>
      </c>
      <c r="C204" s="4">
        <f>B204+2</f>
        <v>15.3</v>
      </c>
      <c r="D204" s="4">
        <f t="shared" ref="D204:BI204" si="1628">C204+2</f>
        <v>17.3</v>
      </c>
      <c r="E204" s="4">
        <f t="shared" si="1628"/>
        <v>19.3</v>
      </c>
      <c r="F204" s="4">
        <f t="shared" si="1628"/>
        <v>21.3</v>
      </c>
      <c r="G204" s="4">
        <f t="shared" si="1628"/>
        <v>23.3</v>
      </c>
      <c r="H204" s="4">
        <f t="shared" si="1628"/>
        <v>25.3</v>
      </c>
      <c r="I204" s="4">
        <f t="shared" si="1628"/>
        <v>27.3</v>
      </c>
      <c r="J204" s="4">
        <f t="shared" si="1628"/>
        <v>29.3</v>
      </c>
      <c r="K204">
        <f t="shared" si="1628"/>
        <v>31.3</v>
      </c>
      <c r="L204" s="4">
        <f t="shared" si="1628"/>
        <v>33.299999999999997</v>
      </c>
      <c r="M204" s="4">
        <f t="shared" si="1628"/>
        <v>35.299999999999997</v>
      </c>
      <c r="N204" s="4">
        <f t="shared" si="1628"/>
        <v>37.299999999999997</v>
      </c>
      <c r="O204" s="4">
        <f t="shared" si="1628"/>
        <v>39.299999999999997</v>
      </c>
      <c r="P204" s="4">
        <f t="shared" si="1628"/>
        <v>41.3</v>
      </c>
      <c r="Q204" s="4">
        <f t="shared" si="1628"/>
        <v>43.3</v>
      </c>
      <c r="R204" s="4">
        <f t="shared" si="1628"/>
        <v>45.3</v>
      </c>
      <c r="S204" s="4">
        <f t="shared" si="1628"/>
        <v>47.3</v>
      </c>
      <c r="T204" s="4">
        <f t="shared" si="1628"/>
        <v>49.3</v>
      </c>
      <c r="U204">
        <f t="shared" si="1628"/>
        <v>51.3</v>
      </c>
      <c r="V204" s="4">
        <f t="shared" si="1628"/>
        <v>53.3</v>
      </c>
      <c r="W204" s="4">
        <f t="shared" si="1628"/>
        <v>55.3</v>
      </c>
      <c r="X204" s="4">
        <f t="shared" si="1628"/>
        <v>57.3</v>
      </c>
      <c r="Y204" s="4">
        <f t="shared" si="1628"/>
        <v>59.3</v>
      </c>
      <c r="Z204" s="4">
        <f t="shared" si="1628"/>
        <v>61.3</v>
      </c>
      <c r="AA204" s="4">
        <f t="shared" si="1628"/>
        <v>63.3</v>
      </c>
      <c r="AB204" s="4">
        <f t="shared" si="1628"/>
        <v>65.3</v>
      </c>
      <c r="AC204" s="4">
        <f t="shared" si="1628"/>
        <v>67.3</v>
      </c>
      <c r="AD204" s="4">
        <f t="shared" si="1628"/>
        <v>69.3</v>
      </c>
      <c r="AE204">
        <f t="shared" si="1628"/>
        <v>71.3</v>
      </c>
      <c r="AF204" s="4">
        <f t="shared" si="1628"/>
        <v>73.3</v>
      </c>
      <c r="AG204" s="4">
        <f t="shared" si="1628"/>
        <v>75.3</v>
      </c>
      <c r="AH204" s="4">
        <f t="shared" si="1628"/>
        <v>77.3</v>
      </c>
      <c r="AI204" s="4">
        <f t="shared" si="1628"/>
        <v>79.3</v>
      </c>
      <c r="AJ204" s="4">
        <f t="shared" si="1628"/>
        <v>81.3</v>
      </c>
      <c r="AK204" s="4">
        <f t="shared" si="1628"/>
        <v>83.3</v>
      </c>
      <c r="AL204" s="4">
        <f t="shared" si="1628"/>
        <v>85.3</v>
      </c>
      <c r="AM204" s="4">
        <f t="shared" si="1628"/>
        <v>87.3</v>
      </c>
      <c r="AN204" s="4">
        <f t="shared" si="1628"/>
        <v>89.3</v>
      </c>
      <c r="AO204">
        <f t="shared" si="1628"/>
        <v>91.3</v>
      </c>
      <c r="AP204" s="4">
        <f t="shared" si="1628"/>
        <v>93.3</v>
      </c>
      <c r="AQ204" s="4">
        <f t="shared" si="1628"/>
        <v>95.3</v>
      </c>
      <c r="AR204" s="4">
        <f t="shared" si="1628"/>
        <v>97.3</v>
      </c>
      <c r="AS204" s="4">
        <f t="shared" si="1628"/>
        <v>99.3</v>
      </c>
      <c r="AT204" s="9">
        <f t="shared" si="1628"/>
        <v>101.3</v>
      </c>
      <c r="AU204" s="9">
        <f t="shared" si="1628"/>
        <v>103.3</v>
      </c>
      <c r="AV204" s="9">
        <f t="shared" si="1628"/>
        <v>105.3</v>
      </c>
      <c r="AW204" s="9">
        <f t="shared" si="1628"/>
        <v>107.3</v>
      </c>
      <c r="AX204" s="9">
        <f t="shared" si="1628"/>
        <v>109.3</v>
      </c>
      <c r="AY204" s="3">
        <f t="shared" si="1628"/>
        <v>111.3</v>
      </c>
      <c r="AZ204" s="9">
        <f t="shared" si="1628"/>
        <v>113.3</v>
      </c>
      <c r="BA204" s="9">
        <f t="shared" si="1628"/>
        <v>115.3</v>
      </c>
      <c r="BB204" s="9">
        <f t="shared" si="1628"/>
        <v>117.3</v>
      </c>
      <c r="BC204" s="9">
        <f t="shared" si="1628"/>
        <v>119.3</v>
      </c>
      <c r="BD204" s="9">
        <f t="shared" si="1628"/>
        <v>121.3</v>
      </c>
      <c r="BE204" s="9">
        <f t="shared" si="1628"/>
        <v>123.3</v>
      </c>
      <c r="BF204" s="9">
        <f t="shared" si="1628"/>
        <v>125.3</v>
      </c>
      <c r="BG204" s="9">
        <f t="shared" si="1628"/>
        <v>127.3</v>
      </c>
      <c r="BH204" s="9">
        <f t="shared" si="1628"/>
        <v>129.30000000000001</v>
      </c>
      <c r="BI204" s="3">
        <f t="shared" si="1628"/>
        <v>131.30000000000001</v>
      </c>
      <c r="BJ204" t="s">
        <v>1</v>
      </c>
    </row>
    <row r="205" spans="1:62">
      <c r="A205" s="4" t="s">
        <v>44</v>
      </c>
      <c r="B205" s="4">
        <v>1</v>
      </c>
      <c r="C205" s="4">
        <f>B205</f>
        <v>1</v>
      </c>
      <c r="D205" s="4">
        <f>C205+1</f>
        <v>2</v>
      </c>
      <c r="E205" s="4">
        <f>D205</f>
        <v>2</v>
      </c>
      <c r="F205" s="4">
        <f>E205</f>
        <v>2</v>
      </c>
      <c r="G205" s="4">
        <f t="shared" ref="G205" si="1629">F205+1</f>
        <v>3</v>
      </c>
      <c r="H205" s="4">
        <f t="shared" ref="H205:I205" si="1630">G205</f>
        <v>3</v>
      </c>
      <c r="I205" s="4">
        <f t="shared" si="1630"/>
        <v>3</v>
      </c>
      <c r="J205" s="4">
        <f t="shared" ref="J205" si="1631">I205+1</f>
        <v>4</v>
      </c>
      <c r="K205">
        <f t="shared" ref="K205:L205" si="1632">J205</f>
        <v>4</v>
      </c>
      <c r="L205" s="4">
        <f t="shared" si="1632"/>
        <v>4</v>
      </c>
      <c r="M205" s="4">
        <f t="shared" ref="M205" si="1633">L205+1</f>
        <v>5</v>
      </c>
      <c r="N205" s="4">
        <f t="shared" ref="N205:O205" si="1634">M205</f>
        <v>5</v>
      </c>
      <c r="O205" s="4">
        <f t="shared" si="1634"/>
        <v>5</v>
      </c>
      <c r="P205" s="4">
        <f t="shared" ref="P205" si="1635">O205+1</f>
        <v>6</v>
      </c>
      <c r="Q205" s="4">
        <f t="shared" ref="Q205:R205" si="1636">P205</f>
        <v>6</v>
      </c>
      <c r="R205" s="4">
        <f t="shared" si="1636"/>
        <v>6</v>
      </c>
      <c r="S205" s="4">
        <f t="shared" ref="S205" si="1637">R205+1</f>
        <v>7</v>
      </c>
      <c r="T205" s="4">
        <f t="shared" ref="T205:U205" si="1638">S205</f>
        <v>7</v>
      </c>
      <c r="U205">
        <f t="shared" si="1638"/>
        <v>7</v>
      </c>
      <c r="V205" s="4">
        <f t="shared" ref="V205" si="1639">U205+1</f>
        <v>8</v>
      </c>
      <c r="W205" s="4">
        <f t="shared" ref="W205:X205" si="1640">V205</f>
        <v>8</v>
      </c>
      <c r="X205" s="4">
        <f t="shared" si="1640"/>
        <v>8</v>
      </c>
      <c r="Y205" s="4">
        <f t="shared" ref="Y205" si="1641">X205+1</f>
        <v>9</v>
      </c>
      <c r="Z205" s="4">
        <f t="shared" ref="Z205:AA205" si="1642">Y205</f>
        <v>9</v>
      </c>
      <c r="AA205" s="4">
        <f t="shared" si="1642"/>
        <v>9</v>
      </c>
      <c r="AB205" s="4">
        <f t="shared" ref="AB205" si="1643">AA205+1</f>
        <v>10</v>
      </c>
      <c r="AC205" s="4">
        <f t="shared" ref="AC205:AD205" si="1644">AB205</f>
        <v>10</v>
      </c>
      <c r="AD205" s="4">
        <f t="shared" si="1644"/>
        <v>10</v>
      </c>
      <c r="AE205">
        <f t="shared" ref="AE205" si="1645">AD205+1</f>
        <v>11</v>
      </c>
      <c r="AF205" s="4">
        <f t="shared" ref="AF205:AG205" si="1646">AE205</f>
        <v>11</v>
      </c>
      <c r="AG205" s="4">
        <f t="shared" si="1646"/>
        <v>11</v>
      </c>
      <c r="AH205" s="4">
        <f t="shared" ref="AH205" si="1647">AG205+1</f>
        <v>12</v>
      </c>
      <c r="AI205" s="4">
        <f t="shared" ref="AI205:AJ205" si="1648">AH205</f>
        <v>12</v>
      </c>
      <c r="AJ205" s="4">
        <f t="shared" si="1648"/>
        <v>12</v>
      </c>
      <c r="AK205" s="4">
        <f t="shared" ref="AK205" si="1649">AJ205+1</f>
        <v>13</v>
      </c>
      <c r="AL205" s="4">
        <f t="shared" ref="AL205:AM205" si="1650">AK205</f>
        <v>13</v>
      </c>
      <c r="AM205" s="4">
        <f t="shared" si="1650"/>
        <v>13</v>
      </c>
      <c r="AN205" s="4">
        <f t="shared" ref="AN205" si="1651">AM205+1</f>
        <v>14</v>
      </c>
      <c r="AO205">
        <f t="shared" ref="AO205:AP205" si="1652">AN205</f>
        <v>14</v>
      </c>
      <c r="AP205" s="4">
        <f t="shared" si="1652"/>
        <v>14</v>
      </c>
      <c r="AQ205" s="4">
        <f t="shared" ref="AQ205" si="1653">AP205+1</f>
        <v>15</v>
      </c>
      <c r="AR205" s="4">
        <f t="shared" ref="AR205:AS205" si="1654">AQ205</f>
        <v>15</v>
      </c>
      <c r="AS205" s="4">
        <f t="shared" si="1654"/>
        <v>15</v>
      </c>
      <c r="AT205" s="4">
        <f t="shared" ref="AT205" si="1655">AS205+1</f>
        <v>16</v>
      </c>
      <c r="AU205" s="4">
        <f t="shared" ref="AU205:AV205" si="1656">AT205</f>
        <v>16</v>
      </c>
      <c r="AV205" s="4">
        <f t="shared" si="1656"/>
        <v>16</v>
      </c>
      <c r="AW205" s="4">
        <f t="shared" ref="AW205" si="1657">AV205+1</f>
        <v>17</v>
      </c>
      <c r="AX205" s="4">
        <f t="shared" ref="AX205:AY205" si="1658">AW205</f>
        <v>17</v>
      </c>
      <c r="AY205">
        <f t="shared" si="1658"/>
        <v>17</v>
      </c>
      <c r="AZ205" s="4">
        <f t="shared" ref="AZ205" si="1659">AY205+1</f>
        <v>18</v>
      </c>
      <c r="BA205" s="4">
        <f t="shared" ref="BA205:BB205" si="1660">AZ205</f>
        <v>18</v>
      </c>
      <c r="BB205" s="4">
        <f t="shared" si="1660"/>
        <v>18</v>
      </c>
      <c r="BC205" s="4">
        <f t="shared" ref="BC205" si="1661">BB205+1</f>
        <v>19</v>
      </c>
      <c r="BD205" s="4">
        <f t="shared" ref="BD205:BE205" si="1662">BC205</f>
        <v>19</v>
      </c>
      <c r="BE205" s="4">
        <f t="shared" si="1662"/>
        <v>19</v>
      </c>
      <c r="BF205" s="4">
        <f t="shared" ref="BF205" si="1663">BE205+1</f>
        <v>20</v>
      </c>
      <c r="BG205" s="4">
        <f t="shared" ref="BG205:BH205" si="1664">BF205</f>
        <v>20</v>
      </c>
      <c r="BH205" s="4">
        <f t="shared" si="1664"/>
        <v>20</v>
      </c>
      <c r="BI205">
        <f t="shared" ref="BI205" si="1665">BH205+1</f>
        <v>21</v>
      </c>
      <c r="BJ205" t="s">
        <v>1</v>
      </c>
    </row>
    <row r="206" spans="1:62">
      <c r="A206" s="4" t="s">
        <v>45</v>
      </c>
      <c r="B206" s="4">
        <v>4</v>
      </c>
      <c r="C206" s="4">
        <f>B206+2</f>
        <v>6</v>
      </c>
      <c r="D206" s="4">
        <f t="shared" ref="D206:Q206" si="1666">C206+2</f>
        <v>8</v>
      </c>
      <c r="E206" s="4">
        <f t="shared" si="1666"/>
        <v>10</v>
      </c>
      <c r="F206" s="4">
        <f t="shared" si="1666"/>
        <v>12</v>
      </c>
      <c r="G206" s="4">
        <f t="shared" si="1666"/>
        <v>14</v>
      </c>
      <c r="H206" s="4">
        <f t="shared" si="1666"/>
        <v>16</v>
      </c>
      <c r="I206" s="4">
        <f t="shared" si="1666"/>
        <v>18</v>
      </c>
      <c r="J206" s="4">
        <f t="shared" si="1666"/>
        <v>20</v>
      </c>
      <c r="K206">
        <f t="shared" si="1666"/>
        <v>22</v>
      </c>
      <c r="L206" s="4">
        <f t="shared" si="1666"/>
        <v>24</v>
      </c>
      <c r="M206" s="4">
        <f t="shared" si="1666"/>
        <v>26</v>
      </c>
      <c r="N206" s="4">
        <f t="shared" si="1666"/>
        <v>28</v>
      </c>
      <c r="O206" s="4">
        <f t="shared" si="1666"/>
        <v>30</v>
      </c>
      <c r="P206" s="4">
        <f t="shared" si="1666"/>
        <v>32</v>
      </c>
      <c r="Q206" s="4">
        <f t="shared" si="1666"/>
        <v>34</v>
      </c>
      <c r="R206" s="4">
        <f>Q206+4</f>
        <v>38</v>
      </c>
      <c r="S206" s="4">
        <f t="shared" ref="S206:AC206" si="1667">R206+4</f>
        <v>42</v>
      </c>
      <c r="T206" s="4">
        <f t="shared" si="1667"/>
        <v>46</v>
      </c>
      <c r="U206">
        <f t="shared" si="1667"/>
        <v>50</v>
      </c>
      <c r="V206" s="4">
        <f t="shared" si="1667"/>
        <v>54</v>
      </c>
      <c r="W206" s="4">
        <f t="shared" si="1667"/>
        <v>58</v>
      </c>
      <c r="X206" s="4">
        <f t="shared" si="1667"/>
        <v>62</v>
      </c>
      <c r="Y206" s="4">
        <f t="shared" si="1667"/>
        <v>66</v>
      </c>
      <c r="Z206" s="4">
        <f t="shared" si="1667"/>
        <v>70</v>
      </c>
      <c r="AA206" s="4">
        <f t="shared" si="1667"/>
        <v>74</v>
      </c>
      <c r="AB206" s="4">
        <f t="shared" si="1667"/>
        <v>78</v>
      </c>
      <c r="AC206" s="4">
        <f t="shared" si="1667"/>
        <v>82</v>
      </c>
      <c r="AD206" s="4">
        <f>AC206+2</f>
        <v>84</v>
      </c>
      <c r="AE206">
        <f t="shared" ref="AE206:BI206" si="1668">AD206+2</f>
        <v>86</v>
      </c>
      <c r="AF206" s="4">
        <f t="shared" si="1668"/>
        <v>88</v>
      </c>
      <c r="AG206" s="4">
        <f t="shared" si="1668"/>
        <v>90</v>
      </c>
      <c r="AH206" s="4">
        <f t="shared" si="1668"/>
        <v>92</v>
      </c>
      <c r="AI206" s="4">
        <f t="shared" si="1668"/>
        <v>94</v>
      </c>
      <c r="AJ206" s="4">
        <f t="shared" si="1668"/>
        <v>96</v>
      </c>
      <c r="AK206" s="4">
        <f t="shared" si="1668"/>
        <v>98</v>
      </c>
      <c r="AL206" s="4">
        <f t="shared" si="1668"/>
        <v>100</v>
      </c>
      <c r="AM206" s="4">
        <f t="shared" si="1668"/>
        <v>102</v>
      </c>
      <c r="AN206" s="4">
        <f t="shared" si="1668"/>
        <v>104</v>
      </c>
      <c r="AO206">
        <f t="shared" si="1668"/>
        <v>106</v>
      </c>
      <c r="AP206" s="4">
        <f t="shared" si="1668"/>
        <v>108</v>
      </c>
      <c r="AQ206" s="4">
        <f t="shared" si="1668"/>
        <v>110</v>
      </c>
      <c r="AR206" s="4">
        <f t="shared" si="1668"/>
        <v>112</v>
      </c>
      <c r="AS206" s="4">
        <f t="shared" si="1668"/>
        <v>114</v>
      </c>
      <c r="AT206" s="4">
        <f t="shared" si="1668"/>
        <v>116</v>
      </c>
      <c r="AU206" s="4">
        <f t="shared" si="1668"/>
        <v>118</v>
      </c>
      <c r="AV206" s="4">
        <f t="shared" si="1668"/>
        <v>120</v>
      </c>
      <c r="AW206" s="4">
        <f t="shared" si="1668"/>
        <v>122</v>
      </c>
      <c r="AX206" s="4">
        <f t="shared" si="1668"/>
        <v>124</v>
      </c>
      <c r="AY206">
        <f t="shared" si="1668"/>
        <v>126</v>
      </c>
      <c r="AZ206" s="4">
        <f t="shared" si="1668"/>
        <v>128</v>
      </c>
      <c r="BA206" s="4">
        <f t="shared" si="1668"/>
        <v>130</v>
      </c>
      <c r="BB206" s="4">
        <f t="shared" si="1668"/>
        <v>132</v>
      </c>
      <c r="BC206" s="4">
        <f t="shared" si="1668"/>
        <v>134</v>
      </c>
      <c r="BD206" s="4">
        <f t="shared" si="1668"/>
        <v>136</v>
      </c>
      <c r="BE206" s="4">
        <f t="shared" si="1668"/>
        <v>138</v>
      </c>
      <c r="BF206" s="4">
        <f t="shared" si="1668"/>
        <v>140</v>
      </c>
      <c r="BG206" s="4">
        <f t="shared" si="1668"/>
        <v>142</v>
      </c>
      <c r="BH206" s="4">
        <f t="shared" si="1668"/>
        <v>144</v>
      </c>
      <c r="BI206">
        <f t="shared" si="1668"/>
        <v>146</v>
      </c>
      <c r="BJ206" t="s">
        <v>1</v>
      </c>
    </row>
    <row r="207" spans="1:62">
      <c r="A207" s="4" t="s">
        <v>5</v>
      </c>
    </row>
    <row r="208" spans="1:62">
      <c r="A208" s="4" t="s">
        <v>469</v>
      </c>
    </row>
    <row r="209" spans="1:62">
      <c r="A209" s="4" t="s">
        <v>46</v>
      </c>
      <c r="B209" s="4" t="s">
        <v>1</v>
      </c>
    </row>
    <row r="210" spans="1:62">
      <c r="A210" s="4" t="s">
        <v>47</v>
      </c>
      <c r="B210" s="4">
        <v>13.3</v>
      </c>
      <c r="C210" s="4">
        <f>B210+1.3</f>
        <v>14.600000000000001</v>
      </c>
      <c r="D210" s="4">
        <f>C210+1.4</f>
        <v>16</v>
      </c>
      <c r="E210" s="4">
        <f>D210+1.3</f>
        <v>17.3</v>
      </c>
      <c r="F210" s="4">
        <f>E210+1.3</f>
        <v>18.600000000000001</v>
      </c>
      <c r="G210" s="4">
        <f t="shared" ref="G210" si="1669">F210+1.4</f>
        <v>20</v>
      </c>
      <c r="H210" s="4">
        <f t="shared" ref="H210:I210" si="1670">G210+1.3</f>
        <v>21.3</v>
      </c>
      <c r="I210" s="4">
        <f t="shared" si="1670"/>
        <v>22.6</v>
      </c>
      <c r="J210" s="4">
        <f t="shared" ref="J210" si="1671">I210+1.4</f>
        <v>24</v>
      </c>
      <c r="K210">
        <f t="shared" ref="K210:L210" si="1672">J210+1.3</f>
        <v>25.3</v>
      </c>
      <c r="L210" s="4">
        <f t="shared" si="1672"/>
        <v>26.6</v>
      </c>
      <c r="M210" s="4">
        <f t="shared" ref="M210" si="1673">L210+1.4</f>
        <v>28</v>
      </c>
      <c r="N210" s="4">
        <f t="shared" ref="N210:O210" si="1674">M210+1.3</f>
        <v>29.3</v>
      </c>
      <c r="O210" s="4">
        <f t="shared" si="1674"/>
        <v>30.6</v>
      </c>
      <c r="P210" s="4">
        <f t="shared" ref="P210" si="1675">O210+1.4</f>
        <v>32</v>
      </c>
      <c r="Q210" s="4">
        <f t="shared" ref="Q210:R210" si="1676">P210+1.3</f>
        <v>33.299999999999997</v>
      </c>
      <c r="R210" s="4">
        <f t="shared" si="1676"/>
        <v>34.599999999999994</v>
      </c>
      <c r="S210" s="4">
        <f t="shared" ref="S210" si="1677">R210+1.4</f>
        <v>35.999999999999993</v>
      </c>
      <c r="T210" s="4">
        <f t="shared" ref="T210:U210" si="1678">S210+1.3</f>
        <v>37.29999999999999</v>
      </c>
      <c r="U210">
        <f t="shared" si="1678"/>
        <v>38.599999999999987</v>
      </c>
      <c r="V210" s="4">
        <f t="shared" ref="V210" si="1679">U210+1.4</f>
        <v>39.999999999999986</v>
      </c>
      <c r="W210" s="4">
        <f t="shared" ref="W210:X210" si="1680">V210+1.3</f>
        <v>41.299999999999983</v>
      </c>
      <c r="X210" s="4">
        <f t="shared" si="1680"/>
        <v>42.59999999999998</v>
      </c>
      <c r="Y210" s="4">
        <f t="shared" ref="Y210" si="1681">X210+1.4</f>
        <v>43.999999999999979</v>
      </c>
      <c r="Z210" s="4">
        <f t="shared" ref="Z210:AA210" si="1682">Y210+1.3</f>
        <v>45.299999999999976</v>
      </c>
      <c r="AA210" s="4">
        <f t="shared" si="1682"/>
        <v>46.599999999999973</v>
      </c>
      <c r="AB210" s="4">
        <f t="shared" ref="AB210" si="1683">AA210+1.4</f>
        <v>47.999999999999972</v>
      </c>
      <c r="AC210" s="4">
        <f t="shared" ref="AC210:AD210" si="1684">AB210+1.3</f>
        <v>49.299999999999969</v>
      </c>
      <c r="AD210" s="4">
        <f t="shared" si="1684"/>
        <v>50.599999999999966</v>
      </c>
      <c r="AE210">
        <f t="shared" ref="AE210" si="1685">AD210+1.4</f>
        <v>51.999999999999964</v>
      </c>
      <c r="AF210" s="4">
        <f t="shared" ref="AF210:AG210" si="1686">AE210+1.3</f>
        <v>53.299999999999962</v>
      </c>
      <c r="AG210" s="4">
        <f t="shared" si="1686"/>
        <v>54.599999999999959</v>
      </c>
      <c r="AH210" s="4">
        <f t="shared" ref="AH210" si="1687">AG210+1.4</f>
        <v>55.999999999999957</v>
      </c>
      <c r="AI210" s="4">
        <f t="shared" ref="AI210:AJ210" si="1688">AH210+1.3</f>
        <v>57.299999999999955</v>
      </c>
      <c r="AJ210" s="4">
        <f t="shared" si="1688"/>
        <v>58.599999999999952</v>
      </c>
      <c r="AK210" s="4">
        <f t="shared" ref="AK210" si="1689">AJ210+1.4</f>
        <v>59.99999999999995</v>
      </c>
      <c r="AL210" s="4">
        <f t="shared" ref="AL210:AM210" si="1690">AK210+1.3</f>
        <v>61.299999999999947</v>
      </c>
      <c r="AM210" s="4">
        <f t="shared" si="1690"/>
        <v>62.599999999999945</v>
      </c>
      <c r="AN210" s="4">
        <f t="shared" ref="AN210" si="1691">AM210+1.4</f>
        <v>63.999999999999943</v>
      </c>
      <c r="AO210">
        <f t="shared" ref="AO210:AP210" si="1692">AN210+1.3</f>
        <v>65.29999999999994</v>
      </c>
      <c r="AP210" s="4">
        <f t="shared" si="1692"/>
        <v>66.599999999999937</v>
      </c>
      <c r="AQ210" s="4">
        <f t="shared" ref="AQ210" si="1693">AP210+1.4</f>
        <v>67.999999999999943</v>
      </c>
      <c r="AR210" s="4">
        <f t="shared" ref="AR210:AS210" si="1694">AQ210+1.3</f>
        <v>69.29999999999994</v>
      </c>
      <c r="AS210" s="4">
        <f t="shared" si="1694"/>
        <v>70.599999999999937</v>
      </c>
      <c r="AT210" s="4">
        <f t="shared" ref="AT210" si="1695">AS210+1.4</f>
        <v>71.999999999999943</v>
      </c>
      <c r="AU210" s="4">
        <f t="shared" ref="AU210:AV210" si="1696">AT210+1.3</f>
        <v>73.29999999999994</v>
      </c>
      <c r="AV210" s="4">
        <f t="shared" si="1696"/>
        <v>74.599999999999937</v>
      </c>
      <c r="AW210" s="4">
        <f t="shared" ref="AW210" si="1697">AV210+1.4</f>
        <v>75.999999999999943</v>
      </c>
      <c r="AX210" s="4">
        <f t="shared" ref="AX210:AY210" si="1698">AW210+1.3</f>
        <v>77.29999999999994</v>
      </c>
      <c r="AY210">
        <f t="shared" si="1698"/>
        <v>78.599999999999937</v>
      </c>
      <c r="AZ210" s="4">
        <f t="shared" ref="AZ210" si="1699">AY210+1.4</f>
        <v>79.999999999999943</v>
      </c>
      <c r="BA210" s="4">
        <f t="shared" ref="BA210:BB210" si="1700">AZ210+1.3</f>
        <v>81.29999999999994</v>
      </c>
      <c r="BB210" s="4">
        <f t="shared" si="1700"/>
        <v>82.599999999999937</v>
      </c>
      <c r="BC210" s="4">
        <f t="shared" ref="BC210" si="1701">BB210+1.4</f>
        <v>83.999999999999943</v>
      </c>
      <c r="BD210" s="4">
        <f t="shared" ref="BD210:BE210" si="1702">BC210+1.3</f>
        <v>85.29999999999994</v>
      </c>
      <c r="BE210" s="4">
        <f t="shared" si="1702"/>
        <v>86.599999999999937</v>
      </c>
      <c r="BF210" s="4">
        <f t="shared" ref="BF210" si="1703">BE210+1.4</f>
        <v>87.999999999999943</v>
      </c>
      <c r="BG210" s="4">
        <f t="shared" ref="BG210:BH210" si="1704">BF210+1.3</f>
        <v>89.29999999999994</v>
      </c>
      <c r="BH210" s="4">
        <f t="shared" si="1704"/>
        <v>90.599999999999937</v>
      </c>
      <c r="BI210">
        <f t="shared" ref="BI210" si="1705">BH210+1.4</f>
        <v>91.999999999999943</v>
      </c>
      <c r="BJ210" t="s">
        <v>1</v>
      </c>
    </row>
    <row r="211" spans="1:62">
      <c r="A211" s="4" t="s">
        <v>48</v>
      </c>
      <c r="B211" s="4">
        <v>5</v>
      </c>
      <c r="C211" s="4">
        <f>B211+1</f>
        <v>6</v>
      </c>
      <c r="D211" s="4">
        <f t="shared" ref="D211:BI211" si="1706">C211+1</f>
        <v>7</v>
      </c>
      <c r="E211" s="4">
        <f t="shared" si="1706"/>
        <v>8</v>
      </c>
      <c r="F211" s="4">
        <f t="shared" si="1706"/>
        <v>9</v>
      </c>
      <c r="G211" s="4">
        <f t="shared" si="1706"/>
        <v>10</v>
      </c>
      <c r="H211" s="4">
        <f t="shared" si="1706"/>
        <v>11</v>
      </c>
      <c r="I211" s="4">
        <f t="shared" si="1706"/>
        <v>12</v>
      </c>
      <c r="J211" s="4">
        <f t="shared" si="1706"/>
        <v>13</v>
      </c>
      <c r="K211" s="4">
        <f t="shared" si="1706"/>
        <v>14</v>
      </c>
      <c r="L211" s="4">
        <f t="shared" si="1706"/>
        <v>15</v>
      </c>
      <c r="M211" s="4">
        <f t="shared" si="1706"/>
        <v>16</v>
      </c>
      <c r="N211" s="4">
        <f t="shared" si="1706"/>
        <v>17</v>
      </c>
      <c r="O211" s="4">
        <f t="shared" si="1706"/>
        <v>18</v>
      </c>
      <c r="P211" s="4">
        <f t="shared" si="1706"/>
        <v>19</v>
      </c>
      <c r="Q211" s="4">
        <f t="shared" si="1706"/>
        <v>20</v>
      </c>
      <c r="R211" s="4">
        <f t="shared" si="1706"/>
        <v>21</v>
      </c>
      <c r="S211" s="4">
        <f t="shared" si="1706"/>
        <v>22</v>
      </c>
      <c r="T211" s="4">
        <f t="shared" si="1706"/>
        <v>23</v>
      </c>
      <c r="U211" s="4">
        <f t="shared" si="1706"/>
        <v>24</v>
      </c>
      <c r="V211" s="4">
        <f t="shared" si="1706"/>
        <v>25</v>
      </c>
      <c r="W211" s="4">
        <f t="shared" si="1706"/>
        <v>26</v>
      </c>
      <c r="X211" s="4">
        <f t="shared" si="1706"/>
        <v>27</v>
      </c>
      <c r="Y211" s="4">
        <f t="shared" si="1706"/>
        <v>28</v>
      </c>
      <c r="Z211" s="4">
        <f t="shared" si="1706"/>
        <v>29</v>
      </c>
      <c r="AA211" s="4">
        <f t="shared" si="1706"/>
        <v>30</v>
      </c>
      <c r="AB211" s="4">
        <f t="shared" si="1706"/>
        <v>31</v>
      </c>
      <c r="AC211" s="4">
        <f t="shared" si="1706"/>
        <v>32</v>
      </c>
      <c r="AD211" s="4">
        <f t="shared" si="1706"/>
        <v>33</v>
      </c>
      <c r="AE211" s="4">
        <f t="shared" si="1706"/>
        <v>34</v>
      </c>
      <c r="AF211" s="4">
        <f t="shared" si="1706"/>
        <v>35</v>
      </c>
      <c r="AG211" s="4">
        <f t="shared" si="1706"/>
        <v>36</v>
      </c>
      <c r="AH211" s="4">
        <f t="shared" si="1706"/>
        <v>37</v>
      </c>
      <c r="AI211" s="4">
        <f t="shared" si="1706"/>
        <v>38</v>
      </c>
      <c r="AJ211" s="4">
        <f t="shared" si="1706"/>
        <v>39</v>
      </c>
      <c r="AK211" s="4">
        <f t="shared" si="1706"/>
        <v>40</v>
      </c>
      <c r="AL211" s="4">
        <f t="shared" si="1706"/>
        <v>41</v>
      </c>
      <c r="AM211" s="4">
        <f t="shared" si="1706"/>
        <v>42</v>
      </c>
      <c r="AN211" s="4">
        <f t="shared" si="1706"/>
        <v>43</v>
      </c>
      <c r="AO211" s="4">
        <f t="shared" si="1706"/>
        <v>44</v>
      </c>
      <c r="AP211" s="4">
        <f t="shared" si="1706"/>
        <v>45</v>
      </c>
      <c r="AQ211" s="4">
        <f t="shared" si="1706"/>
        <v>46</v>
      </c>
      <c r="AR211" s="4">
        <f t="shared" si="1706"/>
        <v>47</v>
      </c>
      <c r="AS211" s="4">
        <f t="shared" si="1706"/>
        <v>48</v>
      </c>
      <c r="AT211" s="4">
        <f t="shared" si="1706"/>
        <v>49</v>
      </c>
      <c r="AU211" s="4">
        <f t="shared" si="1706"/>
        <v>50</v>
      </c>
      <c r="AV211" s="4">
        <f t="shared" si="1706"/>
        <v>51</v>
      </c>
      <c r="AW211" s="4">
        <f t="shared" si="1706"/>
        <v>52</v>
      </c>
      <c r="AX211" s="4">
        <f t="shared" si="1706"/>
        <v>53</v>
      </c>
      <c r="AY211" s="4">
        <f t="shared" si="1706"/>
        <v>54</v>
      </c>
      <c r="AZ211" s="4">
        <f t="shared" si="1706"/>
        <v>55</v>
      </c>
      <c r="BA211" s="4">
        <f t="shared" si="1706"/>
        <v>56</v>
      </c>
      <c r="BB211" s="4">
        <f t="shared" si="1706"/>
        <v>57</v>
      </c>
      <c r="BC211" s="4">
        <f t="shared" si="1706"/>
        <v>58</v>
      </c>
      <c r="BD211" s="4">
        <f t="shared" si="1706"/>
        <v>59</v>
      </c>
      <c r="BE211" s="4">
        <f t="shared" si="1706"/>
        <v>60</v>
      </c>
      <c r="BF211" s="4">
        <f t="shared" si="1706"/>
        <v>61</v>
      </c>
      <c r="BG211" s="4">
        <f t="shared" si="1706"/>
        <v>62</v>
      </c>
      <c r="BH211" s="4">
        <f t="shared" si="1706"/>
        <v>63</v>
      </c>
      <c r="BI211" s="4">
        <f t="shared" si="1706"/>
        <v>64</v>
      </c>
      <c r="BJ211" t="s">
        <v>1</v>
      </c>
    </row>
    <row r="212" spans="1:62">
      <c r="A212" s="4" t="s">
        <v>49</v>
      </c>
      <c r="B212" s="4">
        <v>25</v>
      </c>
      <c r="C212" s="4">
        <f>B212+4</f>
        <v>29</v>
      </c>
      <c r="D212" s="4">
        <f t="shared" ref="D212:I212" si="1707">C212+4</f>
        <v>33</v>
      </c>
      <c r="E212" s="4">
        <f t="shared" si="1707"/>
        <v>37</v>
      </c>
      <c r="F212" s="4">
        <f t="shared" si="1707"/>
        <v>41</v>
      </c>
      <c r="G212" s="4">
        <f t="shared" si="1707"/>
        <v>45</v>
      </c>
      <c r="H212" s="4">
        <f t="shared" si="1707"/>
        <v>49</v>
      </c>
      <c r="I212" s="4">
        <f t="shared" si="1707"/>
        <v>53</v>
      </c>
      <c r="J212" s="4">
        <f>I212+3</f>
        <v>56</v>
      </c>
      <c r="K212" s="4">
        <f t="shared" ref="K212:Q212" si="1708">J212+3</f>
        <v>59</v>
      </c>
      <c r="L212" s="4">
        <f t="shared" si="1708"/>
        <v>62</v>
      </c>
      <c r="M212" s="4">
        <f t="shared" si="1708"/>
        <v>65</v>
      </c>
      <c r="N212" s="4">
        <f t="shared" si="1708"/>
        <v>68</v>
      </c>
      <c r="O212" s="4">
        <f t="shared" si="1708"/>
        <v>71</v>
      </c>
      <c r="P212" s="4">
        <f t="shared" si="1708"/>
        <v>74</v>
      </c>
      <c r="Q212" s="4">
        <f t="shared" si="1708"/>
        <v>77</v>
      </c>
      <c r="R212" s="4">
        <f>Q212+2</f>
        <v>79</v>
      </c>
      <c r="S212" s="4">
        <f t="shared" ref="S212:W212" si="1709">R212+2</f>
        <v>81</v>
      </c>
      <c r="T212" s="4">
        <f t="shared" si="1709"/>
        <v>83</v>
      </c>
      <c r="U212" s="4">
        <f t="shared" si="1709"/>
        <v>85</v>
      </c>
      <c r="V212" s="4">
        <f t="shared" si="1709"/>
        <v>87</v>
      </c>
      <c r="W212" s="4">
        <f t="shared" si="1709"/>
        <v>89</v>
      </c>
      <c r="X212" s="4">
        <f>W212+1</f>
        <v>90</v>
      </c>
      <c r="Y212" s="4">
        <f t="shared" ref="Y212:AH212" si="1710">X212+1</f>
        <v>91</v>
      </c>
      <c r="Z212" s="4">
        <f t="shared" si="1710"/>
        <v>92</v>
      </c>
      <c r="AA212" s="4">
        <f t="shared" si="1710"/>
        <v>93</v>
      </c>
      <c r="AB212" s="4">
        <f t="shared" si="1710"/>
        <v>94</v>
      </c>
      <c r="AC212" s="4">
        <f t="shared" si="1710"/>
        <v>95</v>
      </c>
      <c r="AD212" s="4">
        <f t="shared" si="1710"/>
        <v>96</v>
      </c>
      <c r="AE212" s="4">
        <f t="shared" si="1710"/>
        <v>97</v>
      </c>
      <c r="AF212" s="4">
        <f t="shared" si="1710"/>
        <v>98</v>
      </c>
      <c r="AG212" s="4">
        <f t="shared" si="1710"/>
        <v>99</v>
      </c>
      <c r="AH212" s="4">
        <f t="shared" si="1710"/>
        <v>100</v>
      </c>
      <c r="AI212" s="4">
        <f>AH212</f>
        <v>100</v>
      </c>
      <c r="AJ212" s="4">
        <f t="shared" ref="AJ212:BI212" si="1711">AI212</f>
        <v>100</v>
      </c>
      <c r="AK212" s="4">
        <f t="shared" si="1711"/>
        <v>100</v>
      </c>
      <c r="AL212" s="4">
        <f t="shared" si="1711"/>
        <v>100</v>
      </c>
      <c r="AM212" s="4">
        <f t="shared" si="1711"/>
        <v>100</v>
      </c>
      <c r="AN212" s="4">
        <f t="shared" si="1711"/>
        <v>100</v>
      </c>
      <c r="AO212" s="4">
        <f t="shared" si="1711"/>
        <v>100</v>
      </c>
      <c r="AP212" s="4">
        <f t="shared" si="1711"/>
        <v>100</v>
      </c>
      <c r="AQ212" s="4">
        <f t="shared" si="1711"/>
        <v>100</v>
      </c>
      <c r="AR212" s="4">
        <f t="shared" si="1711"/>
        <v>100</v>
      </c>
      <c r="AS212" s="4">
        <f t="shared" si="1711"/>
        <v>100</v>
      </c>
      <c r="AT212" s="4">
        <f t="shared" si="1711"/>
        <v>100</v>
      </c>
      <c r="AU212" s="4">
        <f t="shared" si="1711"/>
        <v>100</v>
      </c>
      <c r="AV212" s="4">
        <f t="shared" si="1711"/>
        <v>100</v>
      </c>
      <c r="AW212" s="4">
        <f t="shared" si="1711"/>
        <v>100</v>
      </c>
      <c r="AX212" s="4">
        <f t="shared" si="1711"/>
        <v>100</v>
      </c>
      <c r="AY212" s="4">
        <f t="shared" si="1711"/>
        <v>100</v>
      </c>
      <c r="AZ212" s="4">
        <f t="shared" si="1711"/>
        <v>100</v>
      </c>
      <c r="BA212" s="4">
        <f t="shared" si="1711"/>
        <v>100</v>
      </c>
      <c r="BB212" s="4">
        <f t="shared" si="1711"/>
        <v>100</v>
      </c>
      <c r="BC212" s="4">
        <f t="shared" si="1711"/>
        <v>100</v>
      </c>
      <c r="BD212" s="4">
        <f t="shared" si="1711"/>
        <v>100</v>
      </c>
      <c r="BE212" s="4">
        <f t="shared" si="1711"/>
        <v>100</v>
      </c>
      <c r="BF212" s="4">
        <f t="shared" si="1711"/>
        <v>100</v>
      </c>
      <c r="BG212" s="4">
        <f t="shared" si="1711"/>
        <v>100</v>
      </c>
      <c r="BH212" s="4">
        <f t="shared" si="1711"/>
        <v>100</v>
      </c>
      <c r="BI212" s="4">
        <f t="shared" si="1711"/>
        <v>100</v>
      </c>
      <c r="BJ212" t="s">
        <v>1</v>
      </c>
    </row>
    <row r="213" spans="1:62">
      <c r="A213" s="4" t="s">
        <v>5</v>
      </c>
    </row>
    <row r="214" spans="1:62">
      <c r="A214" s="4" t="s">
        <v>470</v>
      </c>
    </row>
    <row r="215" spans="1:62">
      <c r="A215" s="4" t="s">
        <v>50</v>
      </c>
      <c r="B215" s="4" t="s">
        <v>1</v>
      </c>
    </row>
    <row r="216" spans="1:62">
      <c r="A216" s="4" t="s">
        <v>47</v>
      </c>
      <c r="B216" s="4">
        <v>13.3</v>
      </c>
      <c r="C216" s="4">
        <f>B216+1.3</f>
        <v>14.600000000000001</v>
      </c>
      <c r="D216" s="4">
        <f>C216+1.4</f>
        <v>16</v>
      </c>
      <c r="E216" s="4">
        <f>D216+1.3</f>
        <v>17.3</v>
      </c>
      <c r="F216" s="4">
        <f>E216+1.3</f>
        <v>18.600000000000001</v>
      </c>
      <c r="G216" s="4">
        <f t="shared" ref="G216" si="1712">F216+1.4</f>
        <v>20</v>
      </c>
      <c r="H216" s="4">
        <f t="shared" ref="H216:I216" si="1713">G216+1.3</f>
        <v>21.3</v>
      </c>
      <c r="I216" s="4">
        <f t="shared" si="1713"/>
        <v>22.6</v>
      </c>
      <c r="J216" s="4">
        <f t="shared" ref="J216" si="1714">I216+1.4</f>
        <v>24</v>
      </c>
      <c r="K216">
        <f t="shared" ref="K216:L216" si="1715">J216+1.3</f>
        <v>25.3</v>
      </c>
      <c r="L216" s="4">
        <f t="shared" si="1715"/>
        <v>26.6</v>
      </c>
      <c r="M216" s="4">
        <f t="shared" ref="M216" si="1716">L216+1.4</f>
        <v>28</v>
      </c>
      <c r="N216" s="4">
        <f t="shared" ref="N216:O216" si="1717">M216+1.3</f>
        <v>29.3</v>
      </c>
      <c r="O216" s="4">
        <f t="shared" si="1717"/>
        <v>30.6</v>
      </c>
      <c r="P216" s="4">
        <f t="shared" ref="P216" si="1718">O216+1.4</f>
        <v>32</v>
      </c>
      <c r="Q216" s="4">
        <f t="shared" ref="Q216:R216" si="1719">P216+1.3</f>
        <v>33.299999999999997</v>
      </c>
      <c r="R216" s="4">
        <f t="shared" si="1719"/>
        <v>34.599999999999994</v>
      </c>
      <c r="S216" s="4">
        <f t="shared" ref="S216" si="1720">R216+1.4</f>
        <v>35.999999999999993</v>
      </c>
      <c r="T216" s="4">
        <f t="shared" ref="T216:U216" si="1721">S216+1.3</f>
        <v>37.29999999999999</v>
      </c>
      <c r="U216">
        <f t="shared" si="1721"/>
        <v>38.599999999999987</v>
      </c>
      <c r="V216" s="4">
        <f t="shared" ref="V216" si="1722">U216+1.4</f>
        <v>39.999999999999986</v>
      </c>
      <c r="W216" s="4">
        <f t="shared" ref="W216:X216" si="1723">V216+1.3</f>
        <v>41.299999999999983</v>
      </c>
      <c r="X216" s="4">
        <f t="shared" si="1723"/>
        <v>42.59999999999998</v>
      </c>
      <c r="Y216" s="4">
        <f t="shared" ref="Y216" si="1724">X216+1.4</f>
        <v>43.999999999999979</v>
      </c>
      <c r="Z216" s="4">
        <f t="shared" ref="Z216:AA216" si="1725">Y216+1.3</f>
        <v>45.299999999999976</v>
      </c>
      <c r="AA216" s="4">
        <f t="shared" si="1725"/>
        <v>46.599999999999973</v>
      </c>
      <c r="AB216" s="4">
        <f t="shared" ref="AB216" si="1726">AA216+1.4</f>
        <v>47.999999999999972</v>
      </c>
      <c r="AC216" s="4">
        <f t="shared" ref="AC216:AD216" si="1727">AB216+1.3</f>
        <v>49.299999999999969</v>
      </c>
      <c r="AD216" s="4">
        <f t="shared" si="1727"/>
        <v>50.599999999999966</v>
      </c>
      <c r="AE216">
        <f t="shared" ref="AE216" si="1728">AD216+1.4</f>
        <v>51.999999999999964</v>
      </c>
      <c r="AF216" s="4">
        <f t="shared" ref="AF216:AG216" si="1729">AE216+1.3</f>
        <v>53.299999999999962</v>
      </c>
      <c r="AG216" s="4">
        <f t="shared" si="1729"/>
        <v>54.599999999999959</v>
      </c>
      <c r="AH216" s="4">
        <f t="shared" ref="AH216" si="1730">AG216+1.4</f>
        <v>55.999999999999957</v>
      </c>
      <c r="AI216" s="4">
        <f t="shared" ref="AI216:AJ216" si="1731">AH216+1.3</f>
        <v>57.299999999999955</v>
      </c>
      <c r="AJ216" s="4">
        <f t="shared" si="1731"/>
        <v>58.599999999999952</v>
      </c>
      <c r="AK216" s="4">
        <f t="shared" ref="AK216" si="1732">AJ216+1.4</f>
        <v>59.99999999999995</v>
      </c>
      <c r="AL216" s="4">
        <f t="shared" ref="AL216:AM216" si="1733">AK216+1.3</f>
        <v>61.299999999999947</v>
      </c>
      <c r="AM216" s="4">
        <f t="shared" si="1733"/>
        <v>62.599999999999945</v>
      </c>
      <c r="AN216" s="4">
        <f t="shared" ref="AN216" si="1734">AM216+1.4</f>
        <v>63.999999999999943</v>
      </c>
      <c r="AO216">
        <f t="shared" ref="AO216:AP216" si="1735">AN216+1.3</f>
        <v>65.29999999999994</v>
      </c>
      <c r="AP216" s="4">
        <f t="shared" si="1735"/>
        <v>66.599999999999937</v>
      </c>
      <c r="AQ216" s="4">
        <f t="shared" ref="AQ216" si="1736">AP216+1.4</f>
        <v>67.999999999999943</v>
      </c>
      <c r="AR216" s="4">
        <f t="shared" ref="AR216:AS216" si="1737">AQ216+1.3</f>
        <v>69.29999999999994</v>
      </c>
      <c r="AS216" s="4">
        <f t="shared" si="1737"/>
        <v>70.599999999999937</v>
      </c>
      <c r="AT216" s="4">
        <f t="shared" ref="AT216" si="1738">AS216+1.4</f>
        <v>71.999999999999943</v>
      </c>
      <c r="AU216" s="4">
        <f t="shared" ref="AU216:AV216" si="1739">AT216+1.3</f>
        <v>73.29999999999994</v>
      </c>
      <c r="AV216" s="4">
        <f t="shared" si="1739"/>
        <v>74.599999999999937</v>
      </c>
      <c r="AW216" s="4">
        <f t="shared" ref="AW216" si="1740">AV216+1.4</f>
        <v>75.999999999999943</v>
      </c>
      <c r="AX216" s="4">
        <f t="shared" ref="AX216:AY216" si="1741">AW216+1.3</f>
        <v>77.29999999999994</v>
      </c>
      <c r="AY216">
        <f t="shared" si="1741"/>
        <v>78.599999999999937</v>
      </c>
      <c r="AZ216" s="4">
        <f t="shared" ref="AZ216" si="1742">AY216+1.4</f>
        <v>79.999999999999943</v>
      </c>
      <c r="BA216" s="4">
        <f t="shared" ref="BA216:BB216" si="1743">AZ216+1.3</f>
        <v>81.29999999999994</v>
      </c>
      <c r="BB216" s="4">
        <f t="shared" si="1743"/>
        <v>82.599999999999937</v>
      </c>
      <c r="BC216" s="4">
        <f t="shared" ref="BC216" si="1744">BB216+1.4</f>
        <v>83.999999999999943</v>
      </c>
      <c r="BD216" s="4">
        <f t="shared" ref="BD216:BE216" si="1745">BC216+1.3</f>
        <v>85.29999999999994</v>
      </c>
      <c r="BE216" s="4">
        <f t="shared" si="1745"/>
        <v>86.599999999999937</v>
      </c>
      <c r="BF216" s="4">
        <f t="shared" ref="BF216" si="1746">BE216+1.4</f>
        <v>87.999999999999943</v>
      </c>
      <c r="BG216" s="4">
        <f t="shared" ref="BG216:BH216" si="1747">BF216+1.3</f>
        <v>89.29999999999994</v>
      </c>
      <c r="BH216" s="4">
        <f t="shared" si="1747"/>
        <v>90.599999999999937</v>
      </c>
      <c r="BI216">
        <f t="shared" ref="BI216" si="1748">BH216+1.4</f>
        <v>91.999999999999943</v>
      </c>
      <c r="BJ216" t="s">
        <v>1</v>
      </c>
    </row>
    <row r="217" spans="1:62">
      <c r="A217" s="4" t="s">
        <v>51</v>
      </c>
      <c r="B217" s="4">
        <v>70</v>
      </c>
      <c r="C217" s="4">
        <f>B217+10</f>
        <v>80</v>
      </c>
      <c r="D217" s="4">
        <f t="shared" ref="D217:BI217" si="1749">C217+10</f>
        <v>90</v>
      </c>
      <c r="E217" s="4">
        <f t="shared" si="1749"/>
        <v>100</v>
      </c>
      <c r="F217" s="4">
        <f t="shared" si="1749"/>
        <v>110</v>
      </c>
      <c r="G217" s="4">
        <f t="shared" si="1749"/>
        <v>120</v>
      </c>
      <c r="H217" s="4">
        <f t="shared" si="1749"/>
        <v>130</v>
      </c>
      <c r="I217" s="4">
        <f t="shared" si="1749"/>
        <v>140</v>
      </c>
      <c r="J217" s="4">
        <f t="shared" si="1749"/>
        <v>150</v>
      </c>
      <c r="K217">
        <f t="shared" si="1749"/>
        <v>160</v>
      </c>
      <c r="L217" s="4">
        <f t="shared" si="1749"/>
        <v>170</v>
      </c>
      <c r="M217" s="4">
        <f t="shared" si="1749"/>
        <v>180</v>
      </c>
      <c r="N217" s="4">
        <f t="shared" si="1749"/>
        <v>190</v>
      </c>
      <c r="O217" s="4">
        <f t="shared" si="1749"/>
        <v>200</v>
      </c>
      <c r="P217" s="4">
        <f t="shared" si="1749"/>
        <v>210</v>
      </c>
      <c r="Q217" s="4">
        <f t="shared" si="1749"/>
        <v>220</v>
      </c>
      <c r="R217" s="4">
        <f t="shared" si="1749"/>
        <v>230</v>
      </c>
      <c r="S217" s="4">
        <f t="shared" si="1749"/>
        <v>240</v>
      </c>
      <c r="T217" s="4">
        <f t="shared" si="1749"/>
        <v>250</v>
      </c>
      <c r="U217">
        <f t="shared" si="1749"/>
        <v>260</v>
      </c>
      <c r="V217" s="4">
        <f t="shared" si="1749"/>
        <v>270</v>
      </c>
      <c r="W217" s="4">
        <f t="shared" si="1749"/>
        <v>280</v>
      </c>
      <c r="X217" s="4">
        <f t="shared" si="1749"/>
        <v>290</v>
      </c>
      <c r="Y217" s="4">
        <f t="shared" si="1749"/>
        <v>300</v>
      </c>
      <c r="Z217" s="4">
        <f t="shared" si="1749"/>
        <v>310</v>
      </c>
      <c r="AA217" s="4">
        <f t="shared" si="1749"/>
        <v>320</v>
      </c>
      <c r="AB217" s="4">
        <f t="shared" si="1749"/>
        <v>330</v>
      </c>
      <c r="AC217" s="4">
        <f t="shared" si="1749"/>
        <v>340</v>
      </c>
      <c r="AD217" s="4">
        <f t="shared" si="1749"/>
        <v>350</v>
      </c>
      <c r="AE217">
        <f t="shared" si="1749"/>
        <v>360</v>
      </c>
      <c r="AF217" s="4">
        <f t="shared" si="1749"/>
        <v>370</v>
      </c>
      <c r="AG217" s="4">
        <f t="shared" si="1749"/>
        <v>380</v>
      </c>
      <c r="AH217" s="4">
        <f t="shared" si="1749"/>
        <v>390</v>
      </c>
      <c r="AI217" s="4">
        <f t="shared" si="1749"/>
        <v>400</v>
      </c>
      <c r="AJ217" s="4">
        <f t="shared" si="1749"/>
        <v>410</v>
      </c>
      <c r="AK217" s="4">
        <f t="shared" si="1749"/>
        <v>420</v>
      </c>
      <c r="AL217" s="4">
        <f t="shared" si="1749"/>
        <v>430</v>
      </c>
      <c r="AM217" s="4">
        <f t="shared" si="1749"/>
        <v>440</v>
      </c>
      <c r="AN217" s="4">
        <f t="shared" si="1749"/>
        <v>450</v>
      </c>
      <c r="AO217">
        <f t="shared" si="1749"/>
        <v>460</v>
      </c>
      <c r="AP217" s="4">
        <f t="shared" si="1749"/>
        <v>470</v>
      </c>
      <c r="AQ217" s="4">
        <f t="shared" si="1749"/>
        <v>480</v>
      </c>
      <c r="AR217" s="4">
        <f t="shared" si="1749"/>
        <v>490</v>
      </c>
      <c r="AS217" s="4">
        <f t="shared" si="1749"/>
        <v>500</v>
      </c>
      <c r="AT217" s="4">
        <f t="shared" si="1749"/>
        <v>510</v>
      </c>
      <c r="AU217" s="4">
        <f t="shared" si="1749"/>
        <v>520</v>
      </c>
      <c r="AV217" s="4">
        <f t="shared" si="1749"/>
        <v>530</v>
      </c>
      <c r="AW217" s="4">
        <f t="shared" si="1749"/>
        <v>540</v>
      </c>
      <c r="AX217" s="4">
        <f t="shared" si="1749"/>
        <v>550</v>
      </c>
      <c r="AY217">
        <f t="shared" si="1749"/>
        <v>560</v>
      </c>
      <c r="AZ217" s="4">
        <f t="shared" si="1749"/>
        <v>570</v>
      </c>
      <c r="BA217" s="4">
        <f t="shared" si="1749"/>
        <v>580</v>
      </c>
      <c r="BB217" s="4">
        <f t="shared" si="1749"/>
        <v>590</v>
      </c>
      <c r="BC217" s="4">
        <f t="shared" si="1749"/>
        <v>600</v>
      </c>
      <c r="BD217" s="4">
        <f t="shared" si="1749"/>
        <v>610</v>
      </c>
      <c r="BE217" s="4">
        <f t="shared" si="1749"/>
        <v>620</v>
      </c>
      <c r="BF217" s="4">
        <f t="shared" si="1749"/>
        <v>630</v>
      </c>
      <c r="BG217" s="4">
        <f t="shared" si="1749"/>
        <v>640</v>
      </c>
      <c r="BH217" s="4">
        <f t="shared" si="1749"/>
        <v>650</v>
      </c>
      <c r="BI217">
        <f t="shared" si="1749"/>
        <v>660</v>
      </c>
      <c r="BJ217" t="s">
        <v>1</v>
      </c>
    </row>
    <row r="218" spans="1:62">
      <c r="A218" s="4" t="s">
        <v>5</v>
      </c>
    </row>
    <row r="219" spans="1:62">
      <c r="A219" s="4" t="s">
        <v>471</v>
      </c>
    </row>
    <row r="220" spans="1:62">
      <c r="A220" s="4" t="s">
        <v>52</v>
      </c>
      <c r="B220" s="4" t="s">
        <v>1</v>
      </c>
    </row>
    <row r="221" spans="1:62">
      <c r="A221" s="4" t="s">
        <v>47</v>
      </c>
      <c r="B221" s="4">
        <v>13.3</v>
      </c>
      <c r="C221" s="4">
        <f>B221+1.3</f>
        <v>14.600000000000001</v>
      </c>
      <c r="D221" s="4">
        <f>C221+1.4</f>
        <v>16</v>
      </c>
      <c r="E221" s="4">
        <f>D221+1.3</f>
        <v>17.3</v>
      </c>
      <c r="F221" s="4">
        <f>E221+1.3</f>
        <v>18.600000000000001</v>
      </c>
      <c r="G221" s="4">
        <f t="shared" ref="G221" si="1750">F221+1.4</f>
        <v>20</v>
      </c>
      <c r="H221" s="4">
        <f t="shared" ref="H221:I221" si="1751">G221+1.3</f>
        <v>21.3</v>
      </c>
      <c r="I221" s="4">
        <f t="shared" si="1751"/>
        <v>22.6</v>
      </c>
      <c r="J221" s="4">
        <f t="shared" ref="J221" si="1752">I221+1.4</f>
        <v>24</v>
      </c>
      <c r="K221">
        <f t="shared" ref="K221:L221" si="1753">J221+1.3</f>
        <v>25.3</v>
      </c>
      <c r="L221" s="4">
        <f t="shared" si="1753"/>
        <v>26.6</v>
      </c>
      <c r="M221" s="4">
        <f t="shared" ref="M221" si="1754">L221+1.4</f>
        <v>28</v>
      </c>
      <c r="N221" s="4">
        <f t="shared" ref="N221:O221" si="1755">M221+1.3</f>
        <v>29.3</v>
      </c>
      <c r="O221" s="4">
        <f t="shared" si="1755"/>
        <v>30.6</v>
      </c>
      <c r="P221" s="4">
        <f t="shared" ref="P221" si="1756">O221+1.4</f>
        <v>32</v>
      </c>
      <c r="Q221" s="4">
        <f t="shared" ref="Q221:R221" si="1757">P221+1.3</f>
        <v>33.299999999999997</v>
      </c>
      <c r="R221" s="4">
        <f t="shared" si="1757"/>
        <v>34.599999999999994</v>
      </c>
      <c r="S221" s="4">
        <f t="shared" ref="S221" si="1758">R221+1.4</f>
        <v>35.999999999999993</v>
      </c>
      <c r="T221" s="4">
        <f t="shared" ref="T221:U221" si="1759">S221+1.3</f>
        <v>37.29999999999999</v>
      </c>
      <c r="U221">
        <f t="shared" si="1759"/>
        <v>38.599999999999987</v>
      </c>
      <c r="V221" s="4">
        <f t="shared" ref="V221" si="1760">U221+1.4</f>
        <v>39.999999999999986</v>
      </c>
      <c r="W221" s="4">
        <f t="shared" ref="W221:X221" si="1761">V221+1.3</f>
        <v>41.299999999999983</v>
      </c>
      <c r="X221" s="4">
        <f t="shared" si="1761"/>
        <v>42.59999999999998</v>
      </c>
      <c r="Y221" s="4">
        <f t="shared" ref="Y221" si="1762">X221+1.4</f>
        <v>43.999999999999979</v>
      </c>
      <c r="Z221" s="4">
        <f t="shared" ref="Z221:AA221" si="1763">Y221+1.3</f>
        <v>45.299999999999976</v>
      </c>
      <c r="AA221" s="4">
        <f t="shared" si="1763"/>
        <v>46.599999999999973</v>
      </c>
      <c r="AB221" s="4">
        <f t="shared" ref="AB221" si="1764">AA221+1.4</f>
        <v>47.999999999999972</v>
      </c>
      <c r="AC221" s="4">
        <f t="shared" ref="AC221:AD221" si="1765">AB221+1.3</f>
        <v>49.299999999999969</v>
      </c>
      <c r="AD221" s="4">
        <f t="shared" si="1765"/>
        <v>50.599999999999966</v>
      </c>
      <c r="AE221">
        <f t="shared" ref="AE221" si="1766">AD221+1.4</f>
        <v>51.999999999999964</v>
      </c>
      <c r="AF221" s="4">
        <f t="shared" ref="AF221:AG221" si="1767">AE221+1.3</f>
        <v>53.299999999999962</v>
      </c>
      <c r="AG221" s="4">
        <f t="shared" si="1767"/>
        <v>54.599999999999959</v>
      </c>
      <c r="AH221" s="4">
        <f t="shared" ref="AH221" si="1768">AG221+1.4</f>
        <v>55.999999999999957</v>
      </c>
      <c r="AI221" s="4">
        <f t="shared" ref="AI221:AJ221" si="1769">AH221+1.3</f>
        <v>57.299999999999955</v>
      </c>
      <c r="AJ221" s="4">
        <f t="shared" si="1769"/>
        <v>58.599999999999952</v>
      </c>
      <c r="AK221" s="4">
        <f t="shared" ref="AK221" si="1770">AJ221+1.4</f>
        <v>59.99999999999995</v>
      </c>
      <c r="AL221" s="4">
        <f t="shared" ref="AL221:AM221" si="1771">AK221+1.3</f>
        <v>61.299999999999947</v>
      </c>
      <c r="AM221" s="4">
        <f t="shared" si="1771"/>
        <v>62.599999999999945</v>
      </c>
      <c r="AN221" s="4">
        <f t="shared" ref="AN221" si="1772">AM221+1.4</f>
        <v>63.999999999999943</v>
      </c>
      <c r="AO221">
        <f t="shared" ref="AO221:AP221" si="1773">AN221+1.3</f>
        <v>65.29999999999994</v>
      </c>
      <c r="AP221" s="4">
        <f t="shared" si="1773"/>
        <v>66.599999999999937</v>
      </c>
      <c r="AQ221" s="4">
        <f t="shared" ref="AQ221" si="1774">AP221+1.4</f>
        <v>67.999999999999943</v>
      </c>
      <c r="AR221" s="4">
        <f t="shared" ref="AR221:AS221" si="1775">AQ221+1.3</f>
        <v>69.29999999999994</v>
      </c>
      <c r="AS221" s="4">
        <f t="shared" si="1775"/>
        <v>70.599999999999937</v>
      </c>
      <c r="AT221" s="4">
        <f t="shared" ref="AT221" si="1776">AS221+1.4</f>
        <v>71.999999999999943</v>
      </c>
      <c r="AU221" s="4">
        <f t="shared" ref="AU221:AV221" si="1777">AT221+1.3</f>
        <v>73.29999999999994</v>
      </c>
      <c r="AV221" s="4">
        <f t="shared" si="1777"/>
        <v>74.599999999999937</v>
      </c>
      <c r="AW221" s="4">
        <f t="shared" ref="AW221" si="1778">AV221+1.4</f>
        <v>75.999999999999943</v>
      </c>
      <c r="AX221" s="4">
        <f t="shared" ref="AX221:AY221" si="1779">AW221+1.3</f>
        <v>77.29999999999994</v>
      </c>
      <c r="AY221">
        <f t="shared" si="1779"/>
        <v>78.599999999999937</v>
      </c>
      <c r="AZ221" s="4">
        <f t="shared" ref="AZ221" si="1780">AY221+1.4</f>
        <v>79.999999999999943</v>
      </c>
      <c r="BA221" s="4">
        <f t="shared" ref="BA221:BB221" si="1781">AZ221+1.3</f>
        <v>81.29999999999994</v>
      </c>
      <c r="BB221" s="4">
        <f t="shared" si="1781"/>
        <v>82.599999999999937</v>
      </c>
      <c r="BC221" s="4">
        <f t="shared" ref="BC221" si="1782">BB221+1.4</f>
        <v>83.999999999999943</v>
      </c>
      <c r="BD221" s="4">
        <f t="shared" ref="BD221:BE221" si="1783">BC221+1.3</f>
        <v>85.29999999999994</v>
      </c>
      <c r="BE221" s="4">
        <f t="shared" si="1783"/>
        <v>86.599999999999937</v>
      </c>
      <c r="BF221" s="4">
        <f t="shared" ref="BF221" si="1784">BE221+1.4</f>
        <v>87.999999999999943</v>
      </c>
      <c r="BG221" s="4">
        <f t="shared" ref="BG221:BH221" si="1785">BF221+1.3</f>
        <v>89.29999999999994</v>
      </c>
      <c r="BH221" s="4">
        <f t="shared" si="1785"/>
        <v>90.599999999999937</v>
      </c>
      <c r="BI221">
        <f t="shared" ref="BI221" si="1786">BH221+1.4</f>
        <v>91.999999999999943</v>
      </c>
      <c r="BJ221" t="s">
        <v>1</v>
      </c>
    </row>
    <row r="222" spans="1:62">
      <c r="A222" s="4" t="s">
        <v>53</v>
      </c>
      <c r="B222" s="4">
        <v>5</v>
      </c>
      <c r="C222" s="4">
        <f>B222+1</f>
        <v>6</v>
      </c>
      <c r="D222" s="4">
        <f t="shared" ref="D222:BI223" si="1787">C222+1</f>
        <v>7</v>
      </c>
      <c r="E222" s="4">
        <f t="shared" si="1787"/>
        <v>8</v>
      </c>
      <c r="F222" s="4">
        <f t="shared" si="1787"/>
        <v>9</v>
      </c>
      <c r="G222" s="4">
        <f t="shared" si="1787"/>
        <v>10</v>
      </c>
      <c r="H222" s="4">
        <f t="shared" si="1787"/>
        <v>11</v>
      </c>
      <c r="I222" s="4">
        <f t="shared" si="1787"/>
        <v>12</v>
      </c>
      <c r="J222" s="4">
        <f t="shared" si="1787"/>
        <v>13</v>
      </c>
      <c r="K222" s="4">
        <f t="shared" si="1787"/>
        <v>14</v>
      </c>
      <c r="L222" s="4">
        <f t="shared" si="1787"/>
        <v>15</v>
      </c>
      <c r="M222" s="4">
        <f t="shared" si="1787"/>
        <v>16</v>
      </c>
      <c r="N222" s="4">
        <f t="shared" si="1787"/>
        <v>17</v>
      </c>
      <c r="O222" s="4">
        <f t="shared" si="1787"/>
        <v>18</v>
      </c>
      <c r="P222" s="4">
        <f t="shared" si="1787"/>
        <v>19</v>
      </c>
      <c r="Q222" s="4">
        <f t="shared" si="1787"/>
        <v>20</v>
      </c>
      <c r="R222" s="4">
        <f t="shared" si="1787"/>
        <v>21</v>
      </c>
      <c r="S222" s="4">
        <f t="shared" si="1787"/>
        <v>22</v>
      </c>
      <c r="T222" s="4">
        <f t="shared" si="1787"/>
        <v>23</v>
      </c>
      <c r="U222" s="4">
        <f t="shared" si="1787"/>
        <v>24</v>
      </c>
      <c r="V222" s="4">
        <f t="shared" si="1787"/>
        <v>25</v>
      </c>
      <c r="W222" s="4">
        <f t="shared" si="1787"/>
        <v>26</v>
      </c>
      <c r="X222" s="4">
        <f t="shared" si="1787"/>
        <v>27</v>
      </c>
      <c r="Y222" s="4">
        <f t="shared" si="1787"/>
        <v>28</v>
      </c>
      <c r="Z222" s="4">
        <f t="shared" si="1787"/>
        <v>29</v>
      </c>
      <c r="AA222" s="4">
        <f t="shared" si="1787"/>
        <v>30</v>
      </c>
      <c r="AB222" s="4">
        <f t="shared" si="1787"/>
        <v>31</v>
      </c>
      <c r="AC222" s="4">
        <f t="shared" si="1787"/>
        <v>32</v>
      </c>
      <c r="AD222" s="4">
        <f t="shared" si="1787"/>
        <v>33</v>
      </c>
      <c r="AE222" s="4">
        <f t="shared" si="1787"/>
        <v>34</v>
      </c>
      <c r="AF222" s="4">
        <f t="shared" si="1787"/>
        <v>35</v>
      </c>
      <c r="AG222" s="4">
        <f t="shared" si="1787"/>
        <v>36</v>
      </c>
      <c r="AH222" s="4">
        <f t="shared" si="1787"/>
        <v>37</v>
      </c>
      <c r="AI222" s="4">
        <f t="shared" si="1787"/>
        <v>38</v>
      </c>
      <c r="AJ222" s="4">
        <f t="shared" si="1787"/>
        <v>39</v>
      </c>
      <c r="AK222" s="4">
        <f t="shared" si="1787"/>
        <v>40</v>
      </c>
      <c r="AL222" s="4">
        <f t="shared" si="1787"/>
        <v>41</v>
      </c>
      <c r="AM222" s="4">
        <f t="shared" si="1787"/>
        <v>42</v>
      </c>
      <c r="AN222" s="4">
        <f t="shared" si="1787"/>
        <v>43</v>
      </c>
      <c r="AO222" s="4">
        <f t="shared" si="1787"/>
        <v>44</v>
      </c>
      <c r="AP222" s="4">
        <f t="shared" si="1787"/>
        <v>45</v>
      </c>
      <c r="AQ222" s="4">
        <f t="shared" si="1787"/>
        <v>46</v>
      </c>
      <c r="AR222" s="4">
        <f t="shared" si="1787"/>
        <v>47</v>
      </c>
      <c r="AS222" s="4">
        <f t="shared" si="1787"/>
        <v>48</v>
      </c>
      <c r="AT222" s="4">
        <f t="shared" si="1787"/>
        <v>49</v>
      </c>
      <c r="AU222" s="4">
        <f t="shared" si="1787"/>
        <v>50</v>
      </c>
      <c r="AV222" s="4">
        <f t="shared" si="1787"/>
        <v>51</v>
      </c>
      <c r="AW222" s="4">
        <f t="shared" si="1787"/>
        <v>52</v>
      </c>
      <c r="AX222" s="4">
        <f t="shared" si="1787"/>
        <v>53</v>
      </c>
      <c r="AY222" s="4">
        <f t="shared" si="1787"/>
        <v>54</v>
      </c>
      <c r="AZ222" s="4">
        <f t="shared" si="1787"/>
        <v>55</v>
      </c>
      <c r="BA222" s="4">
        <f t="shared" si="1787"/>
        <v>56</v>
      </c>
      <c r="BB222" s="4">
        <f t="shared" si="1787"/>
        <v>57</v>
      </c>
      <c r="BC222" s="4">
        <f t="shared" si="1787"/>
        <v>58</v>
      </c>
      <c r="BD222" s="4">
        <f t="shared" si="1787"/>
        <v>59</v>
      </c>
      <c r="BE222" s="4">
        <f t="shared" si="1787"/>
        <v>60</v>
      </c>
      <c r="BF222" s="4">
        <f t="shared" si="1787"/>
        <v>61</v>
      </c>
      <c r="BG222" s="4">
        <f t="shared" si="1787"/>
        <v>62</v>
      </c>
      <c r="BH222" s="4">
        <f t="shared" si="1787"/>
        <v>63</v>
      </c>
      <c r="BI222" s="4">
        <f t="shared" si="1787"/>
        <v>64</v>
      </c>
      <c r="BJ222" t="s">
        <v>1</v>
      </c>
    </row>
    <row r="223" spans="1:62">
      <c r="A223" s="4" t="s">
        <v>54</v>
      </c>
      <c r="B223" s="4">
        <v>25</v>
      </c>
      <c r="C223" s="4">
        <f>B223+4</f>
        <v>29</v>
      </c>
      <c r="D223" s="4">
        <f t="shared" ref="D223:I223" si="1788">C223+4</f>
        <v>33</v>
      </c>
      <c r="E223" s="4">
        <f t="shared" si="1788"/>
        <v>37</v>
      </c>
      <c r="F223" s="4">
        <f t="shared" si="1788"/>
        <v>41</v>
      </c>
      <c r="G223" s="4">
        <f t="shared" si="1788"/>
        <v>45</v>
      </c>
      <c r="H223" s="4">
        <f t="shared" si="1788"/>
        <v>49</v>
      </c>
      <c r="I223" s="4">
        <f t="shared" si="1788"/>
        <v>53</v>
      </c>
      <c r="J223" s="4">
        <f>I223+3</f>
        <v>56</v>
      </c>
      <c r="K223" s="4">
        <f t="shared" ref="K223:Q223" si="1789">J223+3</f>
        <v>59</v>
      </c>
      <c r="L223" s="4">
        <f t="shared" si="1789"/>
        <v>62</v>
      </c>
      <c r="M223" s="4">
        <f t="shared" si="1789"/>
        <v>65</v>
      </c>
      <c r="N223" s="4">
        <f t="shared" si="1789"/>
        <v>68</v>
      </c>
      <c r="O223" s="4">
        <f t="shared" si="1789"/>
        <v>71</v>
      </c>
      <c r="P223" s="4">
        <f t="shared" si="1789"/>
        <v>74</v>
      </c>
      <c r="Q223" s="4">
        <f t="shared" si="1789"/>
        <v>77</v>
      </c>
      <c r="R223" s="4">
        <f>Q223+2</f>
        <v>79</v>
      </c>
      <c r="S223" s="4">
        <f t="shared" ref="S223:W223" si="1790">R223+2</f>
        <v>81</v>
      </c>
      <c r="T223" s="4">
        <f t="shared" si="1790"/>
        <v>83</v>
      </c>
      <c r="U223" s="4">
        <f t="shared" si="1790"/>
        <v>85</v>
      </c>
      <c r="V223" s="4">
        <f t="shared" si="1790"/>
        <v>87</v>
      </c>
      <c r="W223" s="4">
        <f t="shared" si="1790"/>
        <v>89</v>
      </c>
      <c r="X223" s="4">
        <f>W223+1</f>
        <v>90</v>
      </c>
      <c r="Y223" s="4">
        <f t="shared" si="1787"/>
        <v>91</v>
      </c>
      <c r="Z223" s="4">
        <f t="shared" si="1787"/>
        <v>92</v>
      </c>
      <c r="AA223" s="4">
        <f t="shared" si="1787"/>
        <v>93</v>
      </c>
      <c r="AB223" s="4">
        <f t="shared" si="1787"/>
        <v>94</v>
      </c>
      <c r="AC223" s="4">
        <f t="shared" si="1787"/>
        <v>95</v>
      </c>
      <c r="AD223" s="4">
        <f t="shared" si="1787"/>
        <v>96</v>
      </c>
      <c r="AE223" s="4">
        <f t="shared" si="1787"/>
        <v>97</v>
      </c>
      <c r="AF223" s="4">
        <f t="shared" si="1787"/>
        <v>98</v>
      </c>
      <c r="AG223" s="4">
        <f t="shared" si="1787"/>
        <v>99</v>
      </c>
      <c r="AH223" s="4">
        <f t="shared" si="1787"/>
        <v>100</v>
      </c>
      <c r="AI223" s="4">
        <f>AH223</f>
        <v>100</v>
      </c>
      <c r="AJ223" s="4">
        <f t="shared" ref="AJ223:BI223" si="1791">AI223</f>
        <v>100</v>
      </c>
      <c r="AK223" s="4">
        <f t="shared" si="1791"/>
        <v>100</v>
      </c>
      <c r="AL223" s="4">
        <f t="shared" si="1791"/>
        <v>100</v>
      </c>
      <c r="AM223" s="4">
        <f t="shared" si="1791"/>
        <v>100</v>
      </c>
      <c r="AN223" s="4">
        <f t="shared" si="1791"/>
        <v>100</v>
      </c>
      <c r="AO223" s="4">
        <f t="shared" si="1791"/>
        <v>100</v>
      </c>
      <c r="AP223" s="4">
        <f t="shared" si="1791"/>
        <v>100</v>
      </c>
      <c r="AQ223" s="4">
        <f t="shared" si="1791"/>
        <v>100</v>
      </c>
      <c r="AR223" s="4">
        <f t="shared" si="1791"/>
        <v>100</v>
      </c>
      <c r="AS223" s="4">
        <f t="shared" si="1791"/>
        <v>100</v>
      </c>
      <c r="AT223" s="4">
        <f t="shared" si="1791"/>
        <v>100</v>
      </c>
      <c r="AU223" s="4">
        <f t="shared" si="1791"/>
        <v>100</v>
      </c>
      <c r="AV223" s="4">
        <f t="shared" si="1791"/>
        <v>100</v>
      </c>
      <c r="AW223" s="4">
        <f t="shared" si="1791"/>
        <v>100</v>
      </c>
      <c r="AX223" s="4">
        <f t="shared" si="1791"/>
        <v>100</v>
      </c>
      <c r="AY223" s="4">
        <f t="shared" si="1791"/>
        <v>100</v>
      </c>
      <c r="AZ223" s="4">
        <f t="shared" si="1791"/>
        <v>100</v>
      </c>
      <c r="BA223" s="4">
        <f t="shared" si="1791"/>
        <v>100</v>
      </c>
      <c r="BB223" s="4">
        <f t="shared" si="1791"/>
        <v>100</v>
      </c>
      <c r="BC223" s="4">
        <f t="shared" si="1791"/>
        <v>100</v>
      </c>
      <c r="BD223" s="4">
        <f t="shared" si="1791"/>
        <v>100</v>
      </c>
      <c r="BE223" s="4">
        <f t="shared" si="1791"/>
        <v>100</v>
      </c>
      <c r="BF223" s="4">
        <f t="shared" si="1791"/>
        <v>100</v>
      </c>
      <c r="BG223" s="4">
        <f t="shared" si="1791"/>
        <v>100</v>
      </c>
      <c r="BH223" s="4">
        <f t="shared" si="1791"/>
        <v>100</v>
      </c>
      <c r="BI223" s="4">
        <f t="shared" si="1791"/>
        <v>100</v>
      </c>
      <c r="BJ223" t="s">
        <v>1</v>
      </c>
    </row>
    <row r="224" spans="1:62">
      <c r="A224" s="4" t="s">
        <v>5</v>
      </c>
    </row>
    <row r="225" spans="1:62">
      <c r="A225" s="4" t="s">
        <v>472</v>
      </c>
    </row>
    <row r="226" spans="1:62">
      <c r="A226" s="4" t="s">
        <v>55</v>
      </c>
      <c r="B226" s="4" t="s">
        <v>1</v>
      </c>
    </row>
    <row r="227" spans="1:62">
      <c r="A227" s="4" t="s">
        <v>56</v>
      </c>
      <c r="B227" s="4" t="s">
        <v>1</v>
      </c>
    </row>
    <row r="228" spans="1:62">
      <c r="A228" s="4" t="s">
        <v>47</v>
      </c>
      <c r="B228" s="4">
        <v>13.3</v>
      </c>
      <c r="C228" s="4">
        <f>B228+1.3</f>
        <v>14.600000000000001</v>
      </c>
      <c r="D228" s="4">
        <f>C228+1.4</f>
        <v>16</v>
      </c>
      <c r="E228" s="4">
        <f>D228+1.3</f>
        <v>17.3</v>
      </c>
      <c r="F228" s="4">
        <f>E228+1.3</f>
        <v>18.600000000000001</v>
      </c>
      <c r="G228" s="4">
        <f t="shared" ref="G228" si="1792">F228+1.4</f>
        <v>20</v>
      </c>
      <c r="H228" s="4">
        <f t="shared" ref="H228:I228" si="1793">G228+1.3</f>
        <v>21.3</v>
      </c>
      <c r="I228" s="4">
        <f t="shared" si="1793"/>
        <v>22.6</v>
      </c>
      <c r="J228" s="4">
        <f t="shared" ref="J228" si="1794">I228+1.4</f>
        <v>24</v>
      </c>
      <c r="K228">
        <f t="shared" ref="K228:L228" si="1795">J228+1.3</f>
        <v>25.3</v>
      </c>
      <c r="L228" s="4">
        <f t="shared" si="1795"/>
        <v>26.6</v>
      </c>
      <c r="M228" s="4">
        <f t="shared" ref="M228" si="1796">L228+1.4</f>
        <v>28</v>
      </c>
      <c r="N228" s="4">
        <f t="shared" ref="N228:O228" si="1797">M228+1.3</f>
        <v>29.3</v>
      </c>
      <c r="O228" s="4">
        <f t="shared" si="1797"/>
        <v>30.6</v>
      </c>
      <c r="P228" s="4">
        <f t="shared" ref="P228" si="1798">O228+1.4</f>
        <v>32</v>
      </c>
      <c r="Q228" s="4">
        <f t="shared" ref="Q228:R228" si="1799">P228+1.3</f>
        <v>33.299999999999997</v>
      </c>
      <c r="R228" s="4">
        <f t="shared" si="1799"/>
        <v>34.599999999999994</v>
      </c>
      <c r="S228" s="4">
        <f t="shared" ref="S228" si="1800">R228+1.4</f>
        <v>35.999999999999993</v>
      </c>
      <c r="T228" s="4">
        <f t="shared" ref="T228:U228" si="1801">S228+1.3</f>
        <v>37.29999999999999</v>
      </c>
      <c r="U228">
        <f t="shared" si="1801"/>
        <v>38.599999999999987</v>
      </c>
      <c r="V228" s="4">
        <f t="shared" ref="V228" si="1802">U228+1.4</f>
        <v>39.999999999999986</v>
      </c>
      <c r="W228" s="4">
        <f t="shared" ref="W228:X228" si="1803">V228+1.3</f>
        <v>41.299999999999983</v>
      </c>
      <c r="X228" s="4">
        <f t="shared" si="1803"/>
        <v>42.59999999999998</v>
      </c>
      <c r="Y228" s="4">
        <f t="shared" ref="Y228" si="1804">X228+1.4</f>
        <v>43.999999999999979</v>
      </c>
      <c r="Z228" s="4">
        <f t="shared" ref="Z228:AA228" si="1805">Y228+1.3</f>
        <v>45.299999999999976</v>
      </c>
      <c r="AA228" s="4">
        <f t="shared" si="1805"/>
        <v>46.599999999999973</v>
      </c>
      <c r="AB228" s="4">
        <f t="shared" ref="AB228" si="1806">AA228+1.4</f>
        <v>47.999999999999972</v>
      </c>
      <c r="AC228" s="4">
        <f t="shared" ref="AC228:AD228" si="1807">AB228+1.3</f>
        <v>49.299999999999969</v>
      </c>
      <c r="AD228" s="4">
        <f t="shared" si="1807"/>
        <v>50.599999999999966</v>
      </c>
      <c r="AE228">
        <f t="shared" ref="AE228" si="1808">AD228+1.4</f>
        <v>51.999999999999964</v>
      </c>
      <c r="AF228" s="4">
        <f t="shared" ref="AF228:AG228" si="1809">AE228+1.3</f>
        <v>53.299999999999962</v>
      </c>
      <c r="AG228" s="4">
        <f t="shared" si="1809"/>
        <v>54.599999999999959</v>
      </c>
      <c r="AH228" s="4">
        <f t="shared" ref="AH228" si="1810">AG228+1.4</f>
        <v>55.999999999999957</v>
      </c>
      <c r="AI228" s="4">
        <f t="shared" ref="AI228:AJ228" si="1811">AH228+1.3</f>
        <v>57.299999999999955</v>
      </c>
      <c r="AJ228" s="4">
        <f t="shared" si="1811"/>
        <v>58.599999999999952</v>
      </c>
      <c r="AK228" s="4">
        <f t="shared" ref="AK228" si="1812">AJ228+1.4</f>
        <v>59.99999999999995</v>
      </c>
      <c r="AL228" s="4">
        <f t="shared" ref="AL228:AM228" si="1813">AK228+1.3</f>
        <v>61.299999999999947</v>
      </c>
      <c r="AM228" s="4">
        <f t="shared" si="1813"/>
        <v>62.599999999999945</v>
      </c>
      <c r="AN228" s="4">
        <f t="shared" ref="AN228" si="1814">AM228+1.4</f>
        <v>63.999999999999943</v>
      </c>
      <c r="AO228">
        <f t="shared" ref="AO228:AP228" si="1815">AN228+1.3</f>
        <v>65.29999999999994</v>
      </c>
      <c r="AP228" s="4">
        <f t="shared" si="1815"/>
        <v>66.599999999999937</v>
      </c>
      <c r="AQ228" s="4">
        <f t="shared" ref="AQ228" si="1816">AP228+1.4</f>
        <v>67.999999999999943</v>
      </c>
      <c r="AR228" s="4">
        <f t="shared" ref="AR228:AS228" si="1817">AQ228+1.3</f>
        <v>69.29999999999994</v>
      </c>
      <c r="AS228" s="4">
        <f t="shared" si="1817"/>
        <v>70.599999999999937</v>
      </c>
      <c r="AT228" s="4">
        <f t="shared" ref="AT228" si="1818">AS228+1.4</f>
        <v>71.999999999999943</v>
      </c>
      <c r="AU228" s="4">
        <f t="shared" ref="AU228:AV228" si="1819">AT228+1.3</f>
        <v>73.29999999999994</v>
      </c>
      <c r="AV228" s="4">
        <f t="shared" si="1819"/>
        <v>74.599999999999937</v>
      </c>
      <c r="AW228" s="4">
        <f t="shared" ref="AW228" si="1820">AV228+1.4</f>
        <v>75.999999999999943</v>
      </c>
      <c r="AX228" s="4">
        <f t="shared" ref="AX228:AY228" si="1821">AW228+1.3</f>
        <v>77.29999999999994</v>
      </c>
      <c r="AY228">
        <f t="shared" si="1821"/>
        <v>78.599999999999937</v>
      </c>
      <c r="AZ228" s="4">
        <f t="shared" ref="AZ228" si="1822">AY228+1.4</f>
        <v>79.999999999999943</v>
      </c>
      <c r="BA228" s="4">
        <f t="shared" ref="BA228:BB228" si="1823">AZ228+1.3</f>
        <v>81.29999999999994</v>
      </c>
      <c r="BB228" s="4">
        <f t="shared" si="1823"/>
        <v>82.599999999999937</v>
      </c>
      <c r="BC228" s="4">
        <f t="shared" ref="BC228" si="1824">BB228+1.4</f>
        <v>83.999999999999943</v>
      </c>
      <c r="BD228" s="4">
        <f t="shared" ref="BD228:BE228" si="1825">BC228+1.3</f>
        <v>85.29999999999994</v>
      </c>
      <c r="BE228" s="4">
        <f t="shared" si="1825"/>
        <v>86.599999999999937</v>
      </c>
      <c r="BF228" s="4">
        <f t="shared" ref="BF228" si="1826">BE228+1.4</f>
        <v>87.999999999999943</v>
      </c>
      <c r="BG228" s="4">
        <f t="shared" ref="BG228:BH228" si="1827">BF228+1.3</f>
        <v>89.29999999999994</v>
      </c>
      <c r="BH228" s="4">
        <f t="shared" si="1827"/>
        <v>90.599999999999937</v>
      </c>
      <c r="BI228">
        <f t="shared" ref="BI228" si="1828">BH228+1.4</f>
        <v>91.999999999999943</v>
      </c>
      <c r="BJ228" t="s">
        <v>1</v>
      </c>
    </row>
    <row r="229" spans="1:62">
      <c r="A229" s="4" t="s">
        <v>57</v>
      </c>
      <c r="B229" s="4">
        <v>25</v>
      </c>
      <c r="C229" s="4">
        <f>B229+2</f>
        <v>27</v>
      </c>
      <c r="D229" s="4">
        <f t="shared" ref="D229:W230" si="1829">C229+2</f>
        <v>29</v>
      </c>
      <c r="E229" s="4">
        <f t="shared" si="1829"/>
        <v>31</v>
      </c>
      <c r="F229" s="4">
        <f t="shared" si="1829"/>
        <v>33</v>
      </c>
      <c r="G229" s="4">
        <f t="shared" si="1829"/>
        <v>35</v>
      </c>
      <c r="H229" s="4">
        <f t="shared" si="1829"/>
        <v>37</v>
      </c>
      <c r="I229" s="4">
        <f t="shared" si="1829"/>
        <v>39</v>
      </c>
      <c r="J229" s="4">
        <f t="shared" si="1829"/>
        <v>41</v>
      </c>
      <c r="K229">
        <f t="shared" si="1829"/>
        <v>43</v>
      </c>
      <c r="L229" s="4">
        <f t="shared" si="1829"/>
        <v>45</v>
      </c>
      <c r="M229" s="4">
        <f t="shared" si="1829"/>
        <v>47</v>
      </c>
      <c r="N229" s="4">
        <f t="shared" si="1829"/>
        <v>49</v>
      </c>
      <c r="O229" s="4">
        <f t="shared" si="1829"/>
        <v>51</v>
      </c>
      <c r="P229" s="4">
        <f t="shared" si="1829"/>
        <v>53</v>
      </c>
      <c r="Q229" s="4">
        <f t="shared" si="1829"/>
        <v>55</v>
      </c>
      <c r="R229" s="4">
        <f t="shared" si="1829"/>
        <v>57</v>
      </c>
      <c r="S229" s="4">
        <f t="shared" si="1829"/>
        <v>59</v>
      </c>
      <c r="T229" s="4">
        <f t="shared" si="1829"/>
        <v>61</v>
      </c>
      <c r="U229">
        <f t="shared" si="1829"/>
        <v>63</v>
      </c>
      <c r="V229" s="4">
        <f t="shared" si="1829"/>
        <v>65</v>
      </c>
      <c r="W229" s="4">
        <f t="shared" si="1829"/>
        <v>67</v>
      </c>
      <c r="X229" s="4">
        <f>W229+1</f>
        <v>68</v>
      </c>
      <c r="Y229" s="4">
        <f t="shared" ref="Y229:BI229" si="1830">X229+1</f>
        <v>69</v>
      </c>
      <c r="Z229" s="4">
        <f t="shared" si="1830"/>
        <v>70</v>
      </c>
      <c r="AA229" s="4">
        <f t="shared" si="1830"/>
        <v>71</v>
      </c>
      <c r="AB229" s="4">
        <f t="shared" si="1830"/>
        <v>72</v>
      </c>
      <c r="AC229" s="4">
        <f t="shared" si="1830"/>
        <v>73</v>
      </c>
      <c r="AD229" s="4">
        <f t="shared" si="1830"/>
        <v>74</v>
      </c>
      <c r="AE229">
        <f t="shared" si="1830"/>
        <v>75</v>
      </c>
      <c r="AF229" s="4">
        <f t="shared" si="1830"/>
        <v>76</v>
      </c>
      <c r="AG229" s="4">
        <f t="shared" si="1830"/>
        <v>77</v>
      </c>
      <c r="AH229" s="4">
        <f t="shared" si="1830"/>
        <v>78</v>
      </c>
      <c r="AI229" s="4">
        <f t="shared" si="1830"/>
        <v>79</v>
      </c>
      <c r="AJ229" s="4">
        <f t="shared" si="1830"/>
        <v>80</v>
      </c>
      <c r="AK229" s="4">
        <f t="shared" si="1830"/>
        <v>81</v>
      </c>
      <c r="AL229" s="4">
        <f t="shared" si="1830"/>
        <v>82</v>
      </c>
      <c r="AM229" s="4">
        <f t="shared" si="1830"/>
        <v>83</v>
      </c>
      <c r="AN229" s="4">
        <f t="shared" si="1830"/>
        <v>84</v>
      </c>
      <c r="AO229">
        <f t="shared" si="1830"/>
        <v>85</v>
      </c>
      <c r="AP229" s="4">
        <f t="shared" si="1830"/>
        <v>86</v>
      </c>
      <c r="AQ229" s="4">
        <f t="shared" si="1830"/>
        <v>87</v>
      </c>
      <c r="AR229" s="4">
        <f t="shared" si="1830"/>
        <v>88</v>
      </c>
      <c r="AS229" s="4">
        <f t="shared" si="1830"/>
        <v>89</v>
      </c>
      <c r="AT229" s="4">
        <f t="shared" si="1830"/>
        <v>90</v>
      </c>
      <c r="AU229" s="4">
        <f t="shared" si="1830"/>
        <v>91</v>
      </c>
      <c r="AV229" s="4">
        <f t="shared" si="1830"/>
        <v>92</v>
      </c>
      <c r="AW229" s="4">
        <f t="shared" si="1830"/>
        <v>93</v>
      </c>
      <c r="AX229" s="4">
        <f t="shared" si="1830"/>
        <v>94</v>
      </c>
      <c r="AY229">
        <f t="shared" si="1830"/>
        <v>95</v>
      </c>
      <c r="AZ229" s="4">
        <f t="shared" si="1830"/>
        <v>96</v>
      </c>
      <c r="BA229" s="4">
        <f t="shared" si="1830"/>
        <v>97</v>
      </c>
      <c r="BB229" s="4">
        <f t="shared" si="1830"/>
        <v>98</v>
      </c>
      <c r="BC229" s="4">
        <f t="shared" si="1830"/>
        <v>99</v>
      </c>
      <c r="BD229" s="4">
        <f t="shared" si="1830"/>
        <v>100</v>
      </c>
      <c r="BE229" s="4">
        <f t="shared" si="1830"/>
        <v>101</v>
      </c>
      <c r="BF229" s="4">
        <f t="shared" si="1830"/>
        <v>102</v>
      </c>
      <c r="BG229" s="4">
        <f t="shared" si="1830"/>
        <v>103</v>
      </c>
      <c r="BH229" s="4">
        <f t="shared" si="1830"/>
        <v>104</v>
      </c>
      <c r="BI229">
        <f t="shared" si="1830"/>
        <v>105</v>
      </c>
      <c r="BJ229" t="s">
        <v>1</v>
      </c>
    </row>
    <row r="230" spans="1:62">
      <c r="A230" s="4" t="s">
        <v>58</v>
      </c>
      <c r="B230" s="4">
        <v>25</v>
      </c>
      <c r="C230" s="4">
        <f>B230+2</f>
        <v>27</v>
      </c>
      <c r="D230" s="4">
        <f t="shared" si="1829"/>
        <v>29</v>
      </c>
      <c r="E230" s="4">
        <f t="shared" si="1829"/>
        <v>31</v>
      </c>
      <c r="F230" s="4">
        <f t="shared" si="1829"/>
        <v>33</v>
      </c>
      <c r="G230" s="4">
        <f t="shared" si="1829"/>
        <v>35</v>
      </c>
      <c r="H230" s="4">
        <f t="shared" si="1829"/>
        <v>37</v>
      </c>
      <c r="I230" s="4">
        <f t="shared" si="1829"/>
        <v>39</v>
      </c>
      <c r="J230" s="4">
        <f t="shared" si="1829"/>
        <v>41</v>
      </c>
      <c r="K230">
        <f t="shared" si="1829"/>
        <v>43</v>
      </c>
      <c r="L230" s="4">
        <f t="shared" si="1829"/>
        <v>45</v>
      </c>
      <c r="M230" s="4">
        <f t="shared" si="1829"/>
        <v>47</v>
      </c>
      <c r="N230" s="4">
        <f t="shared" si="1829"/>
        <v>49</v>
      </c>
      <c r="O230" s="4">
        <f t="shared" si="1829"/>
        <v>51</v>
      </c>
      <c r="P230" s="4">
        <f t="shared" si="1829"/>
        <v>53</v>
      </c>
      <c r="Q230" s="4">
        <f t="shared" si="1829"/>
        <v>55</v>
      </c>
      <c r="R230" s="4">
        <f t="shared" si="1829"/>
        <v>57</v>
      </c>
      <c r="S230" s="4">
        <f t="shared" si="1829"/>
        <v>59</v>
      </c>
      <c r="T230" s="4">
        <f t="shared" si="1829"/>
        <v>61</v>
      </c>
      <c r="U230">
        <f t="shared" si="1829"/>
        <v>63</v>
      </c>
      <c r="V230" s="4">
        <f t="shared" si="1829"/>
        <v>65</v>
      </c>
      <c r="W230" s="4">
        <f t="shared" si="1829"/>
        <v>67</v>
      </c>
      <c r="X230" s="4">
        <f>W230+1</f>
        <v>68</v>
      </c>
      <c r="Y230" s="4">
        <f t="shared" ref="Y230:BI230" si="1831">X230+1</f>
        <v>69</v>
      </c>
      <c r="Z230" s="4">
        <f t="shared" si="1831"/>
        <v>70</v>
      </c>
      <c r="AA230" s="4">
        <f t="shared" si="1831"/>
        <v>71</v>
      </c>
      <c r="AB230" s="4">
        <f t="shared" si="1831"/>
        <v>72</v>
      </c>
      <c r="AC230" s="4">
        <f t="shared" si="1831"/>
        <v>73</v>
      </c>
      <c r="AD230" s="4">
        <f t="shared" si="1831"/>
        <v>74</v>
      </c>
      <c r="AE230">
        <f t="shared" si="1831"/>
        <v>75</v>
      </c>
      <c r="AF230" s="4">
        <f t="shared" si="1831"/>
        <v>76</v>
      </c>
      <c r="AG230" s="4">
        <f t="shared" si="1831"/>
        <v>77</v>
      </c>
      <c r="AH230" s="4">
        <f t="shared" si="1831"/>
        <v>78</v>
      </c>
      <c r="AI230" s="4">
        <f t="shared" si="1831"/>
        <v>79</v>
      </c>
      <c r="AJ230" s="4">
        <f t="shared" si="1831"/>
        <v>80</v>
      </c>
      <c r="AK230" s="4">
        <f t="shared" si="1831"/>
        <v>81</v>
      </c>
      <c r="AL230" s="4">
        <f t="shared" si="1831"/>
        <v>82</v>
      </c>
      <c r="AM230" s="4">
        <f t="shared" si="1831"/>
        <v>83</v>
      </c>
      <c r="AN230" s="4">
        <f t="shared" si="1831"/>
        <v>84</v>
      </c>
      <c r="AO230">
        <f t="shared" si="1831"/>
        <v>85</v>
      </c>
      <c r="AP230" s="4">
        <f t="shared" si="1831"/>
        <v>86</v>
      </c>
      <c r="AQ230" s="4">
        <f t="shared" si="1831"/>
        <v>87</v>
      </c>
      <c r="AR230" s="4">
        <f t="shared" si="1831"/>
        <v>88</v>
      </c>
      <c r="AS230" s="4">
        <f t="shared" si="1831"/>
        <v>89</v>
      </c>
      <c r="AT230" s="4">
        <f t="shared" si="1831"/>
        <v>90</v>
      </c>
      <c r="AU230" s="4">
        <f t="shared" si="1831"/>
        <v>91</v>
      </c>
      <c r="AV230" s="4">
        <f t="shared" si="1831"/>
        <v>92</v>
      </c>
      <c r="AW230" s="4">
        <f t="shared" si="1831"/>
        <v>93</v>
      </c>
      <c r="AX230" s="4">
        <f t="shared" si="1831"/>
        <v>94</v>
      </c>
      <c r="AY230">
        <f t="shared" si="1831"/>
        <v>95</v>
      </c>
      <c r="AZ230" s="4">
        <f t="shared" si="1831"/>
        <v>96</v>
      </c>
      <c r="BA230" s="4">
        <f t="shared" si="1831"/>
        <v>97</v>
      </c>
      <c r="BB230" s="4">
        <f t="shared" si="1831"/>
        <v>98</v>
      </c>
      <c r="BC230" s="4">
        <f t="shared" si="1831"/>
        <v>99</v>
      </c>
      <c r="BD230" s="4">
        <f t="shared" si="1831"/>
        <v>100</v>
      </c>
      <c r="BE230" s="4">
        <f t="shared" si="1831"/>
        <v>101</v>
      </c>
      <c r="BF230" s="4">
        <f t="shared" si="1831"/>
        <v>102</v>
      </c>
      <c r="BG230" s="4">
        <f t="shared" si="1831"/>
        <v>103</v>
      </c>
      <c r="BH230" s="4">
        <f t="shared" si="1831"/>
        <v>104</v>
      </c>
      <c r="BI230">
        <f t="shared" si="1831"/>
        <v>105</v>
      </c>
      <c r="BJ230" t="s">
        <v>1</v>
      </c>
    </row>
    <row r="231" spans="1:62">
      <c r="A231" s="4" t="s">
        <v>5</v>
      </c>
    </row>
    <row r="232" spans="1:62">
      <c r="A232" s="4" t="s">
        <v>473</v>
      </c>
    </row>
    <row r="233" spans="1:62">
      <c r="A233" s="4" t="s">
        <v>59</v>
      </c>
      <c r="B233" s="4" t="s">
        <v>1</v>
      </c>
    </row>
    <row r="234" spans="1:62">
      <c r="A234" s="4" t="s">
        <v>47</v>
      </c>
      <c r="B234" s="4">
        <v>13.3</v>
      </c>
      <c r="C234" s="4">
        <f>B234+1.3</f>
        <v>14.600000000000001</v>
      </c>
      <c r="D234" s="4">
        <f>C234+1.4</f>
        <v>16</v>
      </c>
      <c r="E234" s="4">
        <f>D234+1.3</f>
        <v>17.3</v>
      </c>
      <c r="F234" s="4">
        <f>E234+1.3</f>
        <v>18.600000000000001</v>
      </c>
      <c r="G234" s="4">
        <f t="shared" ref="G234" si="1832">F234+1.4</f>
        <v>20</v>
      </c>
      <c r="H234" s="4">
        <f t="shared" ref="H234:I234" si="1833">G234+1.3</f>
        <v>21.3</v>
      </c>
      <c r="I234" s="4">
        <f t="shared" si="1833"/>
        <v>22.6</v>
      </c>
      <c r="J234" s="4">
        <f t="shared" ref="J234" si="1834">I234+1.4</f>
        <v>24</v>
      </c>
      <c r="K234">
        <f t="shared" ref="K234:L234" si="1835">J234+1.3</f>
        <v>25.3</v>
      </c>
      <c r="L234" s="4">
        <f t="shared" si="1835"/>
        <v>26.6</v>
      </c>
      <c r="M234" s="4">
        <f t="shared" ref="M234" si="1836">L234+1.4</f>
        <v>28</v>
      </c>
      <c r="N234" s="4">
        <f t="shared" ref="N234:O234" si="1837">M234+1.3</f>
        <v>29.3</v>
      </c>
      <c r="O234" s="4">
        <f t="shared" si="1837"/>
        <v>30.6</v>
      </c>
      <c r="P234" s="4">
        <f t="shared" ref="P234" si="1838">O234+1.4</f>
        <v>32</v>
      </c>
      <c r="Q234" s="4">
        <f t="shared" ref="Q234:R234" si="1839">P234+1.3</f>
        <v>33.299999999999997</v>
      </c>
      <c r="R234" s="4">
        <f t="shared" si="1839"/>
        <v>34.599999999999994</v>
      </c>
      <c r="S234" s="4">
        <f t="shared" ref="S234" si="1840">R234+1.4</f>
        <v>35.999999999999993</v>
      </c>
      <c r="T234" s="4">
        <f t="shared" ref="T234:U234" si="1841">S234+1.3</f>
        <v>37.29999999999999</v>
      </c>
      <c r="U234">
        <f t="shared" si="1841"/>
        <v>38.599999999999987</v>
      </c>
      <c r="V234" s="4">
        <f t="shared" ref="V234" si="1842">U234+1.4</f>
        <v>39.999999999999986</v>
      </c>
      <c r="W234" s="4">
        <f t="shared" ref="W234:X234" si="1843">V234+1.3</f>
        <v>41.299999999999983</v>
      </c>
      <c r="X234" s="4">
        <f t="shared" si="1843"/>
        <v>42.59999999999998</v>
      </c>
      <c r="Y234" s="4">
        <f t="shared" ref="Y234" si="1844">X234+1.4</f>
        <v>43.999999999999979</v>
      </c>
      <c r="Z234" s="4">
        <f t="shared" ref="Z234:AA234" si="1845">Y234+1.3</f>
        <v>45.299999999999976</v>
      </c>
      <c r="AA234" s="4">
        <f t="shared" si="1845"/>
        <v>46.599999999999973</v>
      </c>
      <c r="AB234" s="4">
        <f t="shared" ref="AB234" si="1846">AA234+1.4</f>
        <v>47.999999999999972</v>
      </c>
      <c r="AC234" s="4">
        <f t="shared" ref="AC234:AD234" si="1847">AB234+1.3</f>
        <v>49.299999999999969</v>
      </c>
      <c r="AD234" s="4">
        <f t="shared" si="1847"/>
        <v>50.599999999999966</v>
      </c>
      <c r="AE234">
        <f t="shared" ref="AE234" si="1848">AD234+1.4</f>
        <v>51.999999999999964</v>
      </c>
      <c r="AF234" s="4">
        <f t="shared" ref="AF234:AG234" si="1849">AE234+1.3</f>
        <v>53.299999999999962</v>
      </c>
      <c r="AG234" s="4">
        <f t="shared" si="1849"/>
        <v>54.599999999999959</v>
      </c>
      <c r="AH234" s="4">
        <f t="shared" ref="AH234" si="1850">AG234+1.4</f>
        <v>55.999999999999957</v>
      </c>
      <c r="AI234" s="4">
        <f t="shared" ref="AI234:AJ234" si="1851">AH234+1.3</f>
        <v>57.299999999999955</v>
      </c>
      <c r="AJ234" s="4">
        <f t="shared" si="1851"/>
        <v>58.599999999999952</v>
      </c>
      <c r="AK234" s="4">
        <f t="shared" ref="AK234" si="1852">AJ234+1.4</f>
        <v>59.99999999999995</v>
      </c>
      <c r="AL234" s="4">
        <f t="shared" ref="AL234:AM234" si="1853">AK234+1.3</f>
        <v>61.299999999999947</v>
      </c>
      <c r="AM234" s="4">
        <f t="shared" si="1853"/>
        <v>62.599999999999945</v>
      </c>
      <c r="AN234" s="4">
        <f t="shared" ref="AN234" si="1854">AM234+1.4</f>
        <v>63.999999999999943</v>
      </c>
      <c r="AO234">
        <f t="shared" ref="AO234:AP234" si="1855">AN234+1.3</f>
        <v>65.29999999999994</v>
      </c>
      <c r="AP234" s="4">
        <f t="shared" si="1855"/>
        <v>66.599999999999937</v>
      </c>
      <c r="AQ234" s="4">
        <f t="shared" ref="AQ234" si="1856">AP234+1.4</f>
        <v>67.999999999999943</v>
      </c>
      <c r="AR234" s="4">
        <f t="shared" ref="AR234:AS234" si="1857">AQ234+1.3</f>
        <v>69.29999999999994</v>
      </c>
      <c r="AS234" s="4">
        <f t="shared" si="1857"/>
        <v>70.599999999999937</v>
      </c>
      <c r="AT234" s="4">
        <f t="shared" ref="AT234" si="1858">AS234+1.4</f>
        <v>71.999999999999943</v>
      </c>
      <c r="AU234" s="4">
        <f t="shared" ref="AU234:AV234" si="1859">AT234+1.3</f>
        <v>73.29999999999994</v>
      </c>
      <c r="AV234" s="4">
        <f t="shared" si="1859"/>
        <v>74.599999999999937</v>
      </c>
      <c r="AW234" s="4">
        <f t="shared" ref="AW234" si="1860">AV234+1.4</f>
        <v>75.999999999999943</v>
      </c>
      <c r="AX234" s="4">
        <f t="shared" ref="AX234:AY234" si="1861">AW234+1.3</f>
        <v>77.29999999999994</v>
      </c>
      <c r="AY234">
        <f t="shared" si="1861"/>
        <v>78.599999999999937</v>
      </c>
      <c r="AZ234" s="4">
        <f t="shared" ref="AZ234" si="1862">AY234+1.4</f>
        <v>79.999999999999943</v>
      </c>
      <c r="BA234" s="4">
        <f t="shared" ref="BA234:BB234" si="1863">AZ234+1.3</f>
        <v>81.29999999999994</v>
      </c>
      <c r="BB234" s="4">
        <f t="shared" si="1863"/>
        <v>82.599999999999937</v>
      </c>
      <c r="BC234" s="4">
        <f t="shared" ref="BC234" si="1864">BB234+1.4</f>
        <v>83.999999999999943</v>
      </c>
      <c r="BD234" s="4">
        <f t="shared" ref="BD234:BE234" si="1865">BC234+1.3</f>
        <v>85.29999999999994</v>
      </c>
      <c r="BE234" s="4">
        <f t="shared" si="1865"/>
        <v>86.599999999999937</v>
      </c>
      <c r="BF234" s="4">
        <f t="shared" ref="BF234" si="1866">BE234+1.4</f>
        <v>87.999999999999943</v>
      </c>
      <c r="BG234" s="4">
        <f t="shared" ref="BG234:BH234" si="1867">BF234+1.3</f>
        <v>89.29999999999994</v>
      </c>
      <c r="BH234" s="4">
        <f t="shared" si="1867"/>
        <v>90.599999999999937</v>
      </c>
      <c r="BI234">
        <f t="shared" ref="BI234" si="1868">BH234+1.4</f>
        <v>91.999999999999943</v>
      </c>
      <c r="BJ234" t="s">
        <v>1</v>
      </c>
    </row>
    <row r="235" spans="1:62">
      <c r="A235" s="4" t="s">
        <v>60</v>
      </c>
      <c r="B235" s="4">
        <v>5</v>
      </c>
      <c r="C235" s="4">
        <f>B235+1</f>
        <v>6</v>
      </c>
      <c r="D235" s="4">
        <f t="shared" ref="D235:BI236" si="1869">C235+1</f>
        <v>7</v>
      </c>
      <c r="E235" s="4">
        <f t="shared" si="1869"/>
        <v>8</v>
      </c>
      <c r="F235" s="4">
        <f t="shared" si="1869"/>
        <v>9</v>
      </c>
      <c r="G235" s="4">
        <f t="shared" si="1869"/>
        <v>10</v>
      </c>
      <c r="H235" s="4">
        <f t="shared" si="1869"/>
        <v>11</v>
      </c>
      <c r="I235" s="4">
        <f t="shared" si="1869"/>
        <v>12</v>
      </c>
      <c r="J235" s="4">
        <f t="shared" si="1869"/>
        <v>13</v>
      </c>
      <c r="K235" s="4">
        <f t="shared" si="1869"/>
        <v>14</v>
      </c>
      <c r="L235" s="4">
        <f t="shared" si="1869"/>
        <v>15</v>
      </c>
      <c r="M235" s="4">
        <f t="shared" si="1869"/>
        <v>16</v>
      </c>
      <c r="N235" s="4">
        <f t="shared" si="1869"/>
        <v>17</v>
      </c>
      <c r="O235" s="4">
        <f t="shared" si="1869"/>
        <v>18</v>
      </c>
      <c r="P235" s="4">
        <f t="shared" si="1869"/>
        <v>19</v>
      </c>
      <c r="Q235" s="4">
        <f t="shared" si="1869"/>
        <v>20</v>
      </c>
      <c r="R235" s="4">
        <f t="shared" si="1869"/>
        <v>21</v>
      </c>
      <c r="S235" s="4">
        <f t="shared" si="1869"/>
        <v>22</v>
      </c>
      <c r="T235" s="4">
        <f t="shared" si="1869"/>
        <v>23</v>
      </c>
      <c r="U235" s="4">
        <f t="shared" si="1869"/>
        <v>24</v>
      </c>
      <c r="V235" s="4">
        <f t="shared" si="1869"/>
        <v>25</v>
      </c>
      <c r="W235" s="4">
        <f t="shared" si="1869"/>
        <v>26</v>
      </c>
      <c r="X235" s="4">
        <f t="shared" si="1869"/>
        <v>27</v>
      </c>
      <c r="Y235" s="4">
        <f t="shared" si="1869"/>
        <v>28</v>
      </c>
      <c r="Z235" s="4">
        <f t="shared" si="1869"/>
        <v>29</v>
      </c>
      <c r="AA235" s="4">
        <f t="shared" si="1869"/>
        <v>30</v>
      </c>
      <c r="AB235" s="4">
        <f t="shared" si="1869"/>
        <v>31</v>
      </c>
      <c r="AC235" s="4">
        <f t="shared" si="1869"/>
        <v>32</v>
      </c>
      <c r="AD235" s="4">
        <f t="shared" si="1869"/>
        <v>33</v>
      </c>
      <c r="AE235" s="4">
        <f t="shared" si="1869"/>
        <v>34</v>
      </c>
      <c r="AF235" s="4">
        <f t="shared" si="1869"/>
        <v>35</v>
      </c>
      <c r="AG235" s="4">
        <f t="shared" si="1869"/>
        <v>36</v>
      </c>
      <c r="AH235" s="4">
        <f t="shared" si="1869"/>
        <v>37</v>
      </c>
      <c r="AI235" s="4">
        <f t="shared" si="1869"/>
        <v>38</v>
      </c>
      <c r="AJ235" s="4">
        <f t="shared" si="1869"/>
        <v>39</v>
      </c>
      <c r="AK235" s="4">
        <f t="shared" si="1869"/>
        <v>40</v>
      </c>
      <c r="AL235" s="4">
        <f t="shared" si="1869"/>
        <v>41</v>
      </c>
      <c r="AM235" s="4">
        <f t="shared" si="1869"/>
        <v>42</v>
      </c>
      <c r="AN235" s="4">
        <f t="shared" si="1869"/>
        <v>43</v>
      </c>
      <c r="AO235" s="4">
        <f t="shared" si="1869"/>
        <v>44</v>
      </c>
      <c r="AP235" s="4">
        <f t="shared" si="1869"/>
        <v>45</v>
      </c>
      <c r="AQ235" s="4">
        <f t="shared" si="1869"/>
        <v>46</v>
      </c>
      <c r="AR235" s="4">
        <f t="shared" si="1869"/>
        <v>47</v>
      </c>
      <c r="AS235" s="4">
        <f t="shared" si="1869"/>
        <v>48</v>
      </c>
      <c r="AT235" s="4">
        <f t="shared" si="1869"/>
        <v>49</v>
      </c>
      <c r="AU235" s="4">
        <f t="shared" si="1869"/>
        <v>50</v>
      </c>
      <c r="AV235" s="4">
        <f t="shared" si="1869"/>
        <v>51</v>
      </c>
      <c r="AW235" s="4">
        <f t="shared" si="1869"/>
        <v>52</v>
      </c>
      <c r="AX235" s="4">
        <f t="shared" si="1869"/>
        <v>53</v>
      </c>
      <c r="AY235" s="4">
        <f t="shared" si="1869"/>
        <v>54</v>
      </c>
      <c r="AZ235" s="4">
        <f t="shared" si="1869"/>
        <v>55</v>
      </c>
      <c r="BA235" s="4">
        <f t="shared" si="1869"/>
        <v>56</v>
      </c>
      <c r="BB235" s="4">
        <f t="shared" si="1869"/>
        <v>57</v>
      </c>
      <c r="BC235" s="4">
        <f t="shared" si="1869"/>
        <v>58</v>
      </c>
      <c r="BD235" s="4">
        <f t="shared" si="1869"/>
        <v>59</v>
      </c>
      <c r="BE235" s="4">
        <f t="shared" si="1869"/>
        <v>60</v>
      </c>
      <c r="BF235" s="4">
        <f t="shared" si="1869"/>
        <v>61</v>
      </c>
      <c r="BG235" s="4">
        <f t="shared" si="1869"/>
        <v>62</v>
      </c>
      <c r="BH235" s="4">
        <f t="shared" si="1869"/>
        <v>63</v>
      </c>
      <c r="BI235" s="4">
        <f t="shared" si="1869"/>
        <v>64</v>
      </c>
      <c r="BJ235" t="s">
        <v>1</v>
      </c>
    </row>
    <row r="236" spans="1:62">
      <c r="A236" s="4" t="s">
        <v>61</v>
      </c>
      <c r="B236" s="4">
        <v>25</v>
      </c>
      <c r="C236" s="4">
        <f>B236+4</f>
        <v>29</v>
      </c>
      <c r="D236" s="4">
        <f t="shared" ref="D236:I236" si="1870">C236+4</f>
        <v>33</v>
      </c>
      <c r="E236" s="4">
        <f t="shared" si="1870"/>
        <v>37</v>
      </c>
      <c r="F236" s="4">
        <f t="shared" si="1870"/>
        <v>41</v>
      </c>
      <c r="G236" s="4">
        <f t="shared" si="1870"/>
        <v>45</v>
      </c>
      <c r="H236" s="4">
        <f t="shared" si="1870"/>
        <v>49</v>
      </c>
      <c r="I236" s="4">
        <f t="shared" si="1870"/>
        <v>53</v>
      </c>
      <c r="J236" s="4">
        <f>I236+3</f>
        <v>56</v>
      </c>
      <c r="K236" s="4">
        <f t="shared" ref="K236:Q236" si="1871">J236+3</f>
        <v>59</v>
      </c>
      <c r="L236" s="4">
        <f t="shared" si="1871"/>
        <v>62</v>
      </c>
      <c r="M236" s="4">
        <f t="shared" si="1871"/>
        <v>65</v>
      </c>
      <c r="N236" s="4">
        <f t="shared" si="1871"/>
        <v>68</v>
      </c>
      <c r="O236" s="4">
        <f t="shared" si="1871"/>
        <v>71</v>
      </c>
      <c r="P236" s="4">
        <f t="shared" si="1871"/>
        <v>74</v>
      </c>
      <c r="Q236" s="4">
        <f t="shared" si="1871"/>
        <v>77</v>
      </c>
      <c r="R236" s="4">
        <f>Q236+2</f>
        <v>79</v>
      </c>
      <c r="S236" s="4">
        <f t="shared" ref="S236:W236" si="1872">R236+2</f>
        <v>81</v>
      </c>
      <c r="T236" s="4">
        <f t="shared" si="1872"/>
        <v>83</v>
      </c>
      <c r="U236" s="4">
        <f t="shared" si="1872"/>
        <v>85</v>
      </c>
      <c r="V236" s="4">
        <f t="shared" si="1872"/>
        <v>87</v>
      </c>
      <c r="W236" s="4">
        <f t="shared" si="1872"/>
        <v>89</v>
      </c>
      <c r="X236" s="4">
        <f>W236+1</f>
        <v>90</v>
      </c>
      <c r="Y236" s="4">
        <f t="shared" si="1869"/>
        <v>91</v>
      </c>
      <c r="Z236" s="4">
        <f t="shared" si="1869"/>
        <v>92</v>
      </c>
      <c r="AA236" s="4">
        <f t="shared" si="1869"/>
        <v>93</v>
      </c>
      <c r="AB236" s="4">
        <f t="shared" si="1869"/>
        <v>94</v>
      </c>
      <c r="AC236" s="4">
        <f t="shared" si="1869"/>
        <v>95</v>
      </c>
      <c r="AD236" s="4">
        <f t="shared" si="1869"/>
        <v>96</v>
      </c>
      <c r="AE236" s="4">
        <f t="shared" si="1869"/>
        <v>97</v>
      </c>
      <c r="AF236" s="4">
        <f t="shared" si="1869"/>
        <v>98</v>
      </c>
      <c r="AG236" s="4">
        <f t="shared" si="1869"/>
        <v>99</v>
      </c>
      <c r="AH236" s="4">
        <f t="shared" si="1869"/>
        <v>100</v>
      </c>
      <c r="AI236" s="4">
        <f>AH236</f>
        <v>100</v>
      </c>
      <c r="AJ236" s="4">
        <f t="shared" ref="AJ236:BI236" si="1873">AI236</f>
        <v>100</v>
      </c>
      <c r="AK236" s="4">
        <f t="shared" si="1873"/>
        <v>100</v>
      </c>
      <c r="AL236" s="4">
        <f t="shared" si="1873"/>
        <v>100</v>
      </c>
      <c r="AM236" s="4">
        <f t="shared" si="1873"/>
        <v>100</v>
      </c>
      <c r="AN236" s="4">
        <f t="shared" si="1873"/>
        <v>100</v>
      </c>
      <c r="AO236" s="4">
        <f t="shared" si="1873"/>
        <v>100</v>
      </c>
      <c r="AP236" s="4">
        <f t="shared" si="1873"/>
        <v>100</v>
      </c>
      <c r="AQ236" s="4">
        <f t="shared" si="1873"/>
        <v>100</v>
      </c>
      <c r="AR236" s="4">
        <f t="shared" si="1873"/>
        <v>100</v>
      </c>
      <c r="AS236" s="4">
        <f t="shared" si="1873"/>
        <v>100</v>
      </c>
      <c r="AT236" s="4">
        <f t="shared" si="1873"/>
        <v>100</v>
      </c>
      <c r="AU236" s="4">
        <f t="shared" si="1873"/>
        <v>100</v>
      </c>
      <c r="AV236" s="4">
        <f t="shared" si="1873"/>
        <v>100</v>
      </c>
      <c r="AW236" s="4">
        <f t="shared" si="1873"/>
        <v>100</v>
      </c>
      <c r="AX236" s="4">
        <f t="shared" si="1873"/>
        <v>100</v>
      </c>
      <c r="AY236" s="4">
        <f t="shared" si="1873"/>
        <v>100</v>
      </c>
      <c r="AZ236" s="4">
        <f t="shared" si="1873"/>
        <v>100</v>
      </c>
      <c r="BA236" s="4">
        <f t="shared" si="1873"/>
        <v>100</v>
      </c>
      <c r="BB236" s="4">
        <f t="shared" si="1873"/>
        <v>100</v>
      </c>
      <c r="BC236" s="4">
        <f t="shared" si="1873"/>
        <v>100</v>
      </c>
      <c r="BD236" s="4">
        <f t="shared" si="1873"/>
        <v>100</v>
      </c>
      <c r="BE236" s="4">
        <f t="shared" si="1873"/>
        <v>100</v>
      </c>
      <c r="BF236" s="4">
        <f t="shared" si="1873"/>
        <v>100</v>
      </c>
      <c r="BG236" s="4">
        <f t="shared" si="1873"/>
        <v>100</v>
      </c>
      <c r="BH236" s="4">
        <f t="shared" si="1873"/>
        <v>100</v>
      </c>
      <c r="BI236" s="4">
        <f t="shared" si="1873"/>
        <v>100</v>
      </c>
      <c r="BJ236" t="s">
        <v>1</v>
      </c>
    </row>
    <row r="237" spans="1:62">
      <c r="A237" s="4" t="s">
        <v>5</v>
      </c>
    </row>
    <row r="238" spans="1:62">
      <c r="A238" s="4" t="s">
        <v>474</v>
      </c>
    </row>
    <row r="239" spans="1:62">
      <c r="A239" s="4" t="s">
        <v>62</v>
      </c>
      <c r="B239" s="4" t="s">
        <v>1</v>
      </c>
    </row>
    <row r="240" spans="1:62">
      <c r="A240" s="4" t="s">
        <v>47</v>
      </c>
      <c r="B240" s="4">
        <v>17.3</v>
      </c>
      <c r="C240" s="4">
        <f>B240+2</f>
        <v>19.3</v>
      </c>
      <c r="D240" s="4">
        <f t="shared" ref="D240:BI240" si="1874">C240+2</f>
        <v>21.3</v>
      </c>
      <c r="E240" s="4">
        <f t="shared" si="1874"/>
        <v>23.3</v>
      </c>
      <c r="F240" s="4">
        <f t="shared" si="1874"/>
        <v>25.3</v>
      </c>
      <c r="G240" s="4">
        <f t="shared" si="1874"/>
        <v>27.3</v>
      </c>
      <c r="H240" s="4">
        <f t="shared" si="1874"/>
        <v>29.3</v>
      </c>
      <c r="I240" s="4">
        <f t="shared" si="1874"/>
        <v>31.3</v>
      </c>
      <c r="J240" s="4">
        <f t="shared" si="1874"/>
        <v>33.299999999999997</v>
      </c>
      <c r="K240">
        <f t="shared" si="1874"/>
        <v>35.299999999999997</v>
      </c>
      <c r="L240" s="4">
        <f t="shared" si="1874"/>
        <v>37.299999999999997</v>
      </c>
      <c r="M240" s="4">
        <f t="shared" si="1874"/>
        <v>39.299999999999997</v>
      </c>
      <c r="N240" s="4">
        <f t="shared" si="1874"/>
        <v>41.3</v>
      </c>
      <c r="O240" s="4">
        <f t="shared" si="1874"/>
        <v>43.3</v>
      </c>
      <c r="P240" s="4">
        <f t="shared" si="1874"/>
        <v>45.3</v>
      </c>
      <c r="Q240" s="4">
        <f t="shared" si="1874"/>
        <v>47.3</v>
      </c>
      <c r="R240" s="4">
        <f t="shared" si="1874"/>
        <v>49.3</v>
      </c>
      <c r="S240" s="4">
        <f t="shared" si="1874"/>
        <v>51.3</v>
      </c>
      <c r="T240" s="4">
        <f t="shared" si="1874"/>
        <v>53.3</v>
      </c>
      <c r="U240">
        <f t="shared" si="1874"/>
        <v>55.3</v>
      </c>
      <c r="V240" s="4">
        <f t="shared" si="1874"/>
        <v>57.3</v>
      </c>
      <c r="W240" s="4">
        <f t="shared" si="1874"/>
        <v>59.3</v>
      </c>
      <c r="X240" s="4">
        <f t="shared" si="1874"/>
        <v>61.3</v>
      </c>
      <c r="Y240" s="4">
        <f t="shared" si="1874"/>
        <v>63.3</v>
      </c>
      <c r="Z240" s="4">
        <f t="shared" si="1874"/>
        <v>65.3</v>
      </c>
      <c r="AA240" s="4">
        <f t="shared" si="1874"/>
        <v>67.3</v>
      </c>
      <c r="AB240" s="4">
        <f t="shared" si="1874"/>
        <v>69.3</v>
      </c>
      <c r="AC240" s="4">
        <f t="shared" si="1874"/>
        <v>71.3</v>
      </c>
      <c r="AD240" s="4">
        <f t="shared" si="1874"/>
        <v>73.3</v>
      </c>
      <c r="AE240">
        <f t="shared" si="1874"/>
        <v>75.3</v>
      </c>
      <c r="AF240" s="4">
        <f t="shared" si="1874"/>
        <v>77.3</v>
      </c>
      <c r="AG240" s="4">
        <f t="shared" si="1874"/>
        <v>79.3</v>
      </c>
      <c r="AH240" s="4">
        <f t="shared" si="1874"/>
        <v>81.3</v>
      </c>
      <c r="AI240" s="4">
        <f t="shared" si="1874"/>
        <v>83.3</v>
      </c>
      <c r="AJ240" s="4">
        <f t="shared" si="1874"/>
        <v>85.3</v>
      </c>
      <c r="AK240" s="4">
        <f t="shared" si="1874"/>
        <v>87.3</v>
      </c>
      <c r="AL240" s="4">
        <f t="shared" si="1874"/>
        <v>89.3</v>
      </c>
      <c r="AM240" s="4">
        <f t="shared" si="1874"/>
        <v>91.3</v>
      </c>
      <c r="AN240" s="4">
        <f t="shared" si="1874"/>
        <v>93.3</v>
      </c>
      <c r="AO240">
        <f t="shared" si="1874"/>
        <v>95.3</v>
      </c>
      <c r="AP240" s="4">
        <f t="shared" si="1874"/>
        <v>97.3</v>
      </c>
      <c r="AQ240" s="4">
        <f t="shared" si="1874"/>
        <v>99.3</v>
      </c>
      <c r="AR240" s="9">
        <f t="shared" si="1874"/>
        <v>101.3</v>
      </c>
      <c r="AS240" s="9">
        <f t="shared" si="1874"/>
        <v>103.3</v>
      </c>
      <c r="AT240" s="9">
        <f t="shared" si="1874"/>
        <v>105.3</v>
      </c>
      <c r="AU240" s="9">
        <f t="shared" si="1874"/>
        <v>107.3</v>
      </c>
      <c r="AV240" s="9">
        <f t="shared" si="1874"/>
        <v>109.3</v>
      </c>
      <c r="AW240" s="9">
        <f t="shared" si="1874"/>
        <v>111.3</v>
      </c>
      <c r="AX240" s="9">
        <f t="shared" si="1874"/>
        <v>113.3</v>
      </c>
      <c r="AY240" s="3">
        <f t="shared" si="1874"/>
        <v>115.3</v>
      </c>
      <c r="AZ240" s="9">
        <f t="shared" si="1874"/>
        <v>117.3</v>
      </c>
      <c r="BA240" s="9">
        <f t="shared" si="1874"/>
        <v>119.3</v>
      </c>
      <c r="BB240" s="9">
        <f t="shared" si="1874"/>
        <v>121.3</v>
      </c>
      <c r="BC240" s="9">
        <f t="shared" si="1874"/>
        <v>123.3</v>
      </c>
      <c r="BD240" s="9">
        <f t="shared" si="1874"/>
        <v>125.3</v>
      </c>
      <c r="BE240" s="9">
        <f t="shared" si="1874"/>
        <v>127.3</v>
      </c>
      <c r="BF240" s="9">
        <f t="shared" si="1874"/>
        <v>129.30000000000001</v>
      </c>
      <c r="BG240" s="9">
        <f t="shared" si="1874"/>
        <v>131.30000000000001</v>
      </c>
      <c r="BH240" s="9">
        <f t="shared" si="1874"/>
        <v>133.30000000000001</v>
      </c>
      <c r="BI240" s="3">
        <f t="shared" si="1874"/>
        <v>135.30000000000001</v>
      </c>
      <c r="BJ240" t="s">
        <v>1</v>
      </c>
    </row>
    <row r="241" spans="1:62">
      <c r="A241" s="4" t="s">
        <v>63</v>
      </c>
      <c r="B241" s="4">
        <v>13</v>
      </c>
      <c r="C241" s="4">
        <v>18</v>
      </c>
      <c r="D241" s="4">
        <v>22</v>
      </c>
      <c r="E241" s="4">
        <v>25</v>
      </c>
      <c r="F241" s="4">
        <v>28</v>
      </c>
      <c r="G241" s="4">
        <v>30</v>
      </c>
      <c r="H241" s="4">
        <v>32</v>
      </c>
      <c r="I241" s="4">
        <v>33</v>
      </c>
      <c r="J241" s="4">
        <v>35</v>
      </c>
      <c r="K241" s="1">
        <v>36</v>
      </c>
      <c r="L241" s="4">
        <v>37</v>
      </c>
      <c r="M241" s="4">
        <v>38</v>
      </c>
      <c r="N241" s="4">
        <v>39</v>
      </c>
      <c r="O241" s="4">
        <v>40</v>
      </c>
      <c r="P241" s="4">
        <v>40</v>
      </c>
      <c r="Q241" s="4">
        <v>41</v>
      </c>
      <c r="R241" s="4">
        <v>41</v>
      </c>
      <c r="S241" s="4">
        <v>42</v>
      </c>
      <c r="T241" s="4">
        <v>42</v>
      </c>
      <c r="U241" s="2">
        <v>43</v>
      </c>
      <c r="V241" s="4">
        <f>U241</f>
        <v>43</v>
      </c>
      <c r="W241" s="4">
        <f>V241</f>
        <v>43</v>
      </c>
      <c r="X241" s="4">
        <f>W241+1</f>
        <v>44</v>
      </c>
      <c r="Y241" s="4">
        <f t="shared" ref="Y241:AW241" si="1875">X241</f>
        <v>44</v>
      </c>
      <c r="Z241" s="4">
        <f t="shared" si="1875"/>
        <v>44</v>
      </c>
      <c r="AA241" s="4">
        <f t="shared" ref="AA241" si="1876">Z241+1</f>
        <v>45</v>
      </c>
      <c r="AB241" s="4">
        <f t="shared" si="1875"/>
        <v>45</v>
      </c>
      <c r="AC241" s="4">
        <f t="shared" si="1875"/>
        <v>45</v>
      </c>
      <c r="AD241" s="4">
        <f t="shared" ref="AD241" si="1877">AC241+1</f>
        <v>46</v>
      </c>
      <c r="AE241">
        <f t="shared" si="1875"/>
        <v>46</v>
      </c>
      <c r="AF241" s="4">
        <f t="shared" si="1875"/>
        <v>46</v>
      </c>
      <c r="AG241" s="4">
        <f t="shared" si="1875"/>
        <v>46</v>
      </c>
      <c r="AH241" s="4">
        <f t="shared" si="1875"/>
        <v>46</v>
      </c>
      <c r="AI241" s="4">
        <f t="shared" si="1875"/>
        <v>46</v>
      </c>
      <c r="AJ241" s="4">
        <f t="shared" si="1875"/>
        <v>46</v>
      </c>
      <c r="AK241" s="4">
        <f>AJ241+1</f>
        <v>47</v>
      </c>
      <c r="AL241" s="4">
        <f t="shared" si="1875"/>
        <v>47</v>
      </c>
      <c r="AM241" s="4">
        <f t="shared" si="1875"/>
        <v>47</v>
      </c>
      <c r="AN241" s="4">
        <f t="shared" si="1875"/>
        <v>47</v>
      </c>
      <c r="AO241">
        <f t="shared" si="1875"/>
        <v>47</v>
      </c>
      <c r="AP241" s="4">
        <f t="shared" si="1875"/>
        <v>47</v>
      </c>
      <c r="AQ241" s="4">
        <f t="shared" ref="AQ241" si="1878">AP241+1</f>
        <v>48</v>
      </c>
      <c r="AR241" s="4">
        <f t="shared" si="1875"/>
        <v>48</v>
      </c>
      <c r="AS241" s="4">
        <f t="shared" si="1875"/>
        <v>48</v>
      </c>
      <c r="AT241" s="4">
        <f t="shared" si="1875"/>
        <v>48</v>
      </c>
      <c r="AU241" s="4">
        <f t="shared" si="1875"/>
        <v>48</v>
      </c>
      <c r="AV241" s="4">
        <f t="shared" si="1875"/>
        <v>48</v>
      </c>
      <c r="AW241" s="4">
        <f t="shared" si="1875"/>
        <v>48</v>
      </c>
      <c r="AX241" s="4">
        <f>AW241+1</f>
        <v>49</v>
      </c>
      <c r="AY241">
        <f>AX241</f>
        <v>49</v>
      </c>
      <c r="AZ241" s="4">
        <f t="shared" ref="AZ241:BH241" si="1879">AY241</f>
        <v>49</v>
      </c>
      <c r="BA241" s="4">
        <f t="shared" si="1879"/>
        <v>49</v>
      </c>
      <c r="BB241" s="4">
        <f t="shared" si="1879"/>
        <v>49</v>
      </c>
      <c r="BC241" s="4">
        <f t="shared" si="1879"/>
        <v>49</v>
      </c>
      <c r="BD241" s="4">
        <f t="shared" si="1879"/>
        <v>49</v>
      </c>
      <c r="BE241" s="4">
        <f t="shared" si="1879"/>
        <v>49</v>
      </c>
      <c r="BF241" s="4">
        <f t="shared" si="1879"/>
        <v>49</v>
      </c>
      <c r="BG241" s="4">
        <f t="shared" si="1879"/>
        <v>49</v>
      </c>
      <c r="BH241" s="4">
        <f t="shared" si="1879"/>
        <v>49</v>
      </c>
      <c r="BI241">
        <f>BH241+1</f>
        <v>50</v>
      </c>
      <c r="BJ241" t="s">
        <v>1</v>
      </c>
    </row>
    <row r="242" spans="1:62">
      <c r="A242" s="4" t="s">
        <v>64</v>
      </c>
      <c r="B242" s="4">
        <v>50</v>
      </c>
      <c r="C242" s="4">
        <f>B242+25</f>
        <v>75</v>
      </c>
      <c r="D242" s="4">
        <f t="shared" ref="D242:BI242" si="1880">C242+25</f>
        <v>100</v>
      </c>
      <c r="E242" s="4">
        <f t="shared" si="1880"/>
        <v>125</v>
      </c>
      <c r="F242" s="4">
        <f t="shared" si="1880"/>
        <v>150</v>
      </c>
      <c r="G242" s="4">
        <f t="shared" si="1880"/>
        <v>175</v>
      </c>
      <c r="H242" s="4">
        <f t="shared" si="1880"/>
        <v>200</v>
      </c>
      <c r="I242" s="4">
        <f t="shared" si="1880"/>
        <v>225</v>
      </c>
      <c r="J242" s="4">
        <f t="shared" si="1880"/>
        <v>250</v>
      </c>
      <c r="K242">
        <f t="shared" si="1880"/>
        <v>275</v>
      </c>
      <c r="L242" s="4">
        <f t="shared" si="1880"/>
        <v>300</v>
      </c>
      <c r="M242" s="4">
        <f t="shared" si="1880"/>
        <v>325</v>
      </c>
      <c r="N242" s="4">
        <f t="shared" si="1880"/>
        <v>350</v>
      </c>
      <c r="O242" s="4">
        <f t="shared" si="1880"/>
        <v>375</v>
      </c>
      <c r="P242" s="4">
        <f t="shared" si="1880"/>
        <v>400</v>
      </c>
      <c r="Q242" s="4">
        <f t="shared" si="1880"/>
        <v>425</v>
      </c>
      <c r="R242" s="4">
        <f t="shared" si="1880"/>
        <v>450</v>
      </c>
      <c r="S242" s="4">
        <f t="shared" si="1880"/>
        <v>475</v>
      </c>
      <c r="T242" s="4">
        <f t="shared" si="1880"/>
        <v>500</v>
      </c>
      <c r="U242">
        <f t="shared" si="1880"/>
        <v>525</v>
      </c>
      <c r="V242" s="4">
        <f t="shared" si="1880"/>
        <v>550</v>
      </c>
      <c r="W242" s="4">
        <f t="shared" si="1880"/>
        <v>575</v>
      </c>
      <c r="X242" s="4">
        <f t="shared" si="1880"/>
        <v>600</v>
      </c>
      <c r="Y242" s="4">
        <f t="shared" si="1880"/>
        <v>625</v>
      </c>
      <c r="Z242" s="4">
        <f t="shared" si="1880"/>
        <v>650</v>
      </c>
      <c r="AA242" s="4">
        <f t="shared" si="1880"/>
        <v>675</v>
      </c>
      <c r="AB242" s="4">
        <f t="shared" si="1880"/>
        <v>700</v>
      </c>
      <c r="AC242" s="4">
        <f t="shared" si="1880"/>
        <v>725</v>
      </c>
      <c r="AD242" s="4">
        <f t="shared" si="1880"/>
        <v>750</v>
      </c>
      <c r="AE242">
        <f t="shared" si="1880"/>
        <v>775</v>
      </c>
      <c r="AF242" s="4">
        <f t="shared" si="1880"/>
        <v>800</v>
      </c>
      <c r="AG242" s="4">
        <f t="shared" si="1880"/>
        <v>825</v>
      </c>
      <c r="AH242" s="4">
        <f t="shared" si="1880"/>
        <v>850</v>
      </c>
      <c r="AI242" s="4">
        <f t="shared" si="1880"/>
        <v>875</v>
      </c>
      <c r="AJ242" s="4">
        <f t="shared" si="1880"/>
        <v>900</v>
      </c>
      <c r="AK242" s="4">
        <f t="shared" si="1880"/>
        <v>925</v>
      </c>
      <c r="AL242" s="4">
        <f t="shared" si="1880"/>
        <v>950</v>
      </c>
      <c r="AM242" s="4">
        <f t="shared" si="1880"/>
        <v>975</v>
      </c>
      <c r="AN242" s="4">
        <f t="shared" si="1880"/>
        <v>1000</v>
      </c>
      <c r="AO242">
        <f t="shared" si="1880"/>
        <v>1025</v>
      </c>
      <c r="AP242" s="4">
        <f t="shared" si="1880"/>
        <v>1050</v>
      </c>
      <c r="AQ242" s="4">
        <f t="shared" si="1880"/>
        <v>1075</v>
      </c>
      <c r="AR242" s="4">
        <f t="shared" si="1880"/>
        <v>1100</v>
      </c>
      <c r="AS242" s="4">
        <f t="shared" si="1880"/>
        <v>1125</v>
      </c>
      <c r="AT242" s="4">
        <f t="shared" si="1880"/>
        <v>1150</v>
      </c>
      <c r="AU242" s="4">
        <f t="shared" si="1880"/>
        <v>1175</v>
      </c>
      <c r="AV242" s="4">
        <f t="shared" si="1880"/>
        <v>1200</v>
      </c>
      <c r="AW242" s="4">
        <f t="shared" si="1880"/>
        <v>1225</v>
      </c>
      <c r="AX242" s="4">
        <f t="shared" si="1880"/>
        <v>1250</v>
      </c>
      <c r="AY242">
        <f t="shared" si="1880"/>
        <v>1275</v>
      </c>
      <c r="AZ242" s="4">
        <f t="shared" si="1880"/>
        <v>1300</v>
      </c>
      <c r="BA242" s="4">
        <f t="shared" si="1880"/>
        <v>1325</v>
      </c>
      <c r="BB242" s="4">
        <f t="shared" si="1880"/>
        <v>1350</v>
      </c>
      <c r="BC242" s="4">
        <f t="shared" si="1880"/>
        <v>1375</v>
      </c>
      <c r="BD242" s="4">
        <f t="shared" si="1880"/>
        <v>1400</v>
      </c>
      <c r="BE242" s="4">
        <f t="shared" si="1880"/>
        <v>1425</v>
      </c>
      <c r="BF242" s="4">
        <f t="shared" si="1880"/>
        <v>1450</v>
      </c>
      <c r="BG242" s="4">
        <f t="shared" si="1880"/>
        <v>1475</v>
      </c>
      <c r="BH242" s="4">
        <f t="shared" si="1880"/>
        <v>1500</v>
      </c>
      <c r="BI242">
        <f t="shared" si="1880"/>
        <v>1525</v>
      </c>
      <c r="BJ242" t="s">
        <v>1</v>
      </c>
    </row>
    <row r="243" spans="1:62">
      <c r="A243" s="4" t="s">
        <v>65</v>
      </c>
      <c r="B243" s="4">
        <v>50</v>
      </c>
      <c r="C243" s="4">
        <f>B243+25</f>
        <v>75</v>
      </c>
      <c r="D243" s="4">
        <f t="shared" ref="D243:BI243" si="1881">C243+25</f>
        <v>100</v>
      </c>
      <c r="E243" s="4">
        <f t="shared" si="1881"/>
        <v>125</v>
      </c>
      <c r="F243" s="4">
        <f t="shared" si="1881"/>
        <v>150</v>
      </c>
      <c r="G243" s="4">
        <f t="shared" si="1881"/>
        <v>175</v>
      </c>
      <c r="H243" s="4">
        <f t="shared" si="1881"/>
        <v>200</v>
      </c>
      <c r="I243" s="4">
        <f t="shared" si="1881"/>
        <v>225</v>
      </c>
      <c r="J243" s="4">
        <f t="shared" si="1881"/>
        <v>250</v>
      </c>
      <c r="K243">
        <f t="shared" si="1881"/>
        <v>275</v>
      </c>
      <c r="L243" s="4">
        <f t="shared" si="1881"/>
        <v>300</v>
      </c>
      <c r="M243" s="4">
        <f t="shared" si="1881"/>
        <v>325</v>
      </c>
      <c r="N243" s="4">
        <f t="shared" si="1881"/>
        <v>350</v>
      </c>
      <c r="O243" s="4">
        <f t="shared" si="1881"/>
        <v>375</v>
      </c>
      <c r="P243" s="4">
        <f t="shared" si="1881"/>
        <v>400</v>
      </c>
      <c r="Q243" s="4">
        <f t="shared" si="1881"/>
        <v>425</v>
      </c>
      <c r="R243" s="4">
        <f t="shared" si="1881"/>
        <v>450</v>
      </c>
      <c r="S243" s="4">
        <f t="shared" si="1881"/>
        <v>475</v>
      </c>
      <c r="T243" s="4">
        <f t="shared" si="1881"/>
        <v>500</v>
      </c>
      <c r="U243">
        <f t="shared" si="1881"/>
        <v>525</v>
      </c>
      <c r="V243" s="4">
        <f t="shared" si="1881"/>
        <v>550</v>
      </c>
      <c r="W243" s="4">
        <f t="shared" si="1881"/>
        <v>575</v>
      </c>
      <c r="X243" s="4">
        <f t="shared" si="1881"/>
        <v>600</v>
      </c>
      <c r="Y243" s="4">
        <f t="shared" si="1881"/>
        <v>625</v>
      </c>
      <c r="Z243" s="4">
        <f t="shared" si="1881"/>
        <v>650</v>
      </c>
      <c r="AA243" s="4">
        <f t="shared" si="1881"/>
        <v>675</v>
      </c>
      <c r="AB243" s="4">
        <f t="shared" si="1881"/>
        <v>700</v>
      </c>
      <c r="AC243" s="4">
        <f t="shared" si="1881"/>
        <v>725</v>
      </c>
      <c r="AD243" s="4">
        <f t="shared" si="1881"/>
        <v>750</v>
      </c>
      <c r="AE243">
        <f t="shared" si="1881"/>
        <v>775</v>
      </c>
      <c r="AF243" s="4">
        <f t="shared" si="1881"/>
        <v>800</v>
      </c>
      <c r="AG243" s="4">
        <f t="shared" si="1881"/>
        <v>825</v>
      </c>
      <c r="AH243" s="4">
        <f t="shared" si="1881"/>
        <v>850</v>
      </c>
      <c r="AI243" s="4">
        <f t="shared" si="1881"/>
        <v>875</v>
      </c>
      <c r="AJ243" s="4">
        <f t="shared" si="1881"/>
        <v>900</v>
      </c>
      <c r="AK243" s="4">
        <f t="shared" si="1881"/>
        <v>925</v>
      </c>
      <c r="AL243" s="4">
        <f t="shared" si="1881"/>
        <v>950</v>
      </c>
      <c r="AM243" s="4">
        <f t="shared" si="1881"/>
        <v>975</v>
      </c>
      <c r="AN243" s="4">
        <f t="shared" si="1881"/>
        <v>1000</v>
      </c>
      <c r="AO243">
        <f t="shared" si="1881"/>
        <v>1025</v>
      </c>
      <c r="AP243" s="4">
        <f t="shared" si="1881"/>
        <v>1050</v>
      </c>
      <c r="AQ243" s="4">
        <f t="shared" si="1881"/>
        <v>1075</v>
      </c>
      <c r="AR243" s="4">
        <f t="shared" si="1881"/>
        <v>1100</v>
      </c>
      <c r="AS243" s="4">
        <f t="shared" si="1881"/>
        <v>1125</v>
      </c>
      <c r="AT243" s="4">
        <f t="shared" si="1881"/>
        <v>1150</v>
      </c>
      <c r="AU243" s="4">
        <f t="shared" si="1881"/>
        <v>1175</v>
      </c>
      <c r="AV243" s="4">
        <f t="shared" si="1881"/>
        <v>1200</v>
      </c>
      <c r="AW243" s="4">
        <f t="shared" si="1881"/>
        <v>1225</v>
      </c>
      <c r="AX243" s="4">
        <f t="shared" si="1881"/>
        <v>1250</v>
      </c>
      <c r="AY243">
        <f t="shared" si="1881"/>
        <v>1275</v>
      </c>
      <c r="AZ243" s="4">
        <f t="shared" si="1881"/>
        <v>1300</v>
      </c>
      <c r="BA243" s="4">
        <f t="shared" si="1881"/>
        <v>1325</v>
      </c>
      <c r="BB243" s="4">
        <f t="shared" si="1881"/>
        <v>1350</v>
      </c>
      <c r="BC243" s="4">
        <f t="shared" si="1881"/>
        <v>1375</v>
      </c>
      <c r="BD243" s="4">
        <f t="shared" si="1881"/>
        <v>1400</v>
      </c>
      <c r="BE243" s="4">
        <f t="shared" si="1881"/>
        <v>1425</v>
      </c>
      <c r="BF243" s="4">
        <f t="shared" si="1881"/>
        <v>1450</v>
      </c>
      <c r="BG243" s="4">
        <f t="shared" si="1881"/>
        <v>1475</v>
      </c>
      <c r="BH243" s="4">
        <f t="shared" si="1881"/>
        <v>1500</v>
      </c>
      <c r="BI243">
        <f t="shared" si="1881"/>
        <v>1525</v>
      </c>
      <c r="BJ243" t="s">
        <v>1</v>
      </c>
    </row>
    <row r="244" spans="1:62">
      <c r="A244" s="4" t="s">
        <v>5</v>
      </c>
    </row>
    <row r="245" spans="1:62">
      <c r="A245" s="4" t="s">
        <v>475</v>
      </c>
    </row>
    <row r="246" spans="1:62">
      <c r="A246" s="4" t="s">
        <v>66</v>
      </c>
      <c r="B246" s="4" t="s">
        <v>1</v>
      </c>
    </row>
    <row r="247" spans="1:62">
      <c r="A247" s="4" t="s">
        <v>47</v>
      </c>
      <c r="B247" s="4">
        <v>13.3</v>
      </c>
      <c r="C247" s="4">
        <f>B247+1.3</f>
        <v>14.600000000000001</v>
      </c>
      <c r="D247" s="4">
        <f>C247+1.4</f>
        <v>16</v>
      </c>
      <c r="E247" s="4">
        <f>D247+1.3</f>
        <v>17.3</v>
      </c>
      <c r="F247" s="4">
        <f>E247+1.3</f>
        <v>18.600000000000001</v>
      </c>
      <c r="G247" s="4">
        <f t="shared" ref="G247" si="1882">F247+1.4</f>
        <v>20</v>
      </c>
      <c r="H247" s="4">
        <f t="shared" ref="H247:I247" si="1883">G247+1.3</f>
        <v>21.3</v>
      </c>
      <c r="I247" s="4">
        <f t="shared" si="1883"/>
        <v>22.6</v>
      </c>
      <c r="J247" s="4">
        <f t="shared" ref="J247" si="1884">I247+1.4</f>
        <v>24</v>
      </c>
      <c r="K247">
        <f t="shared" ref="K247:L247" si="1885">J247+1.3</f>
        <v>25.3</v>
      </c>
      <c r="L247" s="4">
        <f t="shared" si="1885"/>
        <v>26.6</v>
      </c>
      <c r="M247" s="4">
        <f t="shared" ref="M247" si="1886">L247+1.4</f>
        <v>28</v>
      </c>
      <c r="N247" s="4">
        <f t="shared" ref="N247:O247" si="1887">M247+1.3</f>
        <v>29.3</v>
      </c>
      <c r="O247" s="4">
        <f t="shared" si="1887"/>
        <v>30.6</v>
      </c>
      <c r="P247" s="4">
        <f t="shared" ref="P247" si="1888">O247+1.4</f>
        <v>32</v>
      </c>
      <c r="Q247" s="4">
        <f t="shared" ref="Q247:R247" si="1889">P247+1.3</f>
        <v>33.299999999999997</v>
      </c>
      <c r="R247" s="4">
        <f t="shared" si="1889"/>
        <v>34.599999999999994</v>
      </c>
      <c r="S247" s="4">
        <f t="shared" ref="S247" si="1890">R247+1.4</f>
        <v>35.999999999999993</v>
      </c>
      <c r="T247" s="4">
        <f t="shared" ref="T247:U247" si="1891">S247+1.3</f>
        <v>37.29999999999999</v>
      </c>
      <c r="U247">
        <f t="shared" si="1891"/>
        <v>38.599999999999987</v>
      </c>
      <c r="V247" s="4">
        <f t="shared" ref="V247" si="1892">U247+1.4</f>
        <v>39.999999999999986</v>
      </c>
      <c r="W247" s="4">
        <f t="shared" ref="W247:X247" si="1893">V247+1.3</f>
        <v>41.299999999999983</v>
      </c>
      <c r="X247" s="4">
        <f t="shared" si="1893"/>
        <v>42.59999999999998</v>
      </c>
      <c r="Y247" s="4">
        <f t="shared" ref="Y247" si="1894">X247+1.4</f>
        <v>43.999999999999979</v>
      </c>
      <c r="Z247" s="4">
        <f t="shared" ref="Z247:AA247" si="1895">Y247+1.3</f>
        <v>45.299999999999976</v>
      </c>
      <c r="AA247" s="4">
        <f t="shared" si="1895"/>
        <v>46.599999999999973</v>
      </c>
      <c r="AB247" s="4">
        <f t="shared" ref="AB247" si="1896">AA247+1.4</f>
        <v>47.999999999999972</v>
      </c>
      <c r="AC247" s="4">
        <f t="shared" ref="AC247:AD247" si="1897">AB247+1.3</f>
        <v>49.299999999999969</v>
      </c>
      <c r="AD247" s="4">
        <f t="shared" si="1897"/>
        <v>50.599999999999966</v>
      </c>
      <c r="AE247">
        <f t="shared" ref="AE247" si="1898">AD247+1.4</f>
        <v>51.999999999999964</v>
      </c>
      <c r="AF247" s="4">
        <f t="shared" ref="AF247:AG247" si="1899">AE247+1.3</f>
        <v>53.299999999999962</v>
      </c>
      <c r="AG247" s="4">
        <f t="shared" si="1899"/>
        <v>54.599999999999959</v>
      </c>
      <c r="AH247" s="4">
        <f t="shared" ref="AH247" si="1900">AG247+1.4</f>
        <v>55.999999999999957</v>
      </c>
      <c r="AI247" s="4">
        <f t="shared" ref="AI247:AJ247" si="1901">AH247+1.3</f>
        <v>57.299999999999955</v>
      </c>
      <c r="AJ247" s="4">
        <f t="shared" si="1901"/>
        <v>58.599999999999952</v>
      </c>
      <c r="AK247" s="4">
        <f t="shared" ref="AK247" si="1902">AJ247+1.4</f>
        <v>59.99999999999995</v>
      </c>
      <c r="AL247" s="4">
        <f t="shared" ref="AL247:AM247" si="1903">AK247+1.3</f>
        <v>61.299999999999947</v>
      </c>
      <c r="AM247" s="4">
        <f t="shared" si="1903"/>
        <v>62.599999999999945</v>
      </c>
      <c r="AN247" s="4">
        <f t="shared" ref="AN247" si="1904">AM247+1.4</f>
        <v>63.999999999999943</v>
      </c>
      <c r="AO247">
        <f t="shared" ref="AO247:AP247" si="1905">AN247+1.3</f>
        <v>65.29999999999994</v>
      </c>
      <c r="AP247" s="4">
        <f t="shared" si="1905"/>
        <v>66.599999999999937</v>
      </c>
      <c r="AQ247" s="4">
        <f t="shared" ref="AQ247" si="1906">AP247+1.4</f>
        <v>67.999999999999943</v>
      </c>
      <c r="AR247" s="4">
        <f t="shared" ref="AR247:AS247" si="1907">AQ247+1.3</f>
        <v>69.29999999999994</v>
      </c>
      <c r="AS247" s="4">
        <f t="shared" si="1907"/>
        <v>70.599999999999937</v>
      </c>
      <c r="AT247" s="4">
        <f t="shared" ref="AT247" si="1908">AS247+1.4</f>
        <v>71.999999999999943</v>
      </c>
      <c r="AU247" s="4">
        <f t="shared" ref="AU247:AV247" si="1909">AT247+1.3</f>
        <v>73.29999999999994</v>
      </c>
      <c r="AV247" s="4">
        <f t="shared" si="1909"/>
        <v>74.599999999999937</v>
      </c>
      <c r="AW247" s="4">
        <f t="shared" ref="AW247" si="1910">AV247+1.4</f>
        <v>75.999999999999943</v>
      </c>
      <c r="AX247" s="4">
        <f t="shared" ref="AX247:AY247" si="1911">AW247+1.3</f>
        <v>77.29999999999994</v>
      </c>
      <c r="AY247">
        <f t="shared" si="1911"/>
        <v>78.599999999999937</v>
      </c>
      <c r="AZ247" s="4">
        <f t="shared" ref="AZ247" si="1912">AY247+1.4</f>
        <v>79.999999999999943</v>
      </c>
      <c r="BA247" s="4">
        <f t="shared" ref="BA247:BB247" si="1913">AZ247+1.3</f>
        <v>81.29999999999994</v>
      </c>
      <c r="BB247" s="4">
        <f t="shared" si="1913"/>
        <v>82.599999999999937</v>
      </c>
      <c r="BC247" s="4">
        <f t="shared" ref="BC247" si="1914">BB247+1.4</f>
        <v>83.999999999999943</v>
      </c>
      <c r="BD247" s="4">
        <f t="shared" ref="BD247:BE247" si="1915">BC247+1.3</f>
        <v>85.29999999999994</v>
      </c>
      <c r="BE247" s="4">
        <f t="shared" si="1915"/>
        <v>86.599999999999937</v>
      </c>
      <c r="BF247" s="4">
        <f t="shared" ref="BF247" si="1916">BE247+1.4</f>
        <v>87.999999999999943</v>
      </c>
      <c r="BG247" s="4">
        <f t="shared" ref="BG247:BH247" si="1917">BF247+1.3</f>
        <v>89.29999999999994</v>
      </c>
      <c r="BH247" s="4">
        <f t="shared" si="1917"/>
        <v>90.599999999999937</v>
      </c>
      <c r="BI247">
        <f t="shared" ref="BI247" si="1918">BH247+1.4</f>
        <v>91.999999999999943</v>
      </c>
      <c r="BJ247" t="s">
        <v>1</v>
      </c>
    </row>
    <row r="248" spans="1:62">
      <c r="A248" s="4" t="s">
        <v>67</v>
      </c>
      <c r="B248" s="4">
        <v>150</v>
      </c>
      <c r="C248" s="4">
        <f>B248+12</f>
        <v>162</v>
      </c>
      <c r="D248" s="4">
        <f t="shared" ref="D248:BI248" si="1919">C248+12</f>
        <v>174</v>
      </c>
      <c r="E248" s="4">
        <f t="shared" si="1919"/>
        <v>186</v>
      </c>
      <c r="F248" s="4">
        <f t="shared" si="1919"/>
        <v>198</v>
      </c>
      <c r="G248" s="4">
        <f t="shared" si="1919"/>
        <v>210</v>
      </c>
      <c r="H248" s="4">
        <f t="shared" si="1919"/>
        <v>222</v>
      </c>
      <c r="I248" s="4">
        <f t="shared" si="1919"/>
        <v>234</v>
      </c>
      <c r="J248" s="4">
        <f t="shared" si="1919"/>
        <v>246</v>
      </c>
      <c r="K248">
        <f t="shared" si="1919"/>
        <v>258</v>
      </c>
      <c r="L248" s="4">
        <f t="shared" si="1919"/>
        <v>270</v>
      </c>
      <c r="M248" s="4">
        <f t="shared" si="1919"/>
        <v>282</v>
      </c>
      <c r="N248" s="4">
        <f t="shared" si="1919"/>
        <v>294</v>
      </c>
      <c r="O248" s="4">
        <f t="shared" si="1919"/>
        <v>306</v>
      </c>
      <c r="P248" s="4">
        <f t="shared" si="1919"/>
        <v>318</v>
      </c>
      <c r="Q248" s="4">
        <f t="shared" si="1919"/>
        <v>330</v>
      </c>
      <c r="R248" s="4">
        <f t="shared" si="1919"/>
        <v>342</v>
      </c>
      <c r="S248" s="4">
        <f t="shared" si="1919"/>
        <v>354</v>
      </c>
      <c r="T248" s="4">
        <f t="shared" si="1919"/>
        <v>366</v>
      </c>
      <c r="U248">
        <f t="shared" si="1919"/>
        <v>378</v>
      </c>
      <c r="V248" s="4">
        <f t="shared" si="1919"/>
        <v>390</v>
      </c>
      <c r="W248" s="4">
        <f t="shared" si="1919"/>
        <v>402</v>
      </c>
      <c r="X248" s="4">
        <f t="shared" si="1919"/>
        <v>414</v>
      </c>
      <c r="Y248" s="4">
        <f t="shared" si="1919"/>
        <v>426</v>
      </c>
      <c r="Z248" s="4">
        <f t="shared" si="1919"/>
        <v>438</v>
      </c>
      <c r="AA248" s="4">
        <f t="shared" si="1919"/>
        <v>450</v>
      </c>
      <c r="AB248" s="4">
        <f t="shared" si="1919"/>
        <v>462</v>
      </c>
      <c r="AC248" s="4">
        <f t="shared" si="1919"/>
        <v>474</v>
      </c>
      <c r="AD248" s="4">
        <f t="shared" si="1919"/>
        <v>486</v>
      </c>
      <c r="AE248">
        <f t="shared" si="1919"/>
        <v>498</v>
      </c>
      <c r="AF248" s="4">
        <f t="shared" si="1919"/>
        <v>510</v>
      </c>
      <c r="AG248" s="4">
        <f t="shared" si="1919"/>
        <v>522</v>
      </c>
      <c r="AH248" s="4">
        <f t="shared" si="1919"/>
        <v>534</v>
      </c>
      <c r="AI248" s="4">
        <f t="shared" si="1919"/>
        <v>546</v>
      </c>
      <c r="AJ248" s="4">
        <f t="shared" si="1919"/>
        <v>558</v>
      </c>
      <c r="AK248" s="4">
        <f t="shared" si="1919"/>
        <v>570</v>
      </c>
      <c r="AL248" s="4">
        <f t="shared" si="1919"/>
        <v>582</v>
      </c>
      <c r="AM248" s="4">
        <f t="shared" si="1919"/>
        <v>594</v>
      </c>
      <c r="AN248" s="4">
        <f t="shared" si="1919"/>
        <v>606</v>
      </c>
      <c r="AO248">
        <f t="shared" si="1919"/>
        <v>618</v>
      </c>
      <c r="AP248" s="4">
        <f t="shared" si="1919"/>
        <v>630</v>
      </c>
      <c r="AQ248" s="4">
        <f t="shared" si="1919"/>
        <v>642</v>
      </c>
      <c r="AR248" s="4">
        <f t="shared" si="1919"/>
        <v>654</v>
      </c>
      <c r="AS248" s="4">
        <f t="shared" si="1919"/>
        <v>666</v>
      </c>
      <c r="AT248" s="4">
        <f t="shared" si="1919"/>
        <v>678</v>
      </c>
      <c r="AU248" s="4">
        <f t="shared" si="1919"/>
        <v>690</v>
      </c>
      <c r="AV248" s="4">
        <f t="shared" si="1919"/>
        <v>702</v>
      </c>
      <c r="AW248" s="4">
        <f t="shared" si="1919"/>
        <v>714</v>
      </c>
      <c r="AX248" s="4">
        <f t="shared" si="1919"/>
        <v>726</v>
      </c>
      <c r="AY248">
        <f t="shared" si="1919"/>
        <v>738</v>
      </c>
      <c r="AZ248" s="4">
        <f t="shared" si="1919"/>
        <v>750</v>
      </c>
      <c r="BA248" s="4">
        <f t="shared" si="1919"/>
        <v>762</v>
      </c>
      <c r="BB248" s="4">
        <f t="shared" si="1919"/>
        <v>774</v>
      </c>
      <c r="BC248" s="4">
        <f t="shared" si="1919"/>
        <v>786</v>
      </c>
      <c r="BD248" s="4">
        <f t="shared" si="1919"/>
        <v>798</v>
      </c>
      <c r="BE248" s="4">
        <f t="shared" si="1919"/>
        <v>810</v>
      </c>
      <c r="BF248" s="4">
        <f t="shared" si="1919"/>
        <v>822</v>
      </c>
      <c r="BG248" s="4">
        <f t="shared" si="1919"/>
        <v>834</v>
      </c>
      <c r="BH248" s="4">
        <f t="shared" si="1919"/>
        <v>846</v>
      </c>
      <c r="BI248">
        <f t="shared" si="1919"/>
        <v>858</v>
      </c>
      <c r="BJ248" t="s">
        <v>1</v>
      </c>
    </row>
    <row r="249" spans="1:62">
      <c r="A249" s="4" t="s">
        <v>5</v>
      </c>
    </row>
    <row r="250" spans="1:62">
      <c r="A250" s="4" t="s">
        <v>335</v>
      </c>
    </row>
    <row r="251" spans="1:62">
      <c r="A251" s="4" t="s">
        <v>68</v>
      </c>
      <c r="B251" s="4">
        <v>23</v>
      </c>
      <c r="C251" s="4">
        <v>34</v>
      </c>
      <c r="D251" s="4">
        <v>42</v>
      </c>
      <c r="E251" s="4">
        <v>49</v>
      </c>
      <c r="F251" s="4">
        <v>55</v>
      </c>
      <c r="G251" s="4">
        <v>59</v>
      </c>
      <c r="H251" s="4">
        <v>63</v>
      </c>
      <c r="I251" s="4">
        <v>65</v>
      </c>
      <c r="J251" s="4">
        <v>69</v>
      </c>
      <c r="K251" s="1">
        <v>71</v>
      </c>
      <c r="L251" s="4">
        <v>73</v>
      </c>
      <c r="M251" s="4">
        <v>47</v>
      </c>
      <c r="N251" s="4">
        <v>75</v>
      </c>
      <c r="O251" s="4">
        <v>77</v>
      </c>
      <c r="P251" s="4">
        <v>79</v>
      </c>
      <c r="Q251" s="4">
        <v>80</v>
      </c>
      <c r="R251" s="4">
        <v>82</v>
      </c>
      <c r="S251" s="4">
        <v>83</v>
      </c>
      <c r="T251" s="4">
        <v>84</v>
      </c>
      <c r="U251" s="2">
        <v>85</v>
      </c>
      <c r="V251" s="4">
        <f>U251+1</f>
        <v>86</v>
      </c>
      <c r="W251" s="4">
        <f t="shared" ref="W251:AK251" si="1920">V251+1</f>
        <v>87</v>
      </c>
      <c r="X251" s="4">
        <f t="shared" si="1920"/>
        <v>88</v>
      </c>
      <c r="Y251" s="4">
        <f t="shared" si="1920"/>
        <v>89</v>
      </c>
      <c r="Z251" s="4">
        <f>Y251</f>
        <v>89</v>
      </c>
      <c r="AA251" s="4">
        <f t="shared" si="1920"/>
        <v>90</v>
      </c>
      <c r="AB251" s="4">
        <f t="shared" si="1920"/>
        <v>91</v>
      </c>
      <c r="AC251" s="4">
        <f>AB251</f>
        <v>91</v>
      </c>
      <c r="AD251" s="4">
        <f t="shared" ref="AD251:AE251" si="1921">AC251</f>
        <v>91</v>
      </c>
      <c r="AE251">
        <f t="shared" si="1921"/>
        <v>91</v>
      </c>
      <c r="AF251" s="4">
        <f t="shared" si="1920"/>
        <v>92</v>
      </c>
      <c r="AG251" s="4">
        <f>AF251</f>
        <v>92</v>
      </c>
      <c r="AH251" s="4">
        <f t="shared" si="1920"/>
        <v>93</v>
      </c>
      <c r="AI251" s="4">
        <f>AH251</f>
        <v>93</v>
      </c>
      <c r="AJ251" s="4">
        <f>AI251</f>
        <v>93</v>
      </c>
      <c r="AK251" s="4">
        <f t="shared" si="1920"/>
        <v>94</v>
      </c>
      <c r="AL251" s="4">
        <f>AK251</f>
        <v>94</v>
      </c>
      <c r="AM251" s="4">
        <f>AL251+1</f>
        <v>95</v>
      </c>
      <c r="AN251" s="4">
        <f t="shared" ref="AN251:BH251" si="1922">AM251</f>
        <v>95</v>
      </c>
      <c r="AO251">
        <f t="shared" si="1922"/>
        <v>95</v>
      </c>
      <c r="AP251" s="4">
        <f t="shared" si="1922"/>
        <v>95</v>
      </c>
      <c r="AQ251" s="4">
        <f>AP251+1</f>
        <v>96</v>
      </c>
      <c r="AR251" s="4">
        <f t="shared" si="1922"/>
        <v>96</v>
      </c>
      <c r="AS251" s="4">
        <f t="shared" si="1922"/>
        <v>96</v>
      </c>
      <c r="AT251" s="4">
        <f>AS251+1</f>
        <v>97</v>
      </c>
      <c r="AU251" s="4">
        <f t="shared" si="1922"/>
        <v>97</v>
      </c>
      <c r="AV251" s="4">
        <f t="shared" si="1922"/>
        <v>97</v>
      </c>
      <c r="AW251" s="4">
        <f t="shared" si="1922"/>
        <v>97</v>
      </c>
      <c r="AX251" s="4">
        <f>AW251+1</f>
        <v>98</v>
      </c>
      <c r="AY251">
        <f t="shared" si="1922"/>
        <v>98</v>
      </c>
      <c r="AZ251" s="4">
        <f t="shared" si="1922"/>
        <v>98</v>
      </c>
      <c r="BA251" s="4">
        <f t="shared" si="1922"/>
        <v>98</v>
      </c>
      <c r="BB251" s="4">
        <f t="shared" si="1922"/>
        <v>98</v>
      </c>
      <c r="BC251" s="4">
        <f>BB251+1</f>
        <v>99</v>
      </c>
      <c r="BD251" s="4">
        <f t="shared" si="1922"/>
        <v>99</v>
      </c>
      <c r="BE251" s="4">
        <f t="shared" si="1922"/>
        <v>99</v>
      </c>
      <c r="BF251" s="4">
        <f t="shared" si="1922"/>
        <v>99</v>
      </c>
      <c r="BG251" s="4">
        <f t="shared" si="1922"/>
        <v>99</v>
      </c>
      <c r="BH251" s="4">
        <f t="shared" si="1922"/>
        <v>99</v>
      </c>
      <c r="BI251">
        <f>BH251+1</f>
        <v>100</v>
      </c>
      <c r="BJ251" t="s">
        <v>1</v>
      </c>
    </row>
    <row r="252" spans="1:62">
      <c r="A252" s="4" t="s">
        <v>69</v>
      </c>
      <c r="B252" s="4">
        <v>25</v>
      </c>
      <c r="C252" s="4">
        <f>B252+5</f>
        <v>30</v>
      </c>
      <c r="D252" s="4">
        <f t="shared" ref="D252:BI252" si="1923">C252+5</f>
        <v>35</v>
      </c>
      <c r="E252" s="4">
        <f t="shared" si="1923"/>
        <v>40</v>
      </c>
      <c r="F252" s="4">
        <f t="shared" si="1923"/>
        <v>45</v>
      </c>
      <c r="G252" s="4">
        <f t="shared" si="1923"/>
        <v>50</v>
      </c>
      <c r="H252" s="4">
        <f t="shared" si="1923"/>
        <v>55</v>
      </c>
      <c r="I252" s="4">
        <f t="shared" si="1923"/>
        <v>60</v>
      </c>
      <c r="J252" s="4">
        <f t="shared" si="1923"/>
        <v>65</v>
      </c>
      <c r="K252">
        <f t="shared" si="1923"/>
        <v>70</v>
      </c>
      <c r="L252" s="4">
        <f t="shared" si="1923"/>
        <v>75</v>
      </c>
      <c r="M252" s="4">
        <f t="shared" si="1923"/>
        <v>80</v>
      </c>
      <c r="N252" s="4">
        <f t="shared" si="1923"/>
        <v>85</v>
      </c>
      <c r="O252" s="4">
        <f t="shared" si="1923"/>
        <v>90</v>
      </c>
      <c r="P252" s="4">
        <f t="shared" si="1923"/>
        <v>95</v>
      </c>
      <c r="Q252" s="4">
        <f t="shared" si="1923"/>
        <v>100</v>
      </c>
      <c r="R252" s="4">
        <f t="shared" si="1923"/>
        <v>105</v>
      </c>
      <c r="S252" s="4">
        <f t="shared" si="1923"/>
        <v>110</v>
      </c>
      <c r="T252" s="4">
        <f t="shared" si="1923"/>
        <v>115</v>
      </c>
      <c r="U252">
        <f t="shared" si="1923"/>
        <v>120</v>
      </c>
      <c r="V252" s="4">
        <f t="shared" si="1923"/>
        <v>125</v>
      </c>
      <c r="W252" s="4">
        <f t="shared" si="1923"/>
        <v>130</v>
      </c>
      <c r="X252" s="4">
        <f t="shared" si="1923"/>
        <v>135</v>
      </c>
      <c r="Y252" s="4">
        <f t="shared" si="1923"/>
        <v>140</v>
      </c>
      <c r="Z252" s="4">
        <f t="shared" si="1923"/>
        <v>145</v>
      </c>
      <c r="AA252" s="4">
        <f t="shared" si="1923"/>
        <v>150</v>
      </c>
      <c r="AB252" s="4">
        <f t="shared" si="1923"/>
        <v>155</v>
      </c>
      <c r="AC252" s="4">
        <f t="shared" si="1923"/>
        <v>160</v>
      </c>
      <c r="AD252" s="4">
        <f t="shared" si="1923"/>
        <v>165</v>
      </c>
      <c r="AE252">
        <f t="shared" si="1923"/>
        <v>170</v>
      </c>
      <c r="AF252" s="4">
        <f t="shared" si="1923"/>
        <v>175</v>
      </c>
      <c r="AG252" s="4">
        <f t="shared" si="1923"/>
        <v>180</v>
      </c>
      <c r="AH252" s="4">
        <f t="shared" si="1923"/>
        <v>185</v>
      </c>
      <c r="AI252" s="4">
        <f t="shared" si="1923"/>
        <v>190</v>
      </c>
      <c r="AJ252" s="4">
        <f t="shared" si="1923"/>
        <v>195</v>
      </c>
      <c r="AK252" s="4">
        <f t="shared" si="1923"/>
        <v>200</v>
      </c>
      <c r="AL252" s="4">
        <f t="shared" si="1923"/>
        <v>205</v>
      </c>
      <c r="AM252" s="4">
        <f t="shared" si="1923"/>
        <v>210</v>
      </c>
      <c r="AN252" s="4">
        <f t="shared" si="1923"/>
        <v>215</v>
      </c>
      <c r="AO252">
        <f t="shared" si="1923"/>
        <v>220</v>
      </c>
      <c r="AP252" s="4">
        <f t="shared" si="1923"/>
        <v>225</v>
      </c>
      <c r="AQ252" s="4">
        <f t="shared" si="1923"/>
        <v>230</v>
      </c>
      <c r="AR252" s="4">
        <f t="shared" si="1923"/>
        <v>235</v>
      </c>
      <c r="AS252" s="4">
        <f t="shared" si="1923"/>
        <v>240</v>
      </c>
      <c r="AT252" s="4">
        <f t="shared" si="1923"/>
        <v>245</v>
      </c>
      <c r="AU252" s="4">
        <f t="shared" si="1923"/>
        <v>250</v>
      </c>
      <c r="AV252" s="4">
        <f t="shared" si="1923"/>
        <v>255</v>
      </c>
      <c r="AW252" s="4">
        <f t="shared" si="1923"/>
        <v>260</v>
      </c>
      <c r="AX252" s="4">
        <f t="shared" si="1923"/>
        <v>265</v>
      </c>
      <c r="AY252">
        <f t="shared" si="1923"/>
        <v>270</v>
      </c>
      <c r="AZ252" s="4">
        <f t="shared" si="1923"/>
        <v>275</v>
      </c>
      <c r="BA252" s="4">
        <f t="shared" si="1923"/>
        <v>280</v>
      </c>
      <c r="BB252" s="4">
        <f t="shared" si="1923"/>
        <v>285</v>
      </c>
      <c r="BC252" s="4">
        <f t="shared" si="1923"/>
        <v>290</v>
      </c>
      <c r="BD252" s="4">
        <f t="shared" si="1923"/>
        <v>295</v>
      </c>
      <c r="BE252" s="4">
        <f t="shared" si="1923"/>
        <v>300</v>
      </c>
      <c r="BF252" s="4">
        <f t="shared" si="1923"/>
        <v>305</v>
      </c>
      <c r="BG252" s="4">
        <f t="shared" si="1923"/>
        <v>310</v>
      </c>
      <c r="BH252" s="4">
        <f t="shared" si="1923"/>
        <v>315</v>
      </c>
      <c r="BI252">
        <f t="shared" si="1923"/>
        <v>320</v>
      </c>
      <c r="BJ252" t="s">
        <v>1</v>
      </c>
    </row>
    <row r="253" spans="1:62">
      <c r="A253" s="4" t="s">
        <v>5</v>
      </c>
    </row>
    <row r="254" spans="1:62">
      <c r="A254" s="4" t="s">
        <v>336</v>
      </c>
    </row>
    <row r="255" spans="1:62">
      <c r="A255" s="4" t="s">
        <v>47</v>
      </c>
      <c r="B255" s="4">
        <v>10.6</v>
      </c>
      <c r="C255" s="4">
        <f>B255+1.4</f>
        <v>12</v>
      </c>
      <c r="D255" s="4">
        <f>C255+1.3</f>
        <v>13.3</v>
      </c>
      <c r="E255" s="4">
        <f>D255+1.3</f>
        <v>14.600000000000001</v>
      </c>
      <c r="F255" s="4">
        <f t="shared" ref="F255" si="1924">E255+1.4</f>
        <v>16</v>
      </c>
      <c r="G255" s="4">
        <f t="shared" ref="G255:H255" si="1925">F255+1.3</f>
        <v>17.3</v>
      </c>
      <c r="H255" s="4">
        <f t="shared" si="1925"/>
        <v>18.600000000000001</v>
      </c>
      <c r="I255" s="4">
        <f t="shared" ref="I255" si="1926">H255+1.4</f>
        <v>20</v>
      </c>
      <c r="J255" s="4">
        <f t="shared" ref="J255:K255" si="1927">I255+1.3</f>
        <v>21.3</v>
      </c>
      <c r="K255">
        <f t="shared" si="1927"/>
        <v>22.6</v>
      </c>
      <c r="L255" s="4">
        <f t="shared" ref="L255" si="1928">K255+1.4</f>
        <v>24</v>
      </c>
      <c r="M255" s="4">
        <f t="shared" ref="M255:N255" si="1929">L255+1.3</f>
        <v>25.3</v>
      </c>
      <c r="N255" s="4">
        <f t="shared" si="1929"/>
        <v>26.6</v>
      </c>
      <c r="O255" s="4">
        <f t="shared" ref="O255" si="1930">N255+1.4</f>
        <v>28</v>
      </c>
      <c r="P255" s="4">
        <f t="shared" ref="P255:Q255" si="1931">O255+1.3</f>
        <v>29.3</v>
      </c>
      <c r="Q255" s="4">
        <f t="shared" si="1931"/>
        <v>30.6</v>
      </c>
      <c r="R255" s="4">
        <f t="shared" ref="R255" si="1932">Q255+1.4</f>
        <v>32</v>
      </c>
      <c r="S255" s="4">
        <f t="shared" ref="S255:T255" si="1933">R255+1.3</f>
        <v>33.299999999999997</v>
      </c>
      <c r="T255" s="4">
        <f t="shared" si="1933"/>
        <v>34.599999999999994</v>
      </c>
      <c r="U255">
        <f t="shared" ref="U255" si="1934">T255+1.4</f>
        <v>35.999999999999993</v>
      </c>
      <c r="V255" s="4">
        <f t="shared" ref="V255:W255" si="1935">U255+1.3</f>
        <v>37.29999999999999</v>
      </c>
      <c r="W255" s="4">
        <f t="shared" si="1935"/>
        <v>38.599999999999987</v>
      </c>
      <c r="X255" s="4">
        <f t="shared" ref="X255" si="1936">W255+1.4</f>
        <v>39.999999999999986</v>
      </c>
      <c r="Y255" s="4">
        <f t="shared" ref="Y255:Z255" si="1937">X255+1.3</f>
        <v>41.299999999999983</v>
      </c>
      <c r="Z255" s="4">
        <f t="shared" si="1937"/>
        <v>42.59999999999998</v>
      </c>
      <c r="AA255" s="4">
        <f t="shared" ref="AA255" si="1938">Z255+1.4</f>
        <v>43.999999999999979</v>
      </c>
      <c r="AB255" s="4">
        <f t="shared" ref="AB255:AC255" si="1939">AA255+1.3</f>
        <v>45.299999999999976</v>
      </c>
      <c r="AC255" s="4">
        <f t="shared" si="1939"/>
        <v>46.599999999999973</v>
      </c>
      <c r="AD255" s="4">
        <f t="shared" ref="AD255" si="1940">AC255+1.4</f>
        <v>47.999999999999972</v>
      </c>
      <c r="AE255">
        <f t="shared" ref="AE255:AF255" si="1941">AD255+1.3</f>
        <v>49.299999999999969</v>
      </c>
      <c r="AF255" s="4">
        <f t="shared" si="1941"/>
        <v>50.599999999999966</v>
      </c>
      <c r="AG255" s="4">
        <f t="shared" ref="AG255" si="1942">AF255+1.4</f>
        <v>51.999999999999964</v>
      </c>
      <c r="AH255" s="4">
        <f t="shared" ref="AH255:AI255" si="1943">AG255+1.3</f>
        <v>53.299999999999962</v>
      </c>
      <c r="AI255" s="4">
        <f t="shared" si="1943"/>
        <v>54.599999999999959</v>
      </c>
      <c r="AJ255" s="4">
        <f t="shared" ref="AJ255" si="1944">AI255+1.4</f>
        <v>55.999999999999957</v>
      </c>
      <c r="AK255" s="4">
        <f t="shared" ref="AK255:AL255" si="1945">AJ255+1.3</f>
        <v>57.299999999999955</v>
      </c>
      <c r="AL255" s="4">
        <f t="shared" si="1945"/>
        <v>58.599999999999952</v>
      </c>
      <c r="AM255" s="4">
        <f t="shared" ref="AM255" si="1946">AL255+1.4</f>
        <v>59.99999999999995</v>
      </c>
      <c r="AN255" s="4">
        <f t="shared" ref="AN255:AO255" si="1947">AM255+1.3</f>
        <v>61.299999999999947</v>
      </c>
      <c r="AO255">
        <f t="shared" si="1947"/>
        <v>62.599999999999945</v>
      </c>
      <c r="AP255" s="4">
        <f t="shared" ref="AP255" si="1948">AO255+1.4</f>
        <v>63.999999999999943</v>
      </c>
      <c r="AQ255" s="4">
        <f t="shared" ref="AQ255:AR255" si="1949">AP255+1.3</f>
        <v>65.29999999999994</v>
      </c>
      <c r="AR255" s="4">
        <f t="shared" si="1949"/>
        <v>66.599999999999937</v>
      </c>
      <c r="AS255" s="4">
        <f t="shared" ref="AS255" si="1950">AR255+1.4</f>
        <v>67.999999999999943</v>
      </c>
      <c r="AT255" s="4">
        <f t="shared" ref="AT255:AU255" si="1951">AS255+1.3</f>
        <v>69.29999999999994</v>
      </c>
      <c r="AU255" s="4">
        <f t="shared" si="1951"/>
        <v>70.599999999999937</v>
      </c>
      <c r="AV255" s="4">
        <f t="shared" ref="AV255" si="1952">AU255+1.4</f>
        <v>71.999999999999943</v>
      </c>
      <c r="AW255" s="4">
        <f t="shared" ref="AW255:AX255" si="1953">AV255+1.3</f>
        <v>73.29999999999994</v>
      </c>
      <c r="AX255" s="4">
        <f t="shared" si="1953"/>
        <v>74.599999999999937</v>
      </c>
      <c r="AY255">
        <f t="shared" ref="AY255" si="1954">AX255+1.4</f>
        <v>75.999999999999943</v>
      </c>
      <c r="AZ255" s="4">
        <f t="shared" ref="AZ255:BA255" si="1955">AY255+1.3</f>
        <v>77.29999999999994</v>
      </c>
      <c r="BA255" s="4">
        <f t="shared" si="1955"/>
        <v>78.599999999999937</v>
      </c>
      <c r="BB255" s="4">
        <f t="shared" ref="BB255" si="1956">BA255+1.4</f>
        <v>79.999999999999943</v>
      </c>
      <c r="BC255" s="4">
        <f t="shared" ref="BC255:BD255" si="1957">BB255+1.3</f>
        <v>81.29999999999994</v>
      </c>
      <c r="BD255" s="4">
        <f t="shared" si="1957"/>
        <v>82.599999999999937</v>
      </c>
      <c r="BE255" s="4">
        <f t="shared" ref="BE255" si="1958">BD255+1.4</f>
        <v>83.999999999999943</v>
      </c>
      <c r="BF255" s="4">
        <f t="shared" ref="BF255:BG255" si="1959">BE255+1.3</f>
        <v>85.29999999999994</v>
      </c>
      <c r="BG255" s="4">
        <f t="shared" si="1959"/>
        <v>86.599999999999937</v>
      </c>
      <c r="BH255" s="4">
        <f t="shared" ref="BH255" si="1960">BG255+1.4</f>
        <v>87.999999999999943</v>
      </c>
      <c r="BI255">
        <f t="shared" ref="BI255" si="1961">BH255+1.3</f>
        <v>89.29999999999994</v>
      </c>
      <c r="BJ255" t="s">
        <v>1</v>
      </c>
    </row>
    <row r="256" spans="1:62">
      <c r="A256" s="4" t="s">
        <v>70</v>
      </c>
      <c r="B256" s="4">
        <v>3</v>
      </c>
      <c r="C256" s="4">
        <f>B256</f>
        <v>3</v>
      </c>
      <c r="D256" s="4">
        <f>C256+1</f>
        <v>4</v>
      </c>
      <c r="E256" s="4">
        <f>D256</f>
        <v>4</v>
      </c>
      <c r="F256" s="4">
        <f t="shared" ref="F256" si="1962">E256+1</f>
        <v>5</v>
      </c>
      <c r="G256" s="4">
        <f t="shared" ref="G256" si="1963">F256</f>
        <v>5</v>
      </c>
      <c r="H256" s="4">
        <f t="shared" ref="H256" si="1964">G256+1</f>
        <v>6</v>
      </c>
      <c r="I256" s="4">
        <f t="shared" ref="I256" si="1965">H256</f>
        <v>6</v>
      </c>
      <c r="J256" s="4">
        <f t="shared" ref="J256" si="1966">I256+1</f>
        <v>7</v>
      </c>
      <c r="K256" s="4">
        <f t="shared" ref="K256" si="1967">J256</f>
        <v>7</v>
      </c>
      <c r="L256" s="4">
        <f t="shared" ref="L256" si="1968">K256+1</f>
        <v>8</v>
      </c>
      <c r="M256" s="4">
        <f t="shared" ref="M256" si="1969">L256</f>
        <v>8</v>
      </c>
      <c r="N256" s="4">
        <f t="shared" ref="N256" si="1970">M256+1</f>
        <v>9</v>
      </c>
      <c r="O256" s="4">
        <f t="shared" ref="O256" si="1971">N256</f>
        <v>9</v>
      </c>
      <c r="P256" s="4">
        <f t="shared" ref="P256" si="1972">O256+1</f>
        <v>10</v>
      </c>
      <c r="Q256" s="4">
        <f t="shared" ref="Q256" si="1973">P256</f>
        <v>10</v>
      </c>
      <c r="R256" s="4">
        <f t="shared" ref="R256" si="1974">Q256+1</f>
        <v>11</v>
      </c>
      <c r="S256" s="4">
        <f t="shared" ref="S256" si="1975">R256</f>
        <v>11</v>
      </c>
      <c r="T256" s="4">
        <f t="shared" ref="T256" si="1976">S256+1</f>
        <v>12</v>
      </c>
      <c r="U256" s="4">
        <f t="shared" ref="U256" si="1977">T256</f>
        <v>12</v>
      </c>
      <c r="V256" s="4">
        <f t="shared" ref="V256" si="1978">U256+1</f>
        <v>13</v>
      </c>
      <c r="W256" s="4">
        <f t="shared" ref="W256" si="1979">V256</f>
        <v>13</v>
      </c>
      <c r="X256" s="4">
        <f t="shared" ref="X256" si="1980">W256+1</f>
        <v>14</v>
      </c>
      <c r="Y256" s="4">
        <f t="shared" ref="Y256" si="1981">X256</f>
        <v>14</v>
      </c>
      <c r="Z256" s="4">
        <f t="shared" ref="Z256" si="1982">Y256+1</f>
        <v>15</v>
      </c>
      <c r="AA256" s="4">
        <f t="shared" ref="AA256" si="1983">Z256</f>
        <v>15</v>
      </c>
      <c r="AB256" s="4">
        <f t="shared" ref="AB256" si="1984">AA256+1</f>
        <v>16</v>
      </c>
      <c r="AC256" s="4">
        <f t="shared" ref="AC256" si="1985">AB256</f>
        <v>16</v>
      </c>
      <c r="AD256" s="4">
        <f t="shared" ref="AD256" si="1986">AC256+1</f>
        <v>17</v>
      </c>
      <c r="AE256" s="4">
        <f t="shared" ref="AE256" si="1987">AD256</f>
        <v>17</v>
      </c>
      <c r="AF256" s="4">
        <f t="shared" ref="AF256" si="1988">AE256+1</f>
        <v>18</v>
      </c>
      <c r="AG256" s="4">
        <f t="shared" ref="AG256" si="1989">AF256</f>
        <v>18</v>
      </c>
      <c r="AH256" s="4">
        <f t="shared" ref="AH256" si="1990">AG256+1</f>
        <v>19</v>
      </c>
      <c r="AI256" s="4">
        <f t="shared" ref="AI256" si="1991">AH256</f>
        <v>19</v>
      </c>
      <c r="AJ256" s="4">
        <f t="shared" ref="AJ256" si="1992">AI256+1</f>
        <v>20</v>
      </c>
      <c r="AK256" s="4">
        <f t="shared" ref="AK256" si="1993">AJ256</f>
        <v>20</v>
      </c>
      <c r="AL256" s="4">
        <f t="shared" ref="AL256" si="1994">AK256+1</f>
        <v>21</v>
      </c>
      <c r="AM256" s="4">
        <f t="shared" ref="AM256" si="1995">AL256</f>
        <v>21</v>
      </c>
      <c r="AN256" s="4">
        <f t="shared" ref="AN256" si="1996">AM256+1</f>
        <v>22</v>
      </c>
      <c r="AO256" s="4">
        <f t="shared" ref="AO256" si="1997">AN256</f>
        <v>22</v>
      </c>
      <c r="AP256" s="4">
        <f t="shared" ref="AP256" si="1998">AO256+1</f>
        <v>23</v>
      </c>
      <c r="AQ256" s="4">
        <f t="shared" ref="AQ256" si="1999">AP256</f>
        <v>23</v>
      </c>
      <c r="AR256" s="4">
        <f t="shared" ref="AR256" si="2000">AQ256+1</f>
        <v>24</v>
      </c>
      <c r="AS256" s="4">
        <f t="shared" ref="AS256" si="2001">AR256</f>
        <v>24</v>
      </c>
      <c r="AT256" s="4">
        <f t="shared" ref="AT256" si="2002">AS256+1</f>
        <v>25</v>
      </c>
      <c r="AU256" s="4">
        <f t="shared" ref="AU256" si="2003">AT256</f>
        <v>25</v>
      </c>
      <c r="AV256" s="4">
        <f t="shared" ref="AV256" si="2004">AU256+1</f>
        <v>26</v>
      </c>
      <c r="AW256" s="4">
        <f t="shared" ref="AW256" si="2005">AV256</f>
        <v>26</v>
      </c>
      <c r="AX256" s="4">
        <f t="shared" ref="AX256" si="2006">AW256+1</f>
        <v>27</v>
      </c>
      <c r="AY256" s="4">
        <f t="shared" ref="AY256" si="2007">AX256</f>
        <v>27</v>
      </c>
      <c r="AZ256" s="4">
        <f t="shared" ref="AZ256" si="2008">AY256+1</f>
        <v>28</v>
      </c>
      <c r="BA256" s="4">
        <f t="shared" ref="BA256" si="2009">AZ256</f>
        <v>28</v>
      </c>
      <c r="BB256" s="4">
        <f t="shared" ref="BB256" si="2010">BA256+1</f>
        <v>29</v>
      </c>
      <c r="BC256" s="4">
        <f t="shared" ref="BC256" si="2011">BB256</f>
        <v>29</v>
      </c>
      <c r="BD256" s="4">
        <f t="shared" ref="BD256" si="2012">BC256+1</f>
        <v>30</v>
      </c>
      <c r="BE256" s="4">
        <f t="shared" ref="BE256" si="2013">BD256</f>
        <v>30</v>
      </c>
      <c r="BF256" s="4">
        <f t="shared" ref="BF256" si="2014">BE256+1</f>
        <v>31</v>
      </c>
      <c r="BG256" s="4">
        <f t="shared" ref="BG256" si="2015">BF256</f>
        <v>31</v>
      </c>
      <c r="BH256" s="4">
        <f t="shared" ref="BH256" si="2016">BG256+1</f>
        <v>32</v>
      </c>
      <c r="BI256" s="4">
        <f t="shared" ref="BI256" si="2017">BH256</f>
        <v>32</v>
      </c>
      <c r="BJ256" t="s">
        <v>1</v>
      </c>
    </row>
    <row r="257" spans="1:62">
      <c r="A257" s="4" t="s">
        <v>71</v>
      </c>
      <c r="B257" s="4">
        <v>20</v>
      </c>
      <c r="C257" s="4">
        <f>B257+4</f>
        <v>24</v>
      </c>
      <c r="D257" s="4">
        <f t="shared" ref="D257:J257" si="2018">C257+4</f>
        <v>28</v>
      </c>
      <c r="E257" s="4">
        <f t="shared" si="2018"/>
        <v>32</v>
      </c>
      <c r="F257" s="4">
        <f t="shared" si="2018"/>
        <v>36</v>
      </c>
      <c r="G257" s="4">
        <f t="shared" si="2018"/>
        <v>40</v>
      </c>
      <c r="H257" s="4">
        <f t="shared" si="2018"/>
        <v>44</v>
      </c>
      <c r="I257" s="4">
        <f>H257+3</f>
        <v>47</v>
      </c>
      <c r="J257" s="4">
        <f t="shared" si="2018"/>
        <v>51</v>
      </c>
      <c r="K257">
        <f>J257+3</f>
        <v>54</v>
      </c>
      <c r="L257" s="4">
        <f t="shared" ref="L257:Q257" si="2019">K257+3</f>
        <v>57</v>
      </c>
      <c r="M257" s="4">
        <f t="shared" si="2019"/>
        <v>60</v>
      </c>
      <c r="N257" s="4">
        <f t="shared" si="2019"/>
        <v>63</v>
      </c>
      <c r="O257" s="4">
        <f t="shared" si="2019"/>
        <v>66</v>
      </c>
      <c r="P257" s="4">
        <f t="shared" si="2019"/>
        <v>69</v>
      </c>
      <c r="Q257" s="4">
        <f t="shared" si="2019"/>
        <v>72</v>
      </c>
      <c r="R257" s="4">
        <f>Q257+2</f>
        <v>74</v>
      </c>
      <c r="S257" s="4">
        <f>R257+1</f>
        <v>75</v>
      </c>
      <c r="T257" s="4">
        <f>S257</f>
        <v>75</v>
      </c>
      <c r="U257" s="4">
        <f t="shared" ref="U257:BI257" si="2020">T257</f>
        <v>75</v>
      </c>
      <c r="V257" s="4">
        <f t="shared" si="2020"/>
        <v>75</v>
      </c>
      <c r="W257" s="4">
        <f t="shared" si="2020"/>
        <v>75</v>
      </c>
      <c r="X257" s="4">
        <f t="shared" si="2020"/>
        <v>75</v>
      </c>
      <c r="Y257" s="4">
        <f t="shared" si="2020"/>
        <v>75</v>
      </c>
      <c r="Z257" s="4">
        <f t="shared" si="2020"/>
        <v>75</v>
      </c>
      <c r="AA257" s="4">
        <f t="shared" si="2020"/>
        <v>75</v>
      </c>
      <c r="AB257" s="4">
        <f t="shared" si="2020"/>
        <v>75</v>
      </c>
      <c r="AC257" s="4">
        <f t="shared" si="2020"/>
        <v>75</v>
      </c>
      <c r="AD257" s="4">
        <f t="shared" si="2020"/>
        <v>75</v>
      </c>
      <c r="AE257" s="4">
        <f t="shared" si="2020"/>
        <v>75</v>
      </c>
      <c r="AF257" s="4">
        <f t="shared" si="2020"/>
        <v>75</v>
      </c>
      <c r="AG257" s="4">
        <f t="shared" si="2020"/>
        <v>75</v>
      </c>
      <c r="AH257" s="4">
        <f t="shared" si="2020"/>
        <v>75</v>
      </c>
      <c r="AI257" s="4">
        <f t="shared" si="2020"/>
        <v>75</v>
      </c>
      <c r="AJ257" s="4">
        <f t="shared" si="2020"/>
        <v>75</v>
      </c>
      <c r="AK257" s="4">
        <f t="shared" si="2020"/>
        <v>75</v>
      </c>
      <c r="AL257" s="4">
        <f t="shared" si="2020"/>
        <v>75</v>
      </c>
      <c r="AM257" s="4">
        <f t="shared" si="2020"/>
        <v>75</v>
      </c>
      <c r="AN257" s="4">
        <f t="shared" si="2020"/>
        <v>75</v>
      </c>
      <c r="AO257" s="4">
        <f t="shared" si="2020"/>
        <v>75</v>
      </c>
      <c r="AP257" s="4">
        <f t="shared" si="2020"/>
        <v>75</v>
      </c>
      <c r="AQ257" s="4">
        <f t="shared" si="2020"/>
        <v>75</v>
      </c>
      <c r="AR257" s="4">
        <f t="shared" si="2020"/>
        <v>75</v>
      </c>
      <c r="AS257" s="4">
        <f t="shared" si="2020"/>
        <v>75</v>
      </c>
      <c r="AT257" s="4">
        <f t="shared" si="2020"/>
        <v>75</v>
      </c>
      <c r="AU257" s="4">
        <f t="shared" si="2020"/>
        <v>75</v>
      </c>
      <c r="AV257" s="4">
        <f t="shared" si="2020"/>
        <v>75</v>
      </c>
      <c r="AW257" s="4">
        <f t="shared" si="2020"/>
        <v>75</v>
      </c>
      <c r="AX257" s="4">
        <f t="shared" si="2020"/>
        <v>75</v>
      </c>
      <c r="AY257" s="4">
        <f t="shared" si="2020"/>
        <v>75</v>
      </c>
      <c r="AZ257" s="4">
        <f t="shared" si="2020"/>
        <v>75</v>
      </c>
      <c r="BA257" s="4">
        <f t="shared" si="2020"/>
        <v>75</v>
      </c>
      <c r="BB257" s="4">
        <f t="shared" si="2020"/>
        <v>75</v>
      </c>
      <c r="BC257" s="4">
        <f t="shared" si="2020"/>
        <v>75</v>
      </c>
      <c r="BD257" s="4">
        <f t="shared" si="2020"/>
        <v>75</v>
      </c>
      <c r="BE257" s="4">
        <f t="shared" si="2020"/>
        <v>75</v>
      </c>
      <c r="BF257" s="4">
        <f t="shared" si="2020"/>
        <v>75</v>
      </c>
      <c r="BG257" s="4">
        <f t="shared" si="2020"/>
        <v>75</v>
      </c>
      <c r="BH257" s="4">
        <f t="shared" si="2020"/>
        <v>75</v>
      </c>
      <c r="BI257" s="4">
        <f t="shared" si="2020"/>
        <v>75</v>
      </c>
      <c r="BJ257" t="s">
        <v>1</v>
      </c>
    </row>
    <row r="258" spans="1:62">
      <c r="A258" s="4" t="s">
        <v>5</v>
      </c>
    </row>
    <row r="260" spans="1:62">
      <c r="A260" s="4" t="s">
        <v>337</v>
      </c>
    </row>
    <row r="261" spans="1:62">
      <c r="A261" s="4" t="s">
        <v>47</v>
      </c>
      <c r="B261" s="4">
        <v>13.3</v>
      </c>
      <c r="C261" s="4">
        <f>B261+2</f>
        <v>15.3</v>
      </c>
      <c r="D261" s="4">
        <f t="shared" ref="D261:BI261" si="2021">C261+2</f>
        <v>17.3</v>
      </c>
      <c r="E261" s="4">
        <f t="shared" si="2021"/>
        <v>19.3</v>
      </c>
      <c r="F261" s="4">
        <f t="shared" si="2021"/>
        <v>21.3</v>
      </c>
      <c r="G261" s="4">
        <f t="shared" si="2021"/>
        <v>23.3</v>
      </c>
      <c r="H261" s="4">
        <f t="shared" si="2021"/>
        <v>25.3</v>
      </c>
      <c r="I261" s="4">
        <f t="shared" si="2021"/>
        <v>27.3</v>
      </c>
      <c r="J261" s="4">
        <f t="shared" si="2021"/>
        <v>29.3</v>
      </c>
      <c r="K261">
        <f t="shared" si="2021"/>
        <v>31.3</v>
      </c>
      <c r="L261" s="4">
        <f t="shared" si="2021"/>
        <v>33.299999999999997</v>
      </c>
      <c r="M261" s="4">
        <f t="shared" si="2021"/>
        <v>35.299999999999997</v>
      </c>
      <c r="N261" s="4">
        <f t="shared" si="2021"/>
        <v>37.299999999999997</v>
      </c>
      <c r="O261" s="4">
        <f t="shared" si="2021"/>
        <v>39.299999999999997</v>
      </c>
      <c r="P261" s="4">
        <f t="shared" si="2021"/>
        <v>41.3</v>
      </c>
      <c r="Q261" s="4">
        <f t="shared" si="2021"/>
        <v>43.3</v>
      </c>
      <c r="R261" s="4">
        <f t="shared" si="2021"/>
        <v>45.3</v>
      </c>
      <c r="S261" s="4">
        <f t="shared" si="2021"/>
        <v>47.3</v>
      </c>
      <c r="T261" s="4">
        <f t="shared" si="2021"/>
        <v>49.3</v>
      </c>
      <c r="U261">
        <f t="shared" si="2021"/>
        <v>51.3</v>
      </c>
      <c r="V261" s="4">
        <f t="shared" si="2021"/>
        <v>53.3</v>
      </c>
      <c r="W261" s="4">
        <f t="shared" si="2021"/>
        <v>55.3</v>
      </c>
      <c r="X261" s="4">
        <f t="shared" si="2021"/>
        <v>57.3</v>
      </c>
      <c r="Y261" s="4">
        <f t="shared" si="2021"/>
        <v>59.3</v>
      </c>
      <c r="Z261" s="4">
        <f t="shared" si="2021"/>
        <v>61.3</v>
      </c>
      <c r="AA261" s="4">
        <f t="shared" si="2021"/>
        <v>63.3</v>
      </c>
      <c r="AB261" s="4">
        <f t="shared" si="2021"/>
        <v>65.3</v>
      </c>
      <c r="AC261" s="4">
        <f t="shared" si="2021"/>
        <v>67.3</v>
      </c>
      <c r="AD261" s="4">
        <f t="shared" si="2021"/>
        <v>69.3</v>
      </c>
      <c r="AE261">
        <f t="shared" si="2021"/>
        <v>71.3</v>
      </c>
      <c r="AF261" s="4">
        <f t="shared" si="2021"/>
        <v>73.3</v>
      </c>
      <c r="AG261" s="4">
        <f t="shared" si="2021"/>
        <v>75.3</v>
      </c>
      <c r="AH261" s="4">
        <f t="shared" si="2021"/>
        <v>77.3</v>
      </c>
      <c r="AI261" s="4">
        <f t="shared" si="2021"/>
        <v>79.3</v>
      </c>
      <c r="AJ261" s="4">
        <f t="shared" si="2021"/>
        <v>81.3</v>
      </c>
      <c r="AK261" s="4">
        <f t="shared" si="2021"/>
        <v>83.3</v>
      </c>
      <c r="AL261" s="4">
        <f t="shared" si="2021"/>
        <v>85.3</v>
      </c>
      <c r="AM261" s="4">
        <f t="shared" si="2021"/>
        <v>87.3</v>
      </c>
      <c r="AN261" s="4">
        <f t="shared" si="2021"/>
        <v>89.3</v>
      </c>
      <c r="AO261">
        <f t="shared" si="2021"/>
        <v>91.3</v>
      </c>
      <c r="AP261" s="4">
        <f t="shared" si="2021"/>
        <v>93.3</v>
      </c>
      <c r="AQ261" s="4">
        <f t="shared" si="2021"/>
        <v>95.3</v>
      </c>
      <c r="AR261" s="4">
        <f t="shared" si="2021"/>
        <v>97.3</v>
      </c>
      <c r="AS261" s="4">
        <f t="shared" si="2021"/>
        <v>99.3</v>
      </c>
      <c r="AT261" s="9">
        <f t="shared" si="2021"/>
        <v>101.3</v>
      </c>
      <c r="AU261" s="9">
        <f t="shared" si="2021"/>
        <v>103.3</v>
      </c>
      <c r="AV261" s="9">
        <f t="shared" si="2021"/>
        <v>105.3</v>
      </c>
      <c r="AW261" s="9">
        <f t="shared" si="2021"/>
        <v>107.3</v>
      </c>
      <c r="AX261" s="9">
        <f t="shared" si="2021"/>
        <v>109.3</v>
      </c>
      <c r="AY261" s="3">
        <f t="shared" si="2021"/>
        <v>111.3</v>
      </c>
      <c r="AZ261" s="9">
        <f t="shared" si="2021"/>
        <v>113.3</v>
      </c>
      <c r="BA261" s="9">
        <f t="shared" si="2021"/>
        <v>115.3</v>
      </c>
      <c r="BB261" s="9">
        <f t="shared" si="2021"/>
        <v>117.3</v>
      </c>
      <c r="BC261" s="9">
        <f t="shared" si="2021"/>
        <v>119.3</v>
      </c>
      <c r="BD261" s="9">
        <f t="shared" si="2021"/>
        <v>121.3</v>
      </c>
      <c r="BE261" s="9">
        <f t="shared" si="2021"/>
        <v>123.3</v>
      </c>
      <c r="BF261" s="9">
        <f t="shared" si="2021"/>
        <v>125.3</v>
      </c>
      <c r="BG261" s="9">
        <f t="shared" si="2021"/>
        <v>127.3</v>
      </c>
      <c r="BH261" s="9">
        <f t="shared" si="2021"/>
        <v>129.30000000000001</v>
      </c>
      <c r="BI261" s="3">
        <f t="shared" si="2021"/>
        <v>131.30000000000001</v>
      </c>
      <c r="BJ261" t="s">
        <v>1</v>
      </c>
    </row>
    <row r="262" spans="1:62">
      <c r="A262" s="4" t="s">
        <v>72</v>
      </c>
      <c r="B262" s="4">
        <v>40</v>
      </c>
      <c r="C262" s="4">
        <f>B262+10</f>
        <v>50</v>
      </c>
      <c r="D262" s="4">
        <f t="shared" ref="D262:I262" si="2022">C262+10</f>
        <v>60</v>
      </c>
      <c r="E262" s="4">
        <f t="shared" si="2022"/>
        <v>70</v>
      </c>
      <c r="F262" s="4">
        <f t="shared" si="2022"/>
        <v>80</v>
      </c>
      <c r="G262" s="4">
        <f t="shared" si="2022"/>
        <v>90</v>
      </c>
      <c r="H262" s="4">
        <f t="shared" si="2022"/>
        <v>100</v>
      </c>
      <c r="I262" s="4">
        <f t="shared" si="2022"/>
        <v>110</v>
      </c>
      <c r="J262" s="4">
        <f>I262+12</f>
        <v>122</v>
      </c>
      <c r="K262">
        <f t="shared" ref="K262:Q262" si="2023">J262+12</f>
        <v>134</v>
      </c>
      <c r="L262" s="4">
        <f t="shared" si="2023"/>
        <v>146</v>
      </c>
      <c r="M262" s="4">
        <f t="shared" si="2023"/>
        <v>158</v>
      </c>
      <c r="N262" s="4">
        <f t="shared" si="2023"/>
        <v>170</v>
      </c>
      <c r="O262" s="4">
        <f t="shared" si="2023"/>
        <v>182</v>
      </c>
      <c r="P262" s="4">
        <f t="shared" si="2023"/>
        <v>194</v>
      </c>
      <c r="Q262" s="4">
        <f t="shared" si="2023"/>
        <v>206</v>
      </c>
      <c r="R262" s="4">
        <f>Q262+14</f>
        <v>220</v>
      </c>
      <c r="S262" s="4">
        <f t="shared" ref="S262:W262" si="2024">R262+14</f>
        <v>234</v>
      </c>
      <c r="T262" s="4">
        <f t="shared" si="2024"/>
        <v>248</v>
      </c>
      <c r="U262">
        <f t="shared" si="2024"/>
        <v>262</v>
      </c>
      <c r="V262" s="4">
        <f t="shared" si="2024"/>
        <v>276</v>
      </c>
      <c r="W262" s="4">
        <f t="shared" si="2024"/>
        <v>290</v>
      </c>
      <c r="X262" s="4">
        <f>W262+16</f>
        <v>306</v>
      </c>
      <c r="Y262" s="4">
        <f t="shared" ref="Y262:AC262" si="2025">X262+16</f>
        <v>322</v>
      </c>
      <c r="Z262" s="4">
        <f t="shared" si="2025"/>
        <v>338</v>
      </c>
      <c r="AA262" s="4">
        <f t="shared" si="2025"/>
        <v>354</v>
      </c>
      <c r="AB262" s="4">
        <f t="shared" si="2025"/>
        <v>370</v>
      </c>
      <c r="AC262" s="4">
        <f t="shared" si="2025"/>
        <v>386</v>
      </c>
      <c r="AD262" s="4">
        <f>AC262+18</f>
        <v>404</v>
      </c>
      <c r="AE262">
        <f t="shared" ref="AE262:BI262" si="2026">AD262+18</f>
        <v>422</v>
      </c>
      <c r="AF262" s="4">
        <f t="shared" si="2026"/>
        <v>440</v>
      </c>
      <c r="AG262" s="4">
        <f t="shared" si="2026"/>
        <v>458</v>
      </c>
      <c r="AH262" s="4">
        <f t="shared" si="2026"/>
        <v>476</v>
      </c>
      <c r="AI262" s="4">
        <f t="shared" si="2026"/>
        <v>494</v>
      </c>
      <c r="AJ262" s="4">
        <f t="shared" si="2026"/>
        <v>512</v>
      </c>
      <c r="AK262" s="4">
        <f t="shared" si="2026"/>
        <v>530</v>
      </c>
      <c r="AL262" s="4">
        <f t="shared" si="2026"/>
        <v>548</v>
      </c>
      <c r="AM262" s="4">
        <f t="shared" si="2026"/>
        <v>566</v>
      </c>
      <c r="AN262" s="4">
        <f t="shared" si="2026"/>
        <v>584</v>
      </c>
      <c r="AO262">
        <f t="shared" si="2026"/>
        <v>602</v>
      </c>
      <c r="AP262" s="4">
        <f t="shared" si="2026"/>
        <v>620</v>
      </c>
      <c r="AQ262" s="4">
        <f t="shared" si="2026"/>
        <v>638</v>
      </c>
      <c r="AR262" s="4">
        <f t="shared" si="2026"/>
        <v>656</v>
      </c>
      <c r="AS262" s="4">
        <f t="shared" si="2026"/>
        <v>674</v>
      </c>
      <c r="AT262" s="4">
        <f t="shared" si="2026"/>
        <v>692</v>
      </c>
      <c r="AU262" s="4">
        <f t="shared" si="2026"/>
        <v>710</v>
      </c>
      <c r="AV262" s="4">
        <f t="shared" si="2026"/>
        <v>728</v>
      </c>
      <c r="AW262" s="4">
        <f t="shared" si="2026"/>
        <v>746</v>
      </c>
      <c r="AX262" s="4">
        <f t="shared" si="2026"/>
        <v>764</v>
      </c>
      <c r="AY262">
        <f t="shared" si="2026"/>
        <v>782</v>
      </c>
      <c r="AZ262" s="4">
        <f t="shared" si="2026"/>
        <v>800</v>
      </c>
      <c r="BA262" s="4">
        <f t="shared" si="2026"/>
        <v>818</v>
      </c>
      <c r="BB262" s="4">
        <f t="shared" si="2026"/>
        <v>836</v>
      </c>
      <c r="BC262" s="4">
        <f t="shared" si="2026"/>
        <v>854</v>
      </c>
      <c r="BD262" s="4">
        <f t="shared" si="2026"/>
        <v>872</v>
      </c>
      <c r="BE262" s="4">
        <f t="shared" si="2026"/>
        <v>890</v>
      </c>
      <c r="BF262" s="4">
        <f t="shared" si="2026"/>
        <v>908</v>
      </c>
      <c r="BG262" s="4">
        <f t="shared" si="2026"/>
        <v>926</v>
      </c>
      <c r="BH262" s="4">
        <f t="shared" si="2026"/>
        <v>944</v>
      </c>
      <c r="BI262">
        <f t="shared" si="2026"/>
        <v>962</v>
      </c>
      <c r="BJ262" t="s">
        <v>1</v>
      </c>
    </row>
    <row r="263" spans="1:62">
      <c r="A263" s="4" t="s">
        <v>5</v>
      </c>
    </row>
    <row r="264" spans="1:62">
      <c r="A264" s="4" t="s">
        <v>338</v>
      </c>
    </row>
    <row r="265" spans="1:62">
      <c r="A265" s="4" t="s">
        <v>73</v>
      </c>
      <c r="B265" s="4">
        <v>3</v>
      </c>
      <c r="C265" s="4">
        <v>3</v>
      </c>
      <c r="D265" s="4">
        <v>4</v>
      </c>
      <c r="E265" s="4">
        <v>5</v>
      </c>
      <c r="F265" s="4">
        <v>6</v>
      </c>
      <c r="G265" s="4">
        <v>6</v>
      </c>
      <c r="H265" s="4">
        <v>7</v>
      </c>
      <c r="I265" s="4">
        <v>8</v>
      </c>
      <c r="J265" s="4">
        <v>11</v>
      </c>
      <c r="K265" s="1">
        <v>14</v>
      </c>
      <c r="L265" s="4">
        <v>17</v>
      </c>
      <c r="M265" s="4">
        <v>20</v>
      </c>
      <c r="N265" s="4">
        <v>23</v>
      </c>
      <c r="O265" s="4">
        <v>26</v>
      </c>
      <c r="P265" s="4">
        <v>29</v>
      </c>
      <c r="Q265" s="4">
        <v>32</v>
      </c>
      <c r="R265" s="4">
        <v>43</v>
      </c>
      <c r="S265" s="4">
        <v>54</v>
      </c>
      <c r="T265" s="4">
        <v>66</v>
      </c>
      <c r="U265" s="2">
        <v>77</v>
      </c>
      <c r="V265" s="4">
        <v>88</v>
      </c>
      <c r="W265" s="4">
        <v>99</v>
      </c>
      <c r="X265" s="4">
        <v>120</v>
      </c>
      <c r="Y265" s="4">
        <v>141</v>
      </c>
      <c r="Z265" s="4">
        <v>162</v>
      </c>
      <c r="AA265" s="4">
        <v>183</v>
      </c>
      <c r="AB265" s="4">
        <v>204</v>
      </c>
      <c r="AC265" s="4">
        <v>225</v>
      </c>
      <c r="AD265" s="4">
        <v>252</v>
      </c>
      <c r="AE265" s="1">
        <v>278</v>
      </c>
      <c r="AF265" s="4">
        <f>AE265+26</f>
        <v>304</v>
      </c>
      <c r="AG265" s="4">
        <f t="shared" ref="AG265:AK265" si="2027">AF265+26</f>
        <v>330</v>
      </c>
      <c r="AH265" s="4">
        <f>AG265+27</f>
        <v>357</v>
      </c>
      <c r="AI265" s="4">
        <f t="shared" si="2027"/>
        <v>383</v>
      </c>
      <c r="AJ265" s="4">
        <f t="shared" si="2027"/>
        <v>409</v>
      </c>
      <c r="AK265" s="4">
        <f t="shared" si="2027"/>
        <v>435</v>
      </c>
      <c r="AL265" s="4">
        <f>AK265+27</f>
        <v>462</v>
      </c>
      <c r="AM265" s="4">
        <f t="shared" ref="AM265:AO265" si="2028">AL265+26</f>
        <v>488</v>
      </c>
      <c r="AN265" s="4">
        <f t="shared" si="2028"/>
        <v>514</v>
      </c>
      <c r="AO265">
        <f t="shared" si="2028"/>
        <v>540</v>
      </c>
      <c r="AP265" s="4">
        <f t="shared" ref="AP265" si="2029">AO265+27</f>
        <v>567</v>
      </c>
      <c r="AQ265" s="4">
        <f t="shared" ref="AQ265:AS265" si="2030">AP265+26</f>
        <v>593</v>
      </c>
      <c r="AR265" s="4">
        <f t="shared" si="2030"/>
        <v>619</v>
      </c>
      <c r="AS265" s="4">
        <f t="shared" si="2030"/>
        <v>645</v>
      </c>
      <c r="AT265" s="4">
        <f t="shared" ref="AT265" si="2031">AS265+27</f>
        <v>672</v>
      </c>
      <c r="AU265" s="4">
        <f t="shared" ref="AU265:AW265" si="2032">AT265+26</f>
        <v>698</v>
      </c>
      <c r="AV265" s="4">
        <f t="shared" si="2032"/>
        <v>724</v>
      </c>
      <c r="AW265" s="4">
        <f t="shared" si="2032"/>
        <v>750</v>
      </c>
      <c r="AX265" s="4">
        <f t="shared" ref="AX265" si="2033">AW265+27</f>
        <v>777</v>
      </c>
      <c r="AY265">
        <f t="shared" ref="AY265:BA265" si="2034">AX265+26</f>
        <v>803</v>
      </c>
      <c r="AZ265" s="4">
        <f t="shared" si="2034"/>
        <v>829</v>
      </c>
      <c r="BA265" s="4">
        <f t="shared" si="2034"/>
        <v>855</v>
      </c>
      <c r="BB265" s="4">
        <f t="shared" ref="BB265" si="2035">BA265+27</f>
        <v>882</v>
      </c>
      <c r="BC265" s="4">
        <f t="shared" ref="BC265:BE265" si="2036">BB265+26</f>
        <v>908</v>
      </c>
      <c r="BD265" s="4">
        <f t="shared" si="2036"/>
        <v>934</v>
      </c>
      <c r="BE265" s="4">
        <f t="shared" si="2036"/>
        <v>960</v>
      </c>
      <c r="BF265" s="4">
        <f t="shared" ref="BF265" si="2037">BE265+27</f>
        <v>987</v>
      </c>
      <c r="BG265" s="4">
        <f t="shared" ref="BG265:BI265" si="2038">BF265+26</f>
        <v>1013</v>
      </c>
      <c r="BH265" s="4">
        <f t="shared" si="2038"/>
        <v>1039</v>
      </c>
      <c r="BI265">
        <f t="shared" si="2038"/>
        <v>1065</v>
      </c>
      <c r="BJ265" t="s">
        <v>1</v>
      </c>
    </row>
    <row r="266" spans="1:62">
      <c r="A266" s="4" t="s">
        <v>74</v>
      </c>
      <c r="B266" s="4">
        <v>9</v>
      </c>
      <c r="C266" s="4">
        <v>9</v>
      </c>
      <c r="D266" s="4">
        <v>10</v>
      </c>
      <c r="E266" s="4">
        <v>11</v>
      </c>
      <c r="F266" s="4">
        <v>12</v>
      </c>
      <c r="G266" s="4">
        <v>12</v>
      </c>
      <c r="H266" s="4">
        <v>13</v>
      </c>
      <c r="I266" s="4">
        <v>14</v>
      </c>
      <c r="J266" s="4">
        <v>17</v>
      </c>
      <c r="K266" s="1">
        <v>20</v>
      </c>
      <c r="L266" s="4">
        <v>23</v>
      </c>
      <c r="M266" s="4">
        <v>26</v>
      </c>
      <c r="N266" s="4">
        <v>29</v>
      </c>
      <c r="O266" s="4">
        <v>32</v>
      </c>
      <c r="P266" s="4">
        <v>35</v>
      </c>
      <c r="Q266" s="4">
        <v>38</v>
      </c>
      <c r="R266" s="4">
        <v>49</v>
      </c>
      <c r="S266" s="4">
        <v>60</v>
      </c>
      <c r="T266" s="4">
        <v>72</v>
      </c>
      <c r="U266" s="2">
        <v>83</v>
      </c>
      <c r="V266" s="4">
        <v>94</v>
      </c>
      <c r="W266" s="4">
        <v>105</v>
      </c>
      <c r="X266" s="4">
        <v>126</v>
      </c>
      <c r="Y266" s="4">
        <v>147</v>
      </c>
      <c r="Z266" s="4">
        <v>168</v>
      </c>
      <c r="AA266" s="4">
        <v>189</v>
      </c>
      <c r="AB266" s="4">
        <v>210</v>
      </c>
      <c r="AC266" s="4">
        <v>231</v>
      </c>
      <c r="AD266" s="4">
        <v>258</v>
      </c>
      <c r="AE266" s="1">
        <v>284</v>
      </c>
      <c r="AF266" s="4">
        <f>AE266+26</f>
        <v>310</v>
      </c>
      <c r="AG266" s="4">
        <f t="shared" ref="AG266:AK266" si="2039">AF266+26</f>
        <v>336</v>
      </c>
      <c r="AH266" s="4">
        <f>AG266+27</f>
        <v>363</v>
      </c>
      <c r="AI266" s="4">
        <f t="shared" si="2039"/>
        <v>389</v>
      </c>
      <c r="AJ266" s="4">
        <f t="shared" si="2039"/>
        <v>415</v>
      </c>
      <c r="AK266" s="4">
        <f t="shared" si="2039"/>
        <v>441</v>
      </c>
      <c r="AL266" s="4">
        <f>AK266+27</f>
        <v>468</v>
      </c>
      <c r="AM266" s="4">
        <f t="shared" ref="AM266:AO266" si="2040">AL266+26</f>
        <v>494</v>
      </c>
      <c r="AN266" s="4">
        <f t="shared" si="2040"/>
        <v>520</v>
      </c>
      <c r="AO266">
        <f t="shared" si="2040"/>
        <v>546</v>
      </c>
      <c r="AP266" s="4">
        <f t="shared" ref="AP266" si="2041">AO266+27</f>
        <v>573</v>
      </c>
      <c r="AQ266" s="4">
        <f t="shared" ref="AQ266:AS266" si="2042">AP266+26</f>
        <v>599</v>
      </c>
      <c r="AR266" s="4">
        <f t="shared" si="2042"/>
        <v>625</v>
      </c>
      <c r="AS266" s="4">
        <f t="shared" si="2042"/>
        <v>651</v>
      </c>
      <c r="AT266" s="4">
        <f t="shared" ref="AT266" si="2043">AS266+27</f>
        <v>678</v>
      </c>
      <c r="AU266" s="4">
        <f t="shared" ref="AU266:AW266" si="2044">AT266+26</f>
        <v>704</v>
      </c>
      <c r="AV266" s="4">
        <f t="shared" si="2044"/>
        <v>730</v>
      </c>
      <c r="AW266" s="4">
        <f t="shared" si="2044"/>
        <v>756</v>
      </c>
      <c r="AX266" s="4">
        <f t="shared" ref="AX266" si="2045">AW266+27</f>
        <v>783</v>
      </c>
      <c r="AY266">
        <f t="shared" ref="AY266:BA266" si="2046">AX266+26</f>
        <v>809</v>
      </c>
      <c r="AZ266" s="4">
        <f t="shared" si="2046"/>
        <v>835</v>
      </c>
      <c r="BA266" s="4">
        <f t="shared" si="2046"/>
        <v>861</v>
      </c>
      <c r="BB266" s="4">
        <f t="shared" ref="BB266" si="2047">BA266+27</f>
        <v>888</v>
      </c>
      <c r="BC266" s="4">
        <f t="shared" ref="BC266:BE266" si="2048">BB266+26</f>
        <v>914</v>
      </c>
      <c r="BD266" s="4">
        <f t="shared" si="2048"/>
        <v>940</v>
      </c>
      <c r="BE266" s="4">
        <f t="shared" si="2048"/>
        <v>966</v>
      </c>
      <c r="BF266" s="4">
        <f t="shared" ref="BF266" si="2049">BE266+27</f>
        <v>993</v>
      </c>
      <c r="BG266" s="4">
        <f t="shared" ref="BG266:BI266" si="2050">BF266+26</f>
        <v>1019</v>
      </c>
      <c r="BH266" s="4">
        <f t="shared" si="2050"/>
        <v>1045</v>
      </c>
      <c r="BI266">
        <f t="shared" si="2050"/>
        <v>1071</v>
      </c>
      <c r="BJ266" t="s">
        <v>1</v>
      </c>
    </row>
    <row r="267" spans="1:62">
      <c r="A267" s="4" t="s">
        <v>31</v>
      </c>
      <c r="B267" s="4">
        <v>1</v>
      </c>
      <c r="C267" s="4">
        <v>1.2</v>
      </c>
      <c r="D267" s="4">
        <v>1.5</v>
      </c>
      <c r="E267" s="4">
        <v>1.7</v>
      </c>
      <c r="F267" s="4">
        <v>2</v>
      </c>
      <c r="G267" s="4">
        <v>2.2000000000000002</v>
      </c>
      <c r="H267" s="4">
        <v>2.5</v>
      </c>
      <c r="I267" s="4">
        <v>2.7</v>
      </c>
      <c r="J267" s="4">
        <v>3.7</v>
      </c>
      <c r="K267" s="1">
        <v>4.7</v>
      </c>
      <c r="L267" s="4">
        <v>5.7</v>
      </c>
      <c r="M267" s="4">
        <v>6.7</v>
      </c>
      <c r="N267" s="4">
        <v>7.7</v>
      </c>
      <c r="O267" s="4">
        <v>8.6999999999999993</v>
      </c>
      <c r="P267" s="4">
        <v>9.6999999999999993</v>
      </c>
      <c r="Q267" s="4">
        <v>10.7</v>
      </c>
      <c r="R267" s="4">
        <v>14.5</v>
      </c>
      <c r="S267" s="4">
        <v>18.2</v>
      </c>
      <c r="T267" s="4">
        <v>22</v>
      </c>
      <c r="U267" s="2">
        <v>25.7</v>
      </c>
      <c r="V267" s="4">
        <v>29.5</v>
      </c>
      <c r="W267" s="4">
        <v>33.200000000000003</v>
      </c>
      <c r="X267" s="4">
        <v>40.200000000000003</v>
      </c>
      <c r="Y267" s="4">
        <v>47.2</v>
      </c>
      <c r="Z267" s="4">
        <v>54.2</v>
      </c>
      <c r="AA267" s="4">
        <v>61.2</v>
      </c>
      <c r="AB267" s="4">
        <v>68.2</v>
      </c>
      <c r="AC267" s="4">
        <v>75.2</v>
      </c>
      <c r="AD267" s="4">
        <v>84</v>
      </c>
      <c r="AE267" s="1">
        <v>92.7</v>
      </c>
      <c r="AF267" s="9">
        <f>AE267+8.8</f>
        <v>101.5</v>
      </c>
      <c r="AG267" s="9">
        <f>AF267+8.7</f>
        <v>110.2</v>
      </c>
      <c r="AH267" s="9">
        <f t="shared" ref="AH267" si="2051">AG267+8.8</f>
        <v>119</v>
      </c>
      <c r="AI267" s="9">
        <f t="shared" ref="AI267" si="2052">AH267+8.7</f>
        <v>127.7</v>
      </c>
      <c r="AJ267" s="9">
        <f t="shared" ref="AJ267" si="2053">AI267+8.8</f>
        <v>136.5</v>
      </c>
      <c r="AK267" s="9">
        <f t="shared" ref="AK267" si="2054">AJ267+8.7</f>
        <v>145.19999999999999</v>
      </c>
      <c r="AL267" s="9">
        <f t="shared" ref="AL267" si="2055">AK267+8.8</f>
        <v>154</v>
      </c>
      <c r="AM267" s="9">
        <f t="shared" ref="AM267" si="2056">AL267+8.7</f>
        <v>162.69999999999999</v>
      </c>
      <c r="AN267" s="9">
        <f t="shared" ref="AN267" si="2057">AM267+8.8</f>
        <v>171.5</v>
      </c>
      <c r="AO267" s="3">
        <f t="shared" ref="AO267" si="2058">AN267+8.7</f>
        <v>180.2</v>
      </c>
      <c r="AP267" s="9">
        <f t="shared" ref="AP267" si="2059">AO267+8.8</f>
        <v>189</v>
      </c>
      <c r="AQ267" s="9">
        <f t="shared" ref="AQ267" si="2060">AP267+8.7</f>
        <v>197.7</v>
      </c>
      <c r="AR267" s="9">
        <f t="shared" ref="AR267" si="2061">AQ267+8.8</f>
        <v>206.5</v>
      </c>
      <c r="AS267" s="9">
        <f t="shared" ref="AS267" si="2062">AR267+8.7</f>
        <v>215.2</v>
      </c>
      <c r="AT267" s="9">
        <f t="shared" ref="AT267" si="2063">AS267+8.8</f>
        <v>224</v>
      </c>
      <c r="AU267" s="9">
        <f t="shared" ref="AU267" si="2064">AT267+8.7</f>
        <v>232.7</v>
      </c>
      <c r="AV267" s="9">
        <f t="shared" ref="AV267" si="2065">AU267+8.8</f>
        <v>241.5</v>
      </c>
      <c r="AW267" s="9">
        <f t="shared" ref="AW267" si="2066">AV267+8.7</f>
        <v>250.2</v>
      </c>
      <c r="AX267" s="9">
        <f t="shared" ref="AX267" si="2067">AW267+8.8</f>
        <v>259</v>
      </c>
      <c r="AY267" s="3">
        <f t="shared" ref="AY267" si="2068">AX267+8.7</f>
        <v>267.7</v>
      </c>
      <c r="AZ267" s="9">
        <f t="shared" ref="AZ267" si="2069">AY267+8.8</f>
        <v>276.5</v>
      </c>
      <c r="BA267" s="9">
        <f t="shared" ref="BA267" si="2070">AZ267+8.7</f>
        <v>285.2</v>
      </c>
      <c r="BB267" s="9">
        <f t="shared" ref="BB267" si="2071">BA267+8.8</f>
        <v>294</v>
      </c>
      <c r="BC267" s="9">
        <f t="shared" ref="BC267" si="2072">BB267+8.7</f>
        <v>302.7</v>
      </c>
      <c r="BD267" s="9">
        <f t="shared" ref="BD267" si="2073">BC267+8.8</f>
        <v>311.5</v>
      </c>
      <c r="BE267" s="9">
        <f t="shared" ref="BE267" si="2074">BD267+8.7</f>
        <v>320.2</v>
      </c>
      <c r="BF267" s="9">
        <f t="shared" ref="BF267" si="2075">BE267+8.8</f>
        <v>329</v>
      </c>
      <c r="BG267" s="9">
        <f t="shared" ref="BG267" si="2076">BF267+8.7</f>
        <v>337.7</v>
      </c>
      <c r="BH267" s="9">
        <f t="shared" ref="BH267" si="2077">BG267+8.8</f>
        <v>346.5</v>
      </c>
      <c r="BI267" s="3">
        <f t="shared" ref="BI267:BI268" si="2078">BH267+8.7</f>
        <v>355.2</v>
      </c>
      <c r="BJ267" t="s">
        <v>1</v>
      </c>
    </row>
    <row r="268" spans="1:62">
      <c r="A268" s="4" t="s">
        <v>32</v>
      </c>
      <c r="B268" s="4">
        <v>3</v>
      </c>
      <c r="C268" s="4">
        <v>3.2</v>
      </c>
      <c r="D268" s="4">
        <v>3.5</v>
      </c>
      <c r="E268" s="4">
        <v>3.7</v>
      </c>
      <c r="F268" s="4">
        <v>4</v>
      </c>
      <c r="G268" s="4">
        <v>4.2</v>
      </c>
      <c r="H268" s="4">
        <v>4.5</v>
      </c>
      <c r="I268" s="4">
        <v>4.7</v>
      </c>
      <c r="J268" s="4">
        <v>5.7</v>
      </c>
      <c r="K268" s="1">
        <v>6.7</v>
      </c>
      <c r="L268" s="4">
        <v>7.7</v>
      </c>
      <c r="M268" s="4">
        <v>8.6999999999999993</v>
      </c>
      <c r="N268" s="4">
        <v>9.6999999999999993</v>
      </c>
      <c r="O268" s="4">
        <v>10.7</v>
      </c>
      <c r="P268" s="4">
        <v>11.7</v>
      </c>
      <c r="Q268" s="4">
        <v>12.7</v>
      </c>
      <c r="R268" s="4">
        <v>16.5</v>
      </c>
      <c r="S268" s="4">
        <v>20.2</v>
      </c>
      <c r="T268" s="4">
        <v>24</v>
      </c>
      <c r="U268" s="2">
        <v>27.7</v>
      </c>
      <c r="V268" s="4">
        <v>31.5</v>
      </c>
      <c r="W268" s="4">
        <v>35.200000000000003</v>
      </c>
      <c r="X268" s="4">
        <v>42.2</v>
      </c>
      <c r="Y268" s="4">
        <v>49.2</v>
      </c>
      <c r="Z268" s="4">
        <v>56.2</v>
      </c>
      <c r="AA268" s="4">
        <v>63.2</v>
      </c>
      <c r="AB268" s="4">
        <v>70.2</v>
      </c>
      <c r="AC268" s="4">
        <v>77.2</v>
      </c>
      <c r="AD268" s="4">
        <v>86</v>
      </c>
      <c r="AE268" s="1">
        <v>94.7</v>
      </c>
      <c r="AF268" s="9">
        <f>AE268+8.8</f>
        <v>103.5</v>
      </c>
      <c r="AG268" s="9">
        <f>AF268+8.7</f>
        <v>112.2</v>
      </c>
      <c r="AH268" s="9">
        <f t="shared" ref="AH268" si="2079">AG268+8.8</f>
        <v>121</v>
      </c>
      <c r="AI268" s="9">
        <f t="shared" ref="AI268" si="2080">AH268+8.7</f>
        <v>129.69999999999999</v>
      </c>
      <c r="AJ268" s="9">
        <f t="shared" ref="AJ268" si="2081">AI268+8.8</f>
        <v>138.5</v>
      </c>
      <c r="AK268" s="9">
        <f t="shared" ref="AK268" si="2082">AJ268+8.7</f>
        <v>147.19999999999999</v>
      </c>
      <c r="AL268" s="9">
        <f t="shared" ref="AL268" si="2083">AK268+8.8</f>
        <v>156</v>
      </c>
      <c r="AM268" s="9">
        <f t="shared" ref="AM268" si="2084">AL268+8.7</f>
        <v>164.7</v>
      </c>
      <c r="AN268" s="9">
        <f t="shared" ref="AN268" si="2085">AM268+8.8</f>
        <v>173.5</v>
      </c>
      <c r="AO268" s="3">
        <f t="shared" ref="AO268" si="2086">AN268+8.7</f>
        <v>182.2</v>
      </c>
      <c r="AP268" s="9">
        <f t="shared" ref="AP268" si="2087">AO268+8.8</f>
        <v>191</v>
      </c>
      <c r="AQ268" s="9">
        <f t="shared" ref="AQ268" si="2088">AP268+8.7</f>
        <v>199.7</v>
      </c>
      <c r="AR268" s="9">
        <f t="shared" ref="AR268" si="2089">AQ268+8.8</f>
        <v>208.5</v>
      </c>
      <c r="AS268" s="9">
        <f t="shared" ref="AS268" si="2090">AR268+8.7</f>
        <v>217.2</v>
      </c>
      <c r="AT268" s="9">
        <f t="shared" ref="AT268" si="2091">AS268+8.8</f>
        <v>226</v>
      </c>
      <c r="AU268" s="9">
        <f t="shared" ref="AU268" si="2092">AT268+8.7</f>
        <v>234.7</v>
      </c>
      <c r="AV268" s="9">
        <f t="shared" ref="AV268" si="2093">AU268+8.8</f>
        <v>243.5</v>
      </c>
      <c r="AW268" s="9">
        <f t="shared" ref="AW268" si="2094">AV268+8.7</f>
        <v>252.2</v>
      </c>
      <c r="AX268" s="9">
        <f t="shared" ref="AX268" si="2095">AW268+8.8</f>
        <v>261</v>
      </c>
      <c r="AY268" s="3">
        <f t="shared" ref="AY268" si="2096">AX268+8.7</f>
        <v>269.7</v>
      </c>
      <c r="AZ268" s="9">
        <f t="shared" ref="AZ268" si="2097">AY268+8.8</f>
        <v>278.5</v>
      </c>
      <c r="BA268" s="9">
        <f t="shared" ref="BA268" si="2098">AZ268+8.7</f>
        <v>287.2</v>
      </c>
      <c r="BB268" s="9">
        <f t="shared" ref="BB268" si="2099">BA268+8.8</f>
        <v>296</v>
      </c>
      <c r="BC268" s="9">
        <f t="shared" ref="BC268" si="2100">BB268+8.7</f>
        <v>304.7</v>
      </c>
      <c r="BD268" s="9">
        <f t="shared" ref="BD268" si="2101">BC268+8.8</f>
        <v>313.5</v>
      </c>
      <c r="BE268" s="9">
        <f t="shared" ref="BE268" si="2102">BD268+8.7</f>
        <v>322.2</v>
      </c>
      <c r="BF268" s="9">
        <f t="shared" ref="BF268" si="2103">BE268+8.8</f>
        <v>331</v>
      </c>
      <c r="BG268" s="9">
        <f t="shared" ref="BG268" si="2104">BF268+8.7</f>
        <v>339.7</v>
      </c>
      <c r="BH268" s="9">
        <f t="shared" ref="BH268" si="2105">BG268+8.8</f>
        <v>348.5</v>
      </c>
      <c r="BI268" s="3">
        <f t="shared" si="2078"/>
        <v>357.2</v>
      </c>
      <c r="BJ268" t="s">
        <v>1</v>
      </c>
    </row>
    <row r="269" spans="1:62">
      <c r="A269" s="4" t="s">
        <v>5</v>
      </c>
    </row>
    <row r="270" spans="1:62">
      <c r="A270" s="4" t="s">
        <v>339</v>
      </c>
    </row>
    <row r="271" spans="1:62">
      <c r="A271" s="4" t="s">
        <v>47</v>
      </c>
      <c r="B271" s="4">
        <v>13.3</v>
      </c>
      <c r="C271" s="4">
        <f>B271+1.3</f>
        <v>14.600000000000001</v>
      </c>
      <c r="D271" s="4">
        <f>C271+1.4</f>
        <v>16</v>
      </c>
      <c r="E271" s="4">
        <f>D271+1.3</f>
        <v>17.3</v>
      </c>
      <c r="F271" s="4">
        <f>E271+1.3</f>
        <v>18.600000000000001</v>
      </c>
      <c r="G271" s="4">
        <f t="shared" ref="G271" si="2106">F271+1.4</f>
        <v>20</v>
      </c>
      <c r="H271" s="4">
        <f t="shared" ref="H271:I271" si="2107">G271+1.3</f>
        <v>21.3</v>
      </c>
      <c r="I271" s="4">
        <f t="shared" si="2107"/>
        <v>22.6</v>
      </c>
      <c r="J271" s="4">
        <f t="shared" ref="J271" si="2108">I271+1.4</f>
        <v>24</v>
      </c>
      <c r="K271">
        <f t="shared" ref="K271:L271" si="2109">J271+1.3</f>
        <v>25.3</v>
      </c>
      <c r="L271" s="4">
        <f t="shared" si="2109"/>
        <v>26.6</v>
      </c>
      <c r="M271" s="4">
        <f t="shared" ref="M271" si="2110">L271+1.4</f>
        <v>28</v>
      </c>
      <c r="N271" s="4">
        <f t="shared" ref="N271:O271" si="2111">M271+1.3</f>
        <v>29.3</v>
      </c>
      <c r="O271" s="4">
        <f t="shared" si="2111"/>
        <v>30.6</v>
      </c>
      <c r="P271" s="4">
        <f t="shared" ref="P271" si="2112">O271+1.4</f>
        <v>32</v>
      </c>
      <c r="Q271" s="4">
        <f t="shared" ref="Q271:R271" si="2113">P271+1.3</f>
        <v>33.299999999999997</v>
      </c>
      <c r="R271" s="4">
        <f t="shared" si="2113"/>
        <v>34.599999999999994</v>
      </c>
      <c r="S271" s="4">
        <f t="shared" ref="S271" si="2114">R271+1.4</f>
        <v>35.999999999999993</v>
      </c>
      <c r="T271" s="4">
        <f t="shared" ref="T271:U271" si="2115">S271+1.3</f>
        <v>37.29999999999999</v>
      </c>
      <c r="U271">
        <f t="shared" si="2115"/>
        <v>38.599999999999987</v>
      </c>
      <c r="V271" s="4">
        <f t="shared" ref="V271" si="2116">U271+1.4</f>
        <v>39.999999999999986</v>
      </c>
      <c r="W271" s="4">
        <f t="shared" ref="W271:X271" si="2117">V271+1.3</f>
        <v>41.299999999999983</v>
      </c>
      <c r="X271" s="4">
        <f t="shared" si="2117"/>
        <v>42.59999999999998</v>
      </c>
      <c r="Y271" s="4">
        <f t="shared" ref="Y271" si="2118">X271+1.4</f>
        <v>43.999999999999979</v>
      </c>
      <c r="Z271" s="4">
        <f t="shared" ref="Z271:AA271" si="2119">Y271+1.3</f>
        <v>45.299999999999976</v>
      </c>
      <c r="AA271" s="4">
        <f t="shared" si="2119"/>
        <v>46.599999999999973</v>
      </c>
      <c r="AB271" s="4">
        <f t="shared" ref="AB271" si="2120">AA271+1.4</f>
        <v>47.999999999999972</v>
      </c>
      <c r="AC271" s="4">
        <f t="shared" ref="AC271:AD271" si="2121">AB271+1.3</f>
        <v>49.299999999999969</v>
      </c>
      <c r="AD271" s="4">
        <f t="shared" si="2121"/>
        <v>50.599999999999966</v>
      </c>
      <c r="AE271">
        <f t="shared" ref="AE271" si="2122">AD271+1.4</f>
        <v>51.999999999999964</v>
      </c>
      <c r="AF271" s="4">
        <f t="shared" ref="AF271:AG271" si="2123">AE271+1.3</f>
        <v>53.299999999999962</v>
      </c>
      <c r="AG271" s="4">
        <f t="shared" si="2123"/>
        <v>54.599999999999959</v>
      </c>
      <c r="AH271" s="4">
        <f t="shared" ref="AH271" si="2124">AG271+1.4</f>
        <v>55.999999999999957</v>
      </c>
      <c r="AI271" s="4">
        <f t="shared" ref="AI271:AJ271" si="2125">AH271+1.3</f>
        <v>57.299999999999955</v>
      </c>
      <c r="AJ271" s="4">
        <f t="shared" si="2125"/>
        <v>58.599999999999952</v>
      </c>
      <c r="AK271" s="4">
        <f t="shared" ref="AK271" si="2126">AJ271+1.4</f>
        <v>59.99999999999995</v>
      </c>
      <c r="AL271" s="4">
        <f t="shared" ref="AL271:AM271" si="2127">AK271+1.3</f>
        <v>61.299999999999947</v>
      </c>
      <c r="AM271" s="4">
        <f t="shared" si="2127"/>
        <v>62.599999999999945</v>
      </c>
      <c r="AN271" s="4">
        <f t="shared" ref="AN271" si="2128">AM271+1.4</f>
        <v>63.999999999999943</v>
      </c>
      <c r="AO271">
        <f t="shared" ref="AO271:AP271" si="2129">AN271+1.3</f>
        <v>65.29999999999994</v>
      </c>
      <c r="AP271" s="4">
        <f t="shared" si="2129"/>
        <v>66.599999999999937</v>
      </c>
      <c r="AQ271" s="4">
        <f t="shared" ref="AQ271" si="2130">AP271+1.4</f>
        <v>67.999999999999943</v>
      </c>
      <c r="AR271" s="4">
        <f t="shared" ref="AR271:AS271" si="2131">AQ271+1.3</f>
        <v>69.29999999999994</v>
      </c>
      <c r="AS271" s="4">
        <f t="shared" si="2131"/>
        <v>70.599999999999937</v>
      </c>
      <c r="AT271" s="4">
        <f t="shared" ref="AT271" si="2132">AS271+1.4</f>
        <v>71.999999999999943</v>
      </c>
      <c r="AU271" s="4">
        <f t="shared" ref="AU271:AV271" si="2133">AT271+1.3</f>
        <v>73.29999999999994</v>
      </c>
      <c r="AV271" s="4">
        <f t="shared" si="2133"/>
        <v>74.599999999999937</v>
      </c>
      <c r="AW271" s="4">
        <f t="shared" ref="AW271" si="2134">AV271+1.4</f>
        <v>75.999999999999943</v>
      </c>
      <c r="AX271" s="4">
        <f t="shared" ref="AX271:AY271" si="2135">AW271+1.3</f>
        <v>77.29999999999994</v>
      </c>
      <c r="AY271">
        <f t="shared" si="2135"/>
        <v>78.599999999999937</v>
      </c>
      <c r="AZ271" s="4">
        <f t="shared" ref="AZ271" si="2136">AY271+1.4</f>
        <v>79.999999999999943</v>
      </c>
      <c r="BA271" s="4">
        <f t="shared" ref="BA271:BB271" si="2137">AZ271+1.3</f>
        <v>81.29999999999994</v>
      </c>
      <c r="BB271" s="4">
        <f t="shared" si="2137"/>
        <v>82.599999999999937</v>
      </c>
      <c r="BC271" s="4">
        <f t="shared" ref="BC271" si="2138">BB271+1.4</f>
        <v>83.999999999999943</v>
      </c>
      <c r="BD271" s="4">
        <f t="shared" ref="BD271:BE271" si="2139">BC271+1.3</f>
        <v>85.29999999999994</v>
      </c>
      <c r="BE271" s="4">
        <f t="shared" si="2139"/>
        <v>86.599999999999937</v>
      </c>
      <c r="BF271" s="4">
        <f t="shared" ref="BF271" si="2140">BE271+1.4</f>
        <v>87.999999999999943</v>
      </c>
      <c r="BG271" s="4">
        <f t="shared" ref="BG271:BH271" si="2141">BF271+1.3</f>
        <v>89.29999999999994</v>
      </c>
      <c r="BH271" s="4">
        <f t="shared" si="2141"/>
        <v>90.599999999999937</v>
      </c>
      <c r="BI271">
        <f t="shared" ref="BI271" si="2142">BH271+1.4</f>
        <v>91.999999999999943</v>
      </c>
      <c r="BJ271" t="s">
        <v>1</v>
      </c>
    </row>
    <row r="272" spans="1:62">
      <c r="A272" s="4" t="s">
        <v>75</v>
      </c>
      <c r="B272" s="4">
        <v>250</v>
      </c>
      <c r="C272" s="4">
        <f>B272+50</f>
        <v>300</v>
      </c>
      <c r="D272" s="4">
        <f t="shared" ref="D272:BI272" si="2143">C272+50</f>
        <v>350</v>
      </c>
      <c r="E272" s="4">
        <f t="shared" si="2143"/>
        <v>400</v>
      </c>
      <c r="F272" s="4">
        <f t="shared" si="2143"/>
        <v>450</v>
      </c>
      <c r="G272" s="4">
        <f t="shared" si="2143"/>
        <v>500</v>
      </c>
      <c r="H272" s="4">
        <f t="shared" si="2143"/>
        <v>550</v>
      </c>
      <c r="I272" s="4">
        <f t="shared" si="2143"/>
        <v>600</v>
      </c>
      <c r="J272" s="4">
        <f t="shared" si="2143"/>
        <v>650</v>
      </c>
      <c r="K272">
        <f t="shared" si="2143"/>
        <v>700</v>
      </c>
      <c r="L272" s="4">
        <f t="shared" si="2143"/>
        <v>750</v>
      </c>
      <c r="M272" s="4">
        <f t="shared" si="2143"/>
        <v>800</v>
      </c>
      <c r="N272" s="4">
        <f t="shared" si="2143"/>
        <v>850</v>
      </c>
      <c r="O272" s="4">
        <f t="shared" si="2143"/>
        <v>900</v>
      </c>
      <c r="P272" s="4">
        <f t="shared" si="2143"/>
        <v>950</v>
      </c>
      <c r="Q272" s="4">
        <f t="shared" si="2143"/>
        <v>1000</v>
      </c>
      <c r="R272" s="4">
        <f t="shared" si="2143"/>
        <v>1050</v>
      </c>
      <c r="S272" s="4">
        <f t="shared" si="2143"/>
        <v>1100</v>
      </c>
      <c r="T272" s="4">
        <f t="shared" si="2143"/>
        <v>1150</v>
      </c>
      <c r="U272">
        <f t="shared" si="2143"/>
        <v>1200</v>
      </c>
      <c r="V272" s="4">
        <f t="shared" si="2143"/>
        <v>1250</v>
      </c>
      <c r="W272" s="4">
        <f t="shared" si="2143"/>
        <v>1300</v>
      </c>
      <c r="X272" s="4">
        <f t="shared" si="2143"/>
        <v>1350</v>
      </c>
      <c r="Y272" s="4">
        <f t="shared" si="2143"/>
        <v>1400</v>
      </c>
      <c r="Z272" s="4">
        <f t="shared" si="2143"/>
        <v>1450</v>
      </c>
      <c r="AA272" s="4">
        <f t="shared" si="2143"/>
        <v>1500</v>
      </c>
      <c r="AB272" s="4">
        <f t="shared" si="2143"/>
        <v>1550</v>
      </c>
      <c r="AC272" s="4">
        <f t="shared" si="2143"/>
        <v>1600</v>
      </c>
      <c r="AD272" s="4">
        <f t="shared" si="2143"/>
        <v>1650</v>
      </c>
      <c r="AE272">
        <f t="shared" si="2143"/>
        <v>1700</v>
      </c>
      <c r="AF272" s="4">
        <f t="shared" si="2143"/>
        <v>1750</v>
      </c>
      <c r="AG272" s="4">
        <f t="shared" si="2143"/>
        <v>1800</v>
      </c>
      <c r="AH272" s="4">
        <f t="shared" si="2143"/>
        <v>1850</v>
      </c>
      <c r="AI272" s="4">
        <f t="shared" si="2143"/>
        <v>1900</v>
      </c>
      <c r="AJ272" s="4">
        <f t="shared" si="2143"/>
        <v>1950</v>
      </c>
      <c r="AK272" s="4">
        <f t="shared" si="2143"/>
        <v>2000</v>
      </c>
      <c r="AL272" s="4">
        <f t="shared" si="2143"/>
        <v>2050</v>
      </c>
      <c r="AM272" s="4">
        <f t="shared" si="2143"/>
        <v>2100</v>
      </c>
      <c r="AN272" s="4">
        <f t="shared" si="2143"/>
        <v>2150</v>
      </c>
      <c r="AO272">
        <f t="shared" si="2143"/>
        <v>2200</v>
      </c>
      <c r="AP272" s="4">
        <f t="shared" si="2143"/>
        <v>2250</v>
      </c>
      <c r="AQ272" s="4">
        <f t="shared" si="2143"/>
        <v>2300</v>
      </c>
      <c r="AR272" s="4">
        <f t="shared" si="2143"/>
        <v>2350</v>
      </c>
      <c r="AS272" s="4">
        <f t="shared" si="2143"/>
        <v>2400</v>
      </c>
      <c r="AT272" s="4">
        <f t="shared" si="2143"/>
        <v>2450</v>
      </c>
      <c r="AU272" s="4">
        <f t="shared" si="2143"/>
        <v>2500</v>
      </c>
      <c r="AV272" s="4">
        <f t="shared" si="2143"/>
        <v>2550</v>
      </c>
      <c r="AW272" s="4">
        <f t="shared" si="2143"/>
        <v>2600</v>
      </c>
      <c r="AX272" s="4">
        <f t="shared" si="2143"/>
        <v>2650</v>
      </c>
      <c r="AY272">
        <f t="shared" si="2143"/>
        <v>2700</v>
      </c>
      <c r="AZ272" s="4">
        <f t="shared" si="2143"/>
        <v>2750</v>
      </c>
      <c r="BA272" s="4">
        <f t="shared" si="2143"/>
        <v>2800</v>
      </c>
      <c r="BB272" s="4">
        <f t="shared" si="2143"/>
        <v>2850</v>
      </c>
      <c r="BC272" s="4">
        <f t="shared" si="2143"/>
        <v>2900</v>
      </c>
      <c r="BD272" s="4">
        <f t="shared" si="2143"/>
        <v>2950</v>
      </c>
      <c r="BE272" s="4">
        <f t="shared" si="2143"/>
        <v>3000</v>
      </c>
      <c r="BF272" s="4">
        <f t="shared" si="2143"/>
        <v>3050</v>
      </c>
      <c r="BG272" s="4">
        <f t="shared" si="2143"/>
        <v>3100</v>
      </c>
      <c r="BH272" s="4">
        <f t="shared" si="2143"/>
        <v>3150</v>
      </c>
      <c r="BI272">
        <f t="shared" si="2143"/>
        <v>3200</v>
      </c>
      <c r="BJ272" t="s">
        <v>1</v>
      </c>
    </row>
    <row r="273" spans="1:62">
      <c r="A273" s="4" t="s">
        <v>5</v>
      </c>
    </row>
    <row r="274" spans="1:62">
      <c r="A274" s="4" t="s">
        <v>476</v>
      </c>
    </row>
    <row r="275" spans="1:62">
      <c r="A275" s="4" t="s">
        <v>76</v>
      </c>
      <c r="B275" s="4" t="s">
        <v>1</v>
      </c>
    </row>
    <row r="276" spans="1:62">
      <c r="A276" s="4" t="s">
        <v>47</v>
      </c>
      <c r="B276" s="4">
        <v>13.3</v>
      </c>
      <c r="C276" s="4">
        <f>B276+1.3</f>
        <v>14.600000000000001</v>
      </c>
      <c r="D276" s="4">
        <f>C276+1.4</f>
        <v>16</v>
      </c>
      <c r="E276" s="4">
        <f>D276+1.3</f>
        <v>17.3</v>
      </c>
      <c r="F276" s="4">
        <f>E276+1.3</f>
        <v>18.600000000000001</v>
      </c>
      <c r="G276" s="4">
        <f t="shared" ref="G276" si="2144">F276+1.4</f>
        <v>20</v>
      </c>
      <c r="H276" s="4">
        <f t="shared" ref="H276:I276" si="2145">G276+1.3</f>
        <v>21.3</v>
      </c>
      <c r="I276" s="4">
        <f t="shared" si="2145"/>
        <v>22.6</v>
      </c>
      <c r="J276" s="4">
        <f t="shared" ref="J276" si="2146">I276+1.4</f>
        <v>24</v>
      </c>
      <c r="K276">
        <f t="shared" ref="K276:L276" si="2147">J276+1.3</f>
        <v>25.3</v>
      </c>
      <c r="L276" s="4">
        <f t="shared" si="2147"/>
        <v>26.6</v>
      </c>
      <c r="M276" s="4">
        <f t="shared" ref="M276" si="2148">L276+1.4</f>
        <v>28</v>
      </c>
      <c r="N276" s="4">
        <f t="shared" ref="N276:O276" si="2149">M276+1.3</f>
        <v>29.3</v>
      </c>
      <c r="O276" s="4">
        <f t="shared" si="2149"/>
        <v>30.6</v>
      </c>
      <c r="P276" s="4">
        <f t="shared" ref="P276" si="2150">O276+1.4</f>
        <v>32</v>
      </c>
      <c r="Q276" s="4">
        <f t="shared" ref="Q276:R276" si="2151">P276+1.3</f>
        <v>33.299999999999997</v>
      </c>
      <c r="R276" s="4">
        <f t="shared" si="2151"/>
        <v>34.599999999999994</v>
      </c>
      <c r="S276" s="4">
        <f t="shared" ref="S276" si="2152">R276+1.4</f>
        <v>35.999999999999993</v>
      </c>
      <c r="T276" s="4">
        <f t="shared" ref="T276:U276" si="2153">S276+1.3</f>
        <v>37.29999999999999</v>
      </c>
      <c r="U276">
        <f t="shared" si="2153"/>
        <v>38.599999999999987</v>
      </c>
      <c r="V276" s="4">
        <f t="shared" ref="V276" si="2154">U276+1.4</f>
        <v>39.999999999999986</v>
      </c>
      <c r="W276" s="4">
        <f t="shared" ref="W276:X276" si="2155">V276+1.3</f>
        <v>41.299999999999983</v>
      </c>
      <c r="X276" s="4">
        <f t="shared" si="2155"/>
        <v>42.59999999999998</v>
      </c>
      <c r="Y276" s="4">
        <f t="shared" ref="Y276" si="2156">X276+1.4</f>
        <v>43.999999999999979</v>
      </c>
      <c r="Z276" s="4">
        <f t="shared" ref="Z276:AA276" si="2157">Y276+1.3</f>
        <v>45.299999999999976</v>
      </c>
      <c r="AA276" s="4">
        <f t="shared" si="2157"/>
        <v>46.599999999999973</v>
      </c>
      <c r="AB276" s="4">
        <f t="shared" ref="AB276" si="2158">AA276+1.4</f>
        <v>47.999999999999972</v>
      </c>
      <c r="AC276" s="4">
        <f t="shared" ref="AC276:AD276" si="2159">AB276+1.3</f>
        <v>49.299999999999969</v>
      </c>
      <c r="AD276" s="4">
        <f t="shared" si="2159"/>
        <v>50.599999999999966</v>
      </c>
      <c r="AE276">
        <f t="shared" ref="AE276" si="2160">AD276+1.4</f>
        <v>51.999999999999964</v>
      </c>
      <c r="AF276" s="4">
        <f t="shared" ref="AF276:AG276" si="2161">AE276+1.3</f>
        <v>53.299999999999962</v>
      </c>
      <c r="AG276" s="4">
        <f t="shared" si="2161"/>
        <v>54.599999999999959</v>
      </c>
      <c r="AH276" s="4">
        <f t="shared" ref="AH276" si="2162">AG276+1.4</f>
        <v>55.999999999999957</v>
      </c>
      <c r="AI276" s="4">
        <f t="shared" ref="AI276:AJ276" si="2163">AH276+1.3</f>
        <v>57.299999999999955</v>
      </c>
      <c r="AJ276" s="4">
        <f t="shared" si="2163"/>
        <v>58.599999999999952</v>
      </c>
      <c r="AK276" s="4">
        <f t="shared" ref="AK276" si="2164">AJ276+1.4</f>
        <v>59.99999999999995</v>
      </c>
      <c r="AL276" s="4">
        <f t="shared" ref="AL276:AM276" si="2165">AK276+1.3</f>
        <v>61.299999999999947</v>
      </c>
      <c r="AM276" s="4">
        <f t="shared" si="2165"/>
        <v>62.599999999999945</v>
      </c>
      <c r="AN276" s="4">
        <f t="shared" ref="AN276" si="2166">AM276+1.4</f>
        <v>63.999999999999943</v>
      </c>
      <c r="AO276">
        <f t="shared" ref="AO276:AP276" si="2167">AN276+1.3</f>
        <v>65.29999999999994</v>
      </c>
      <c r="AP276" s="4">
        <f t="shared" si="2167"/>
        <v>66.599999999999937</v>
      </c>
      <c r="AQ276" s="4">
        <f t="shared" ref="AQ276" si="2168">AP276+1.4</f>
        <v>67.999999999999943</v>
      </c>
      <c r="AR276" s="4">
        <f t="shared" ref="AR276:AS276" si="2169">AQ276+1.3</f>
        <v>69.29999999999994</v>
      </c>
      <c r="AS276" s="4">
        <f t="shared" si="2169"/>
        <v>70.599999999999937</v>
      </c>
      <c r="AT276" s="4">
        <f t="shared" ref="AT276" si="2170">AS276+1.4</f>
        <v>71.999999999999943</v>
      </c>
      <c r="AU276" s="4">
        <f t="shared" ref="AU276:AV276" si="2171">AT276+1.3</f>
        <v>73.29999999999994</v>
      </c>
      <c r="AV276" s="4">
        <f t="shared" si="2171"/>
        <v>74.599999999999937</v>
      </c>
      <c r="AW276" s="4">
        <f t="shared" ref="AW276" si="2172">AV276+1.4</f>
        <v>75.999999999999943</v>
      </c>
      <c r="AX276" s="4">
        <f t="shared" ref="AX276:AY276" si="2173">AW276+1.3</f>
        <v>77.29999999999994</v>
      </c>
      <c r="AY276">
        <f t="shared" si="2173"/>
        <v>78.599999999999937</v>
      </c>
      <c r="AZ276" s="4">
        <f t="shared" ref="AZ276" si="2174">AY276+1.4</f>
        <v>79.999999999999943</v>
      </c>
      <c r="BA276" s="4">
        <f t="shared" ref="BA276:BB276" si="2175">AZ276+1.3</f>
        <v>81.29999999999994</v>
      </c>
      <c r="BB276" s="4">
        <f t="shared" si="2175"/>
        <v>82.599999999999937</v>
      </c>
      <c r="BC276" s="4">
        <f t="shared" ref="BC276" si="2176">BB276+1.4</f>
        <v>83.999999999999943</v>
      </c>
      <c r="BD276" s="4">
        <f t="shared" ref="BD276:BE276" si="2177">BC276+1.3</f>
        <v>85.29999999999994</v>
      </c>
      <c r="BE276" s="4">
        <f t="shared" si="2177"/>
        <v>86.599999999999937</v>
      </c>
      <c r="BF276" s="4">
        <f t="shared" ref="BF276" si="2178">BE276+1.4</f>
        <v>87.999999999999943</v>
      </c>
      <c r="BG276" s="4">
        <f t="shared" ref="BG276:BH276" si="2179">BF276+1.3</f>
        <v>89.29999999999994</v>
      </c>
      <c r="BH276" s="4">
        <f t="shared" si="2179"/>
        <v>90.599999999999937</v>
      </c>
      <c r="BI276">
        <f t="shared" ref="BI276" si="2180">BH276+1.4</f>
        <v>91.999999999999943</v>
      </c>
      <c r="BJ276" t="s">
        <v>1</v>
      </c>
    </row>
    <row r="277" spans="1:62">
      <c r="A277" s="4" t="s">
        <v>77</v>
      </c>
      <c r="B277" s="4">
        <v>75</v>
      </c>
      <c r="C277" s="4">
        <f>B277+10</f>
        <v>85</v>
      </c>
      <c r="D277" s="4">
        <f t="shared" ref="D277:BI277" si="2181">C277+10</f>
        <v>95</v>
      </c>
      <c r="E277" s="4">
        <f t="shared" si="2181"/>
        <v>105</v>
      </c>
      <c r="F277" s="4">
        <f t="shared" si="2181"/>
        <v>115</v>
      </c>
      <c r="G277" s="4">
        <f t="shared" si="2181"/>
        <v>125</v>
      </c>
      <c r="H277" s="4">
        <f t="shared" si="2181"/>
        <v>135</v>
      </c>
      <c r="I277" s="4">
        <f t="shared" si="2181"/>
        <v>145</v>
      </c>
      <c r="J277" s="4">
        <f t="shared" si="2181"/>
        <v>155</v>
      </c>
      <c r="K277">
        <f t="shared" si="2181"/>
        <v>165</v>
      </c>
      <c r="L277" s="4">
        <f t="shared" si="2181"/>
        <v>175</v>
      </c>
      <c r="M277" s="4">
        <f t="shared" si="2181"/>
        <v>185</v>
      </c>
      <c r="N277" s="4">
        <f t="shared" si="2181"/>
        <v>195</v>
      </c>
      <c r="O277" s="4">
        <f t="shared" si="2181"/>
        <v>205</v>
      </c>
      <c r="P277" s="4">
        <f t="shared" si="2181"/>
        <v>215</v>
      </c>
      <c r="Q277" s="4">
        <f t="shared" si="2181"/>
        <v>225</v>
      </c>
      <c r="R277" s="4">
        <f t="shared" si="2181"/>
        <v>235</v>
      </c>
      <c r="S277" s="4">
        <f t="shared" si="2181"/>
        <v>245</v>
      </c>
      <c r="T277" s="4">
        <f t="shared" si="2181"/>
        <v>255</v>
      </c>
      <c r="U277">
        <f t="shared" si="2181"/>
        <v>265</v>
      </c>
      <c r="V277" s="4">
        <f t="shared" si="2181"/>
        <v>275</v>
      </c>
      <c r="W277" s="4">
        <f t="shared" si="2181"/>
        <v>285</v>
      </c>
      <c r="X277" s="4">
        <f t="shared" si="2181"/>
        <v>295</v>
      </c>
      <c r="Y277" s="4">
        <f t="shared" si="2181"/>
        <v>305</v>
      </c>
      <c r="Z277" s="4">
        <f t="shared" si="2181"/>
        <v>315</v>
      </c>
      <c r="AA277" s="4">
        <f t="shared" si="2181"/>
        <v>325</v>
      </c>
      <c r="AB277" s="4">
        <f t="shared" si="2181"/>
        <v>335</v>
      </c>
      <c r="AC277" s="4">
        <f t="shared" si="2181"/>
        <v>345</v>
      </c>
      <c r="AD277" s="4">
        <f t="shared" si="2181"/>
        <v>355</v>
      </c>
      <c r="AE277">
        <f t="shared" si="2181"/>
        <v>365</v>
      </c>
      <c r="AF277" s="4">
        <f t="shared" si="2181"/>
        <v>375</v>
      </c>
      <c r="AG277" s="4">
        <f t="shared" si="2181"/>
        <v>385</v>
      </c>
      <c r="AH277" s="4">
        <f t="shared" si="2181"/>
        <v>395</v>
      </c>
      <c r="AI277" s="4">
        <f t="shared" si="2181"/>
        <v>405</v>
      </c>
      <c r="AJ277" s="4">
        <f t="shared" si="2181"/>
        <v>415</v>
      </c>
      <c r="AK277" s="4">
        <f t="shared" si="2181"/>
        <v>425</v>
      </c>
      <c r="AL277" s="4">
        <f t="shared" si="2181"/>
        <v>435</v>
      </c>
      <c r="AM277" s="4">
        <f t="shared" si="2181"/>
        <v>445</v>
      </c>
      <c r="AN277" s="4">
        <f t="shared" si="2181"/>
        <v>455</v>
      </c>
      <c r="AO277">
        <f t="shared" si="2181"/>
        <v>465</v>
      </c>
      <c r="AP277" s="4">
        <f t="shared" si="2181"/>
        <v>475</v>
      </c>
      <c r="AQ277" s="4">
        <f t="shared" si="2181"/>
        <v>485</v>
      </c>
      <c r="AR277" s="4">
        <f t="shared" si="2181"/>
        <v>495</v>
      </c>
      <c r="AS277" s="4">
        <f t="shared" si="2181"/>
        <v>505</v>
      </c>
      <c r="AT277" s="4">
        <f t="shared" si="2181"/>
        <v>515</v>
      </c>
      <c r="AU277" s="4">
        <f t="shared" si="2181"/>
        <v>525</v>
      </c>
      <c r="AV277" s="4">
        <f t="shared" si="2181"/>
        <v>535</v>
      </c>
      <c r="AW277" s="4">
        <f t="shared" si="2181"/>
        <v>545</v>
      </c>
      <c r="AX277" s="4">
        <f t="shared" si="2181"/>
        <v>555</v>
      </c>
      <c r="AY277">
        <f t="shared" si="2181"/>
        <v>565</v>
      </c>
      <c r="AZ277" s="4">
        <f t="shared" si="2181"/>
        <v>575</v>
      </c>
      <c r="BA277" s="4">
        <f t="shared" si="2181"/>
        <v>585</v>
      </c>
      <c r="BB277" s="4">
        <f t="shared" si="2181"/>
        <v>595</v>
      </c>
      <c r="BC277" s="4">
        <f t="shared" si="2181"/>
        <v>605</v>
      </c>
      <c r="BD277" s="4">
        <f t="shared" si="2181"/>
        <v>615</v>
      </c>
      <c r="BE277" s="4">
        <f t="shared" si="2181"/>
        <v>625</v>
      </c>
      <c r="BF277" s="4">
        <f t="shared" si="2181"/>
        <v>635</v>
      </c>
      <c r="BG277" s="4">
        <f t="shared" si="2181"/>
        <v>645</v>
      </c>
      <c r="BH277" s="4">
        <f t="shared" si="2181"/>
        <v>655</v>
      </c>
      <c r="BI277">
        <f t="shared" si="2181"/>
        <v>665</v>
      </c>
      <c r="BJ277" t="s">
        <v>1</v>
      </c>
    </row>
    <row r="278" spans="1:62">
      <c r="A278" s="4" t="s">
        <v>5</v>
      </c>
    </row>
    <row r="279" spans="1:62">
      <c r="A279" s="4" t="s">
        <v>340</v>
      </c>
    </row>
    <row r="280" spans="1:62">
      <c r="A280" s="4" t="s">
        <v>78</v>
      </c>
      <c r="B280" s="4">
        <v>25</v>
      </c>
      <c r="C280" s="4">
        <f>B280+4</f>
        <v>29</v>
      </c>
      <c r="D280" s="4">
        <f t="shared" ref="D280:BI280" si="2182">C280+4</f>
        <v>33</v>
      </c>
      <c r="E280" s="4">
        <f t="shared" si="2182"/>
        <v>37</v>
      </c>
      <c r="F280" s="4">
        <f t="shared" si="2182"/>
        <v>41</v>
      </c>
      <c r="G280" s="4">
        <f t="shared" si="2182"/>
        <v>45</v>
      </c>
      <c r="H280" s="4">
        <f t="shared" si="2182"/>
        <v>49</v>
      </c>
      <c r="I280" s="4">
        <f t="shared" si="2182"/>
        <v>53</v>
      </c>
      <c r="J280" s="4">
        <f t="shared" si="2182"/>
        <v>57</v>
      </c>
      <c r="K280">
        <f t="shared" si="2182"/>
        <v>61</v>
      </c>
      <c r="L280" s="4">
        <f t="shared" si="2182"/>
        <v>65</v>
      </c>
      <c r="M280" s="4">
        <f t="shared" si="2182"/>
        <v>69</v>
      </c>
      <c r="N280" s="4">
        <f t="shared" si="2182"/>
        <v>73</v>
      </c>
      <c r="O280" s="4">
        <f t="shared" si="2182"/>
        <v>77</v>
      </c>
      <c r="P280" s="4">
        <f t="shared" si="2182"/>
        <v>81</v>
      </c>
      <c r="Q280" s="4">
        <f t="shared" si="2182"/>
        <v>85</v>
      </c>
      <c r="R280" s="4">
        <f t="shared" si="2182"/>
        <v>89</v>
      </c>
      <c r="S280" s="4">
        <f t="shared" si="2182"/>
        <v>93</v>
      </c>
      <c r="T280" s="4">
        <f t="shared" si="2182"/>
        <v>97</v>
      </c>
      <c r="U280">
        <f t="shared" si="2182"/>
        <v>101</v>
      </c>
      <c r="V280" s="4">
        <f t="shared" si="2182"/>
        <v>105</v>
      </c>
      <c r="W280" s="4">
        <f t="shared" si="2182"/>
        <v>109</v>
      </c>
      <c r="X280" s="4">
        <f t="shared" si="2182"/>
        <v>113</v>
      </c>
      <c r="Y280" s="4">
        <f t="shared" si="2182"/>
        <v>117</v>
      </c>
      <c r="Z280" s="4">
        <f t="shared" si="2182"/>
        <v>121</v>
      </c>
      <c r="AA280" s="4">
        <f t="shared" si="2182"/>
        <v>125</v>
      </c>
      <c r="AB280" s="4">
        <f t="shared" si="2182"/>
        <v>129</v>
      </c>
      <c r="AC280" s="4">
        <f t="shared" si="2182"/>
        <v>133</v>
      </c>
      <c r="AD280" s="4">
        <f t="shared" si="2182"/>
        <v>137</v>
      </c>
      <c r="AE280">
        <f t="shared" si="2182"/>
        <v>141</v>
      </c>
      <c r="AF280" s="4">
        <f t="shared" si="2182"/>
        <v>145</v>
      </c>
      <c r="AG280" s="4">
        <f t="shared" si="2182"/>
        <v>149</v>
      </c>
      <c r="AH280" s="4">
        <f t="shared" si="2182"/>
        <v>153</v>
      </c>
      <c r="AI280" s="4">
        <f t="shared" si="2182"/>
        <v>157</v>
      </c>
      <c r="AJ280" s="4">
        <f t="shared" si="2182"/>
        <v>161</v>
      </c>
      <c r="AK280" s="4">
        <f t="shared" si="2182"/>
        <v>165</v>
      </c>
      <c r="AL280" s="4">
        <f t="shared" si="2182"/>
        <v>169</v>
      </c>
      <c r="AM280" s="4">
        <f t="shared" si="2182"/>
        <v>173</v>
      </c>
      <c r="AN280" s="4">
        <f t="shared" si="2182"/>
        <v>177</v>
      </c>
      <c r="AO280">
        <f t="shared" si="2182"/>
        <v>181</v>
      </c>
      <c r="AP280" s="4">
        <f t="shared" si="2182"/>
        <v>185</v>
      </c>
      <c r="AQ280" s="4">
        <f t="shared" si="2182"/>
        <v>189</v>
      </c>
      <c r="AR280" s="4">
        <f t="shared" si="2182"/>
        <v>193</v>
      </c>
      <c r="AS280" s="4">
        <f t="shared" si="2182"/>
        <v>197</v>
      </c>
      <c r="AT280" s="4">
        <f t="shared" si="2182"/>
        <v>201</v>
      </c>
      <c r="AU280" s="4">
        <f t="shared" si="2182"/>
        <v>205</v>
      </c>
      <c r="AV280" s="4">
        <f t="shared" si="2182"/>
        <v>209</v>
      </c>
      <c r="AW280" s="4">
        <f t="shared" si="2182"/>
        <v>213</v>
      </c>
      <c r="AX280" s="4">
        <f t="shared" si="2182"/>
        <v>217</v>
      </c>
      <c r="AY280">
        <f t="shared" si="2182"/>
        <v>221</v>
      </c>
      <c r="AZ280" s="4">
        <f t="shared" si="2182"/>
        <v>225</v>
      </c>
      <c r="BA280" s="4">
        <f t="shared" si="2182"/>
        <v>229</v>
      </c>
      <c r="BB280" s="4">
        <f t="shared" si="2182"/>
        <v>233</v>
      </c>
      <c r="BC280" s="4">
        <f t="shared" si="2182"/>
        <v>237</v>
      </c>
      <c r="BD280" s="4">
        <f t="shared" si="2182"/>
        <v>241</v>
      </c>
      <c r="BE280" s="4">
        <f t="shared" si="2182"/>
        <v>245</v>
      </c>
      <c r="BF280" s="4">
        <f t="shared" si="2182"/>
        <v>249</v>
      </c>
      <c r="BG280" s="4">
        <f t="shared" si="2182"/>
        <v>253</v>
      </c>
      <c r="BH280" s="4">
        <f t="shared" si="2182"/>
        <v>257</v>
      </c>
      <c r="BI280">
        <f t="shared" si="2182"/>
        <v>261</v>
      </c>
      <c r="BJ280" t="s">
        <v>1</v>
      </c>
    </row>
    <row r="281" spans="1:62">
      <c r="A281" s="4" t="s">
        <v>47</v>
      </c>
      <c r="B281" s="4">
        <v>13.3</v>
      </c>
      <c r="C281" s="4">
        <f>B281+2</f>
        <v>15.3</v>
      </c>
      <c r="D281" s="4">
        <f t="shared" ref="D281:BI281" si="2183">C281+2</f>
        <v>17.3</v>
      </c>
      <c r="E281" s="4">
        <f t="shared" si="2183"/>
        <v>19.3</v>
      </c>
      <c r="F281" s="4">
        <f t="shared" si="2183"/>
        <v>21.3</v>
      </c>
      <c r="G281" s="4">
        <f t="shared" si="2183"/>
        <v>23.3</v>
      </c>
      <c r="H281" s="4">
        <f t="shared" si="2183"/>
        <v>25.3</v>
      </c>
      <c r="I281" s="4">
        <f t="shared" si="2183"/>
        <v>27.3</v>
      </c>
      <c r="J281" s="4">
        <f t="shared" si="2183"/>
        <v>29.3</v>
      </c>
      <c r="K281">
        <f t="shared" si="2183"/>
        <v>31.3</v>
      </c>
      <c r="L281" s="4">
        <f t="shared" si="2183"/>
        <v>33.299999999999997</v>
      </c>
      <c r="M281" s="4">
        <f t="shared" si="2183"/>
        <v>35.299999999999997</v>
      </c>
      <c r="N281" s="4">
        <f t="shared" si="2183"/>
        <v>37.299999999999997</v>
      </c>
      <c r="O281" s="4">
        <f t="shared" si="2183"/>
        <v>39.299999999999997</v>
      </c>
      <c r="P281" s="4">
        <f t="shared" si="2183"/>
        <v>41.3</v>
      </c>
      <c r="Q281" s="4">
        <f t="shared" si="2183"/>
        <v>43.3</v>
      </c>
      <c r="R281" s="4">
        <f t="shared" si="2183"/>
        <v>45.3</v>
      </c>
      <c r="S281" s="4">
        <f t="shared" si="2183"/>
        <v>47.3</v>
      </c>
      <c r="T281" s="4">
        <f t="shared" si="2183"/>
        <v>49.3</v>
      </c>
      <c r="U281">
        <f t="shared" si="2183"/>
        <v>51.3</v>
      </c>
      <c r="V281" s="4">
        <f t="shared" si="2183"/>
        <v>53.3</v>
      </c>
      <c r="W281" s="4">
        <f t="shared" si="2183"/>
        <v>55.3</v>
      </c>
      <c r="X281" s="4">
        <f t="shared" si="2183"/>
        <v>57.3</v>
      </c>
      <c r="Y281" s="4">
        <f t="shared" si="2183"/>
        <v>59.3</v>
      </c>
      <c r="Z281" s="4">
        <f t="shared" si="2183"/>
        <v>61.3</v>
      </c>
      <c r="AA281" s="4">
        <f t="shared" si="2183"/>
        <v>63.3</v>
      </c>
      <c r="AB281" s="4">
        <f t="shared" si="2183"/>
        <v>65.3</v>
      </c>
      <c r="AC281" s="4">
        <f t="shared" si="2183"/>
        <v>67.3</v>
      </c>
      <c r="AD281" s="4">
        <f t="shared" si="2183"/>
        <v>69.3</v>
      </c>
      <c r="AE281">
        <f t="shared" si="2183"/>
        <v>71.3</v>
      </c>
      <c r="AF281" s="4">
        <f t="shared" si="2183"/>
        <v>73.3</v>
      </c>
      <c r="AG281" s="4">
        <f t="shared" si="2183"/>
        <v>75.3</v>
      </c>
      <c r="AH281" s="4">
        <f t="shared" si="2183"/>
        <v>77.3</v>
      </c>
      <c r="AI281" s="4">
        <f t="shared" si="2183"/>
        <v>79.3</v>
      </c>
      <c r="AJ281" s="4">
        <f t="shared" si="2183"/>
        <v>81.3</v>
      </c>
      <c r="AK281" s="4">
        <f t="shared" si="2183"/>
        <v>83.3</v>
      </c>
      <c r="AL281" s="4">
        <f t="shared" si="2183"/>
        <v>85.3</v>
      </c>
      <c r="AM281" s="4">
        <f t="shared" si="2183"/>
        <v>87.3</v>
      </c>
      <c r="AN281" s="4">
        <f t="shared" si="2183"/>
        <v>89.3</v>
      </c>
      <c r="AO281">
        <f t="shared" si="2183"/>
        <v>91.3</v>
      </c>
      <c r="AP281" s="4">
        <f t="shared" si="2183"/>
        <v>93.3</v>
      </c>
      <c r="AQ281" s="4">
        <f t="shared" si="2183"/>
        <v>95.3</v>
      </c>
      <c r="AR281" s="4">
        <f t="shared" si="2183"/>
        <v>97.3</v>
      </c>
      <c r="AS281" s="4">
        <f t="shared" si="2183"/>
        <v>99.3</v>
      </c>
      <c r="AT281" s="9">
        <f t="shared" si="2183"/>
        <v>101.3</v>
      </c>
      <c r="AU281" s="9">
        <f t="shared" si="2183"/>
        <v>103.3</v>
      </c>
      <c r="AV281" s="9">
        <f t="shared" si="2183"/>
        <v>105.3</v>
      </c>
      <c r="AW281" s="9">
        <f t="shared" si="2183"/>
        <v>107.3</v>
      </c>
      <c r="AX281" s="9">
        <f t="shared" si="2183"/>
        <v>109.3</v>
      </c>
      <c r="AY281" s="3">
        <f t="shared" si="2183"/>
        <v>111.3</v>
      </c>
      <c r="AZ281" s="9">
        <f t="shared" si="2183"/>
        <v>113.3</v>
      </c>
      <c r="BA281" s="9">
        <f t="shared" si="2183"/>
        <v>115.3</v>
      </c>
      <c r="BB281" s="9">
        <f t="shared" si="2183"/>
        <v>117.3</v>
      </c>
      <c r="BC281" s="9">
        <f t="shared" si="2183"/>
        <v>119.3</v>
      </c>
      <c r="BD281" s="9">
        <f t="shared" si="2183"/>
        <v>121.3</v>
      </c>
      <c r="BE281" s="9">
        <f t="shared" si="2183"/>
        <v>123.3</v>
      </c>
      <c r="BF281" s="9">
        <f t="shared" si="2183"/>
        <v>125.3</v>
      </c>
      <c r="BG281" s="9">
        <f t="shared" si="2183"/>
        <v>127.3</v>
      </c>
      <c r="BH281" s="9">
        <f t="shared" si="2183"/>
        <v>129.30000000000001</v>
      </c>
      <c r="BI281" s="3">
        <f t="shared" si="2183"/>
        <v>131.30000000000001</v>
      </c>
      <c r="BJ281" t="s">
        <v>1</v>
      </c>
    </row>
    <row r="282" spans="1:62">
      <c r="A282" s="4" t="s">
        <v>72</v>
      </c>
      <c r="B282" s="4">
        <v>60</v>
      </c>
      <c r="C282" s="4">
        <f>B282+10</f>
        <v>70</v>
      </c>
      <c r="D282" s="4">
        <f t="shared" ref="D282:BI282" si="2184">C282+10</f>
        <v>80</v>
      </c>
      <c r="E282" s="4">
        <f t="shared" si="2184"/>
        <v>90</v>
      </c>
      <c r="F282" s="4">
        <f t="shared" si="2184"/>
        <v>100</v>
      </c>
      <c r="G282" s="4">
        <f t="shared" si="2184"/>
        <v>110</v>
      </c>
      <c r="H282" s="4">
        <f t="shared" si="2184"/>
        <v>120</v>
      </c>
      <c r="I282" s="4">
        <f t="shared" si="2184"/>
        <v>130</v>
      </c>
      <c r="J282" s="4">
        <f t="shared" si="2184"/>
        <v>140</v>
      </c>
      <c r="K282">
        <f t="shared" si="2184"/>
        <v>150</v>
      </c>
      <c r="L282" s="4">
        <f t="shared" si="2184"/>
        <v>160</v>
      </c>
      <c r="M282" s="4">
        <f t="shared" si="2184"/>
        <v>170</v>
      </c>
      <c r="N282" s="4">
        <f t="shared" si="2184"/>
        <v>180</v>
      </c>
      <c r="O282" s="4">
        <f t="shared" si="2184"/>
        <v>190</v>
      </c>
      <c r="P282" s="4">
        <f t="shared" si="2184"/>
        <v>200</v>
      </c>
      <c r="Q282" s="4">
        <f t="shared" si="2184"/>
        <v>210</v>
      </c>
      <c r="R282" s="4">
        <f t="shared" si="2184"/>
        <v>220</v>
      </c>
      <c r="S282" s="4">
        <f t="shared" si="2184"/>
        <v>230</v>
      </c>
      <c r="T282" s="4">
        <f t="shared" si="2184"/>
        <v>240</v>
      </c>
      <c r="U282">
        <f t="shared" si="2184"/>
        <v>250</v>
      </c>
      <c r="V282" s="4">
        <f t="shared" si="2184"/>
        <v>260</v>
      </c>
      <c r="W282" s="4">
        <f t="shared" si="2184"/>
        <v>270</v>
      </c>
      <c r="X282" s="4">
        <f t="shared" si="2184"/>
        <v>280</v>
      </c>
      <c r="Y282" s="4">
        <f t="shared" si="2184"/>
        <v>290</v>
      </c>
      <c r="Z282" s="4">
        <f t="shared" si="2184"/>
        <v>300</v>
      </c>
      <c r="AA282" s="4">
        <f t="shared" si="2184"/>
        <v>310</v>
      </c>
      <c r="AB282" s="4">
        <f t="shared" si="2184"/>
        <v>320</v>
      </c>
      <c r="AC282" s="4">
        <f t="shared" si="2184"/>
        <v>330</v>
      </c>
      <c r="AD282" s="4">
        <f t="shared" si="2184"/>
        <v>340</v>
      </c>
      <c r="AE282">
        <f t="shared" si="2184"/>
        <v>350</v>
      </c>
      <c r="AF282" s="4">
        <f t="shared" si="2184"/>
        <v>360</v>
      </c>
      <c r="AG282" s="4">
        <f t="shared" si="2184"/>
        <v>370</v>
      </c>
      <c r="AH282" s="4">
        <f t="shared" si="2184"/>
        <v>380</v>
      </c>
      <c r="AI282" s="4">
        <f t="shared" si="2184"/>
        <v>390</v>
      </c>
      <c r="AJ282" s="4">
        <f t="shared" si="2184"/>
        <v>400</v>
      </c>
      <c r="AK282" s="4">
        <f t="shared" si="2184"/>
        <v>410</v>
      </c>
      <c r="AL282" s="4">
        <f t="shared" si="2184"/>
        <v>420</v>
      </c>
      <c r="AM282" s="4">
        <f t="shared" si="2184"/>
        <v>430</v>
      </c>
      <c r="AN282" s="4">
        <f t="shared" si="2184"/>
        <v>440</v>
      </c>
      <c r="AO282">
        <f t="shared" si="2184"/>
        <v>450</v>
      </c>
      <c r="AP282" s="4">
        <f t="shared" si="2184"/>
        <v>460</v>
      </c>
      <c r="AQ282" s="4">
        <f t="shared" si="2184"/>
        <v>470</v>
      </c>
      <c r="AR282" s="4">
        <f t="shared" si="2184"/>
        <v>480</v>
      </c>
      <c r="AS282" s="4">
        <f t="shared" si="2184"/>
        <v>490</v>
      </c>
      <c r="AT282" s="4">
        <f t="shared" si="2184"/>
        <v>500</v>
      </c>
      <c r="AU282" s="4">
        <f t="shared" si="2184"/>
        <v>510</v>
      </c>
      <c r="AV282" s="4">
        <f t="shared" si="2184"/>
        <v>520</v>
      </c>
      <c r="AW282" s="4">
        <f t="shared" si="2184"/>
        <v>530</v>
      </c>
      <c r="AX282" s="4">
        <f t="shared" si="2184"/>
        <v>540</v>
      </c>
      <c r="AY282">
        <f t="shared" si="2184"/>
        <v>550</v>
      </c>
      <c r="AZ282" s="4">
        <f t="shared" si="2184"/>
        <v>560</v>
      </c>
      <c r="BA282" s="4">
        <f t="shared" si="2184"/>
        <v>570</v>
      </c>
      <c r="BB282" s="4">
        <f t="shared" si="2184"/>
        <v>580</v>
      </c>
      <c r="BC282" s="4">
        <f t="shared" si="2184"/>
        <v>590</v>
      </c>
      <c r="BD282" s="4">
        <f t="shared" si="2184"/>
        <v>600</v>
      </c>
      <c r="BE282" s="4">
        <f t="shared" si="2184"/>
        <v>610</v>
      </c>
      <c r="BF282" s="4">
        <f t="shared" si="2184"/>
        <v>620</v>
      </c>
      <c r="BG282" s="4">
        <f t="shared" si="2184"/>
        <v>630</v>
      </c>
      <c r="BH282" s="4">
        <f t="shared" si="2184"/>
        <v>640</v>
      </c>
      <c r="BI282">
        <f t="shared" si="2184"/>
        <v>650</v>
      </c>
      <c r="BJ282" t="s">
        <v>1</v>
      </c>
    </row>
    <row r="283" spans="1:62">
      <c r="A283" s="4" t="s">
        <v>5</v>
      </c>
    </row>
    <row r="284" spans="1:62">
      <c r="A284" s="4" t="s">
        <v>341</v>
      </c>
    </row>
    <row r="285" spans="1:62">
      <c r="A285" s="4" t="s">
        <v>79</v>
      </c>
      <c r="B285" s="4">
        <v>20</v>
      </c>
      <c r="C285" s="4">
        <v>25</v>
      </c>
      <c r="D285" s="4">
        <v>30</v>
      </c>
      <c r="E285" s="4">
        <v>35</v>
      </c>
      <c r="F285" s="4">
        <v>40</v>
      </c>
      <c r="G285" s="4">
        <v>45</v>
      </c>
      <c r="H285" s="4">
        <v>50</v>
      </c>
      <c r="I285" s="4">
        <v>55</v>
      </c>
      <c r="J285" s="4">
        <v>65</v>
      </c>
      <c r="K285" s="1">
        <v>75</v>
      </c>
      <c r="L285" s="4">
        <v>85</v>
      </c>
      <c r="M285" s="4">
        <v>95</v>
      </c>
      <c r="N285" s="4">
        <v>105</v>
      </c>
      <c r="O285" s="4">
        <v>115</v>
      </c>
      <c r="P285" s="4">
        <v>125</v>
      </c>
      <c r="Q285" s="4">
        <v>135</v>
      </c>
      <c r="R285" s="4">
        <v>150</v>
      </c>
      <c r="S285" s="4">
        <v>165</v>
      </c>
      <c r="T285" s="4">
        <v>180</v>
      </c>
      <c r="U285" s="2">
        <v>195</v>
      </c>
      <c r="V285" s="4">
        <v>210</v>
      </c>
      <c r="W285" s="4">
        <v>225</v>
      </c>
      <c r="X285" s="4">
        <v>250</v>
      </c>
      <c r="Y285" s="4">
        <v>275</v>
      </c>
      <c r="Z285" s="4">
        <v>300</v>
      </c>
      <c r="AA285" s="4">
        <v>325</v>
      </c>
      <c r="AB285" s="4">
        <v>350</v>
      </c>
      <c r="AC285" s="4">
        <v>375</v>
      </c>
      <c r="AD285" s="4">
        <v>410</v>
      </c>
      <c r="AE285" s="1">
        <v>445</v>
      </c>
      <c r="AF285" s="4">
        <f>AE285+35</f>
        <v>480</v>
      </c>
      <c r="AG285" s="4">
        <f t="shared" ref="AG285:BI285" si="2185">AF285+35</f>
        <v>515</v>
      </c>
      <c r="AH285" s="4">
        <f t="shared" si="2185"/>
        <v>550</v>
      </c>
      <c r="AI285" s="4">
        <f t="shared" si="2185"/>
        <v>585</v>
      </c>
      <c r="AJ285" s="4">
        <f t="shared" si="2185"/>
        <v>620</v>
      </c>
      <c r="AK285" s="4">
        <f t="shared" si="2185"/>
        <v>655</v>
      </c>
      <c r="AL285" s="4">
        <f t="shared" si="2185"/>
        <v>690</v>
      </c>
      <c r="AM285" s="4">
        <f t="shared" si="2185"/>
        <v>725</v>
      </c>
      <c r="AN285" s="4">
        <f t="shared" si="2185"/>
        <v>760</v>
      </c>
      <c r="AO285">
        <f t="shared" si="2185"/>
        <v>795</v>
      </c>
      <c r="AP285" s="4">
        <f t="shared" si="2185"/>
        <v>830</v>
      </c>
      <c r="AQ285" s="4">
        <f t="shared" si="2185"/>
        <v>865</v>
      </c>
      <c r="AR285" s="4">
        <f t="shared" si="2185"/>
        <v>900</v>
      </c>
      <c r="AS285" s="4">
        <f t="shared" si="2185"/>
        <v>935</v>
      </c>
      <c r="AT285" s="4">
        <f t="shared" si="2185"/>
        <v>970</v>
      </c>
      <c r="AU285" s="4">
        <f t="shared" si="2185"/>
        <v>1005</v>
      </c>
      <c r="AV285" s="4">
        <f t="shared" si="2185"/>
        <v>1040</v>
      </c>
      <c r="AW285" s="4">
        <f t="shared" si="2185"/>
        <v>1075</v>
      </c>
      <c r="AX285" s="4">
        <f t="shared" si="2185"/>
        <v>1110</v>
      </c>
      <c r="AY285">
        <f t="shared" si="2185"/>
        <v>1145</v>
      </c>
      <c r="AZ285" s="4">
        <f t="shared" si="2185"/>
        <v>1180</v>
      </c>
      <c r="BA285" s="4">
        <f t="shared" si="2185"/>
        <v>1215</v>
      </c>
      <c r="BB285" s="4">
        <f t="shared" si="2185"/>
        <v>1250</v>
      </c>
      <c r="BC285" s="4">
        <f t="shared" si="2185"/>
        <v>1285</v>
      </c>
      <c r="BD285" s="4">
        <f t="shared" si="2185"/>
        <v>1320</v>
      </c>
      <c r="BE285" s="4">
        <f t="shared" si="2185"/>
        <v>1355</v>
      </c>
      <c r="BF285" s="4">
        <f t="shared" si="2185"/>
        <v>1390</v>
      </c>
      <c r="BG285" s="4">
        <f t="shared" si="2185"/>
        <v>1425</v>
      </c>
      <c r="BH285" s="4">
        <f t="shared" si="2185"/>
        <v>1460</v>
      </c>
      <c r="BI285">
        <f t="shared" si="2185"/>
        <v>1495</v>
      </c>
      <c r="BJ285" t="s">
        <v>1</v>
      </c>
    </row>
    <row r="286" spans="1:62">
      <c r="A286" s="4" t="s">
        <v>80</v>
      </c>
      <c r="B286" s="4">
        <v>30</v>
      </c>
      <c r="C286" s="4">
        <v>35</v>
      </c>
      <c r="D286" s="4">
        <v>40</v>
      </c>
      <c r="E286" s="4">
        <v>45</v>
      </c>
      <c r="F286" s="4">
        <v>50</v>
      </c>
      <c r="G286" s="4">
        <v>55</v>
      </c>
      <c r="H286" s="4">
        <v>60</v>
      </c>
      <c r="I286" s="4">
        <v>65</v>
      </c>
      <c r="J286" s="4">
        <v>75</v>
      </c>
      <c r="K286" s="1">
        <v>85</v>
      </c>
      <c r="L286" s="4">
        <v>95</v>
      </c>
      <c r="M286" s="4">
        <v>105</v>
      </c>
      <c r="N286" s="4">
        <v>115</v>
      </c>
      <c r="O286" s="4">
        <v>125</v>
      </c>
      <c r="P286" s="4">
        <v>135</v>
      </c>
      <c r="Q286" s="4">
        <v>145</v>
      </c>
      <c r="R286" s="4">
        <v>160</v>
      </c>
      <c r="S286" s="4">
        <v>175</v>
      </c>
      <c r="T286" s="4">
        <v>190</v>
      </c>
      <c r="U286" s="2">
        <v>205</v>
      </c>
      <c r="V286" s="4">
        <v>220</v>
      </c>
      <c r="W286" s="4">
        <v>235</v>
      </c>
      <c r="X286" s="4">
        <v>260</v>
      </c>
      <c r="Y286" s="4">
        <v>285</v>
      </c>
      <c r="Z286" s="4">
        <v>310</v>
      </c>
      <c r="AA286" s="4">
        <v>335</v>
      </c>
      <c r="AB286" s="4">
        <v>360</v>
      </c>
      <c r="AC286" s="4">
        <v>385</v>
      </c>
      <c r="AD286" s="4">
        <v>420</v>
      </c>
      <c r="AE286" s="1">
        <v>455</v>
      </c>
      <c r="AF286" s="4">
        <f>AE286+35</f>
        <v>490</v>
      </c>
      <c r="AG286" s="4">
        <f t="shared" ref="AG286:BI286" si="2186">AF286+35</f>
        <v>525</v>
      </c>
      <c r="AH286" s="4">
        <f t="shared" si="2186"/>
        <v>560</v>
      </c>
      <c r="AI286" s="4">
        <f t="shared" si="2186"/>
        <v>595</v>
      </c>
      <c r="AJ286" s="4">
        <f t="shared" si="2186"/>
        <v>630</v>
      </c>
      <c r="AK286" s="4">
        <f t="shared" si="2186"/>
        <v>665</v>
      </c>
      <c r="AL286" s="4">
        <f t="shared" si="2186"/>
        <v>700</v>
      </c>
      <c r="AM286" s="4">
        <f t="shared" si="2186"/>
        <v>735</v>
      </c>
      <c r="AN286" s="4">
        <f t="shared" si="2186"/>
        <v>770</v>
      </c>
      <c r="AO286">
        <f t="shared" si="2186"/>
        <v>805</v>
      </c>
      <c r="AP286" s="4">
        <f t="shared" si="2186"/>
        <v>840</v>
      </c>
      <c r="AQ286" s="4">
        <f t="shared" si="2186"/>
        <v>875</v>
      </c>
      <c r="AR286" s="4">
        <f t="shared" si="2186"/>
        <v>910</v>
      </c>
      <c r="AS286" s="4">
        <f t="shared" si="2186"/>
        <v>945</v>
      </c>
      <c r="AT286" s="4">
        <f t="shared" si="2186"/>
        <v>980</v>
      </c>
      <c r="AU286" s="4">
        <f t="shared" si="2186"/>
        <v>1015</v>
      </c>
      <c r="AV286" s="4">
        <f t="shared" si="2186"/>
        <v>1050</v>
      </c>
      <c r="AW286" s="4">
        <f t="shared" si="2186"/>
        <v>1085</v>
      </c>
      <c r="AX286" s="4">
        <f t="shared" si="2186"/>
        <v>1120</v>
      </c>
      <c r="AY286">
        <f t="shared" si="2186"/>
        <v>1155</v>
      </c>
      <c r="AZ286" s="4">
        <f t="shared" si="2186"/>
        <v>1190</v>
      </c>
      <c r="BA286" s="4">
        <f t="shared" si="2186"/>
        <v>1225</v>
      </c>
      <c r="BB286" s="4">
        <f t="shared" si="2186"/>
        <v>1260</v>
      </c>
      <c r="BC286" s="4">
        <f t="shared" si="2186"/>
        <v>1295</v>
      </c>
      <c r="BD286" s="4">
        <f t="shared" si="2186"/>
        <v>1330</v>
      </c>
      <c r="BE286" s="4">
        <f t="shared" si="2186"/>
        <v>1365</v>
      </c>
      <c r="BF286" s="4">
        <f t="shared" si="2186"/>
        <v>1400</v>
      </c>
      <c r="BG286" s="4">
        <f t="shared" si="2186"/>
        <v>1435</v>
      </c>
      <c r="BH286" s="4">
        <f t="shared" si="2186"/>
        <v>1470</v>
      </c>
      <c r="BI286">
        <f t="shared" si="2186"/>
        <v>1505</v>
      </c>
      <c r="BJ286" t="s">
        <v>1</v>
      </c>
    </row>
    <row r="287" spans="1:62">
      <c r="A287" s="4" t="s">
        <v>0</v>
      </c>
      <c r="B287" s="4">
        <v>2</v>
      </c>
      <c r="C287" s="4">
        <v>2</v>
      </c>
      <c r="D287" s="4">
        <v>3</v>
      </c>
      <c r="E287" s="4">
        <v>3</v>
      </c>
      <c r="F287" s="4">
        <v>4</v>
      </c>
      <c r="G287" s="4">
        <v>4</v>
      </c>
      <c r="H287" s="4">
        <v>5</v>
      </c>
      <c r="I287" s="4">
        <v>5</v>
      </c>
      <c r="J287" s="4">
        <v>6</v>
      </c>
      <c r="K287" s="1">
        <v>7</v>
      </c>
      <c r="L287" s="4">
        <v>8</v>
      </c>
      <c r="M287" s="4">
        <v>9</v>
      </c>
      <c r="N287" s="4">
        <v>10</v>
      </c>
      <c r="O287" s="4">
        <v>11</v>
      </c>
      <c r="P287" s="4">
        <v>12</v>
      </c>
      <c r="Q287" s="4">
        <v>13</v>
      </c>
      <c r="R287" s="4">
        <v>15</v>
      </c>
      <c r="S287" s="4">
        <v>16</v>
      </c>
      <c r="T287" s="4">
        <v>18</v>
      </c>
      <c r="U287" s="2">
        <v>19</v>
      </c>
      <c r="V287" s="4">
        <v>21</v>
      </c>
      <c r="W287" s="4">
        <v>22</v>
      </c>
      <c r="X287" s="4">
        <v>25</v>
      </c>
      <c r="Y287" s="4">
        <v>27</v>
      </c>
      <c r="Z287" s="4">
        <v>30</v>
      </c>
      <c r="AA287" s="4">
        <v>32</v>
      </c>
      <c r="AB287" s="4">
        <v>35</v>
      </c>
      <c r="AC287" s="4">
        <v>37</v>
      </c>
      <c r="AD287" s="4">
        <v>41</v>
      </c>
      <c r="AE287" s="1">
        <v>44</v>
      </c>
      <c r="AF287" s="4">
        <f>AE287+4</f>
        <v>48</v>
      </c>
      <c r="AG287" s="4">
        <f>AF287+3</f>
        <v>51</v>
      </c>
      <c r="AH287" s="4">
        <f t="shared" ref="AH287" si="2187">AG287+4</f>
        <v>55</v>
      </c>
      <c r="AI287" s="4">
        <f t="shared" ref="AI287" si="2188">AH287+3</f>
        <v>58</v>
      </c>
      <c r="AJ287" s="4">
        <f t="shared" ref="AJ287" si="2189">AI287+4</f>
        <v>62</v>
      </c>
      <c r="AK287" s="4">
        <f t="shared" ref="AK287" si="2190">AJ287+3</f>
        <v>65</v>
      </c>
      <c r="AL287" s="4">
        <f t="shared" ref="AL287" si="2191">AK287+4</f>
        <v>69</v>
      </c>
      <c r="AM287" s="4">
        <f t="shared" ref="AM287" si="2192">AL287+3</f>
        <v>72</v>
      </c>
      <c r="AN287" s="4">
        <f t="shared" ref="AN287" si="2193">AM287+4</f>
        <v>76</v>
      </c>
      <c r="AO287">
        <f t="shared" ref="AO287" si="2194">AN287+3</f>
        <v>79</v>
      </c>
      <c r="AP287" s="4">
        <f t="shared" ref="AP287" si="2195">AO287+4</f>
        <v>83</v>
      </c>
      <c r="AQ287" s="4">
        <f t="shared" ref="AQ287" si="2196">AP287+3</f>
        <v>86</v>
      </c>
      <c r="AR287" s="4">
        <f t="shared" ref="AR287" si="2197">AQ287+4</f>
        <v>90</v>
      </c>
      <c r="AS287" s="4">
        <f t="shared" ref="AS287" si="2198">AR287+3</f>
        <v>93</v>
      </c>
      <c r="AT287" s="4">
        <f t="shared" ref="AT287" si="2199">AS287+4</f>
        <v>97</v>
      </c>
      <c r="AU287" s="4">
        <f t="shared" ref="AU287" si="2200">AT287+3</f>
        <v>100</v>
      </c>
      <c r="AV287" s="4">
        <f t="shared" ref="AV287" si="2201">AU287+4</f>
        <v>104</v>
      </c>
      <c r="AW287" s="4">
        <f t="shared" ref="AW287" si="2202">AV287+3</f>
        <v>107</v>
      </c>
      <c r="AX287" s="4">
        <f t="shared" ref="AX287" si="2203">AW287+4</f>
        <v>111</v>
      </c>
      <c r="AY287">
        <f t="shared" ref="AY287" si="2204">AX287+3</f>
        <v>114</v>
      </c>
      <c r="AZ287" s="4">
        <f t="shared" ref="AZ287" si="2205">AY287+4</f>
        <v>118</v>
      </c>
      <c r="BA287" s="4">
        <f t="shared" ref="BA287" si="2206">AZ287+3</f>
        <v>121</v>
      </c>
      <c r="BB287" s="4">
        <f t="shared" ref="BB287" si="2207">BA287+4</f>
        <v>125</v>
      </c>
      <c r="BC287" s="4">
        <f t="shared" ref="BC287" si="2208">BB287+3</f>
        <v>128</v>
      </c>
      <c r="BD287" s="4">
        <f t="shared" ref="BD287" si="2209">BC287+4</f>
        <v>132</v>
      </c>
      <c r="BE287" s="4">
        <f t="shared" ref="BE287" si="2210">BD287+3</f>
        <v>135</v>
      </c>
      <c r="BF287" s="4">
        <f t="shared" ref="BF287" si="2211">BE287+4</f>
        <v>139</v>
      </c>
      <c r="BG287" s="4">
        <f t="shared" ref="BG287" si="2212">BF287+3</f>
        <v>142</v>
      </c>
      <c r="BH287" s="4">
        <f t="shared" ref="BH287" si="2213">BG287+4</f>
        <v>146</v>
      </c>
      <c r="BI287">
        <f t="shared" ref="BI287:BI288" si="2214">BH287+3</f>
        <v>149</v>
      </c>
      <c r="BJ287" t="s">
        <v>1</v>
      </c>
    </row>
    <row r="288" spans="1:62">
      <c r="A288" s="4" t="s">
        <v>2</v>
      </c>
      <c r="B288" s="4">
        <v>3</v>
      </c>
      <c r="C288" s="4">
        <v>3</v>
      </c>
      <c r="D288" s="4">
        <v>4</v>
      </c>
      <c r="E288" s="4">
        <v>4</v>
      </c>
      <c r="F288" s="4">
        <v>5</v>
      </c>
      <c r="G288" s="4">
        <v>5</v>
      </c>
      <c r="H288" s="4">
        <v>6</v>
      </c>
      <c r="I288" s="4">
        <v>6</v>
      </c>
      <c r="J288" s="4">
        <v>7</v>
      </c>
      <c r="K288" s="1">
        <v>8</v>
      </c>
      <c r="L288" s="4">
        <v>9</v>
      </c>
      <c r="M288" s="4">
        <v>10</v>
      </c>
      <c r="N288" s="4">
        <v>11</v>
      </c>
      <c r="O288" s="4">
        <v>12</v>
      </c>
      <c r="P288" s="4">
        <v>13</v>
      </c>
      <c r="Q288" s="4">
        <v>14</v>
      </c>
      <c r="R288" s="4">
        <v>16</v>
      </c>
      <c r="S288" s="4">
        <v>17</v>
      </c>
      <c r="T288" s="4">
        <v>19</v>
      </c>
      <c r="U288" s="2">
        <v>20</v>
      </c>
      <c r="V288" s="4">
        <v>22</v>
      </c>
      <c r="W288" s="4">
        <v>23</v>
      </c>
      <c r="X288" s="4">
        <v>26</v>
      </c>
      <c r="Y288" s="4">
        <v>28</v>
      </c>
      <c r="Z288" s="4">
        <v>31</v>
      </c>
      <c r="AA288" s="4">
        <v>33</v>
      </c>
      <c r="AB288" s="4">
        <v>36</v>
      </c>
      <c r="AC288" s="4">
        <v>38</v>
      </c>
      <c r="AD288" s="4">
        <v>42</v>
      </c>
      <c r="AE288" s="1">
        <v>45</v>
      </c>
      <c r="AF288" s="4">
        <f>AE288+4</f>
        <v>49</v>
      </c>
      <c r="AG288" s="4">
        <f>AF288+3</f>
        <v>52</v>
      </c>
      <c r="AH288" s="4">
        <f t="shared" ref="AH288" si="2215">AG288+4</f>
        <v>56</v>
      </c>
      <c r="AI288" s="4">
        <f t="shared" ref="AI288" si="2216">AH288+3</f>
        <v>59</v>
      </c>
      <c r="AJ288" s="4">
        <f t="shared" ref="AJ288" si="2217">AI288+4</f>
        <v>63</v>
      </c>
      <c r="AK288" s="4">
        <f t="shared" ref="AK288" si="2218">AJ288+3</f>
        <v>66</v>
      </c>
      <c r="AL288" s="4">
        <f t="shared" ref="AL288" si="2219">AK288+4</f>
        <v>70</v>
      </c>
      <c r="AM288" s="4">
        <f t="shared" ref="AM288" si="2220">AL288+3</f>
        <v>73</v>
      </c>
      <c r="AN288" s="4">
        <f t="shared" ref="AN288" si="2221">AM288+4</f>
        <v>77</v>
      </c>
      <c r="AO288">
        <f t="shared" ref="AO288" si="2222">AN288+3</f>
        <v>80</v>
      </c>
      <c r="AP288" s="4">
        <f t="shared" ref="AP288" si="2223">AO288+4</f>
        <v>84</v>
      </c>
      <c r="AQ288" s="4">
        <f t="shared" ref="AQ288" si="2224">AP288+3</f>
        <v>87</v>
      </c>
      <c r="AR288" s="4">
        <f t="shared" ref="AR288" si="2225">AQ288+4</f>
        <v>91</v>
      </c>
      <c r="AS288" s="4">
        <f t="shared" ref="AS288" si="2226">AR288+3</f>
        <v>94</v>
      </c>
      <c r="AT288" s="4">
        <f t="shared" ref="AT288" si="2227">AS288+4</f>
        <v>98</v>
      </c>
      <c r="AU288" s="4">
        <f t="shared" ref="AU288" si="2228">AT288+3</f>
        <v>101</v>
      </c>
      <c r="AV288" s="4">
        <f t="shared" ref="AV288" si="2229">AU288+4</f>
        <v>105</v>
      </c>
      <c r="AW288" s="4">
        <f t="shared" ref="AW288" si="2230">AV288+3</f>
        <v>108</v>
      </c>
      <c r="AX288" s="4">
        <f t="shared" ref="AX288" si="2231">AW288+4</f>
        <v>112</v>
      </c>
      <c r="AY288">
        <f t="shared" ref="AY288" si="2232">AX288+3</f>
        <v>115</v>
      </c>
      <c r="AZ288" s="4">
        <f t="shared" ref="AZ288" si="2233">AY288+4</f>
        <v>119</v>
      </c>
      <c r="BA288" s="4">
        <f t="shared" ref="BA288" si="2234">AZ288+3</f>
        <v>122</v>
      </c>
      <c r="BB288" s="4">
        <f t="shared" ref="BB288" si="2235">BA288+4</f>
        <v>126</v>
      </c>
      <c r="BC288" s="4">
        <f t="shared" ref="BC288" si="2236">BB288+3</f>
        <v>129</v>
      </c>
      <c r="BD288" s="4">
        <f t="shared" ref="BD288" si="2237">BC288+4</f>
        <v>133</v>
      </c>
      <c r="BE288" s="4">
        <f t="shared" ref="BE288" si="2238">BD288+3</f>
        <v>136</v>
      </c>
      <c r="BF288" s="4">
        <f t="shared" ref="BF288" si="2239">BE288+4</f>
        <v>140</v>
      </c>
      <c r="BG288" s="4">
        <f t="shared" ref="BG288" si="2240">BF288+3</f>
        <v>143</v>
      </c>
      <c r="BH288" s="4">
        <f t="shared" ref="BH288" si="2241">BG288+4</f>
        <v>147</v>
      </c>
      <c r="BI288">
        <f t="shared" si="2214"/>
        <v>150</v>
      </c>
      <c r="BJ288" t="s">
        <v>1</v>
      </c>
    </row>
    <row r="289" spans="1:62">
      <c r="A289" s="4" t="s">
        <v>81</v>
      </c>
      <c r="B289" s="4">
        <v>30</v>
      </c>
      <c r="C289" s="4">
        <v>34</v>
      </c>
      <c r="D289" s="4">
        <v>37</v>
      </c>
      <c r="E289" s="4">
        <v>40</v>
      </c>
      <c r="F289" s="4">
        <v>42</v>
      </c>
      <c r="G289" s="4">
        <v>44</v>
      </c>
      <c r="H289" s="4">
        <v>45</v>
      </c>
      <c r="I289" s="4">
        <v>46</v>
      </c>
      <c r="J289" s="4">
        <v>48</v>
      </c>
      <c r="K289" s="1">
        <v>48</v>
      </c>
      <c r="L289" s="4">
        <v>49</v>
      </c>
      <c r="M289" s="4">
        <v>50</v>
      </c>
      <c r="N289" s="4">
        <v>51</v>
      </c>
      <c r="O289" s="4">
        <v>51</v>
      </c>
      <c r="P289" s="4">
        <v>52</v>
      </c>
      <c r="Q289" s="4">
        <v>53</v>
      </c>
      <c r="R289" s="4">
        <v>53</v>
      </c>
      <c r="S289" s="4">
        <v>53</v>
      </c>
      <c r="T289" s="4">
        <v>54</v>
      </c>
      <c r="U289" s="2">
        <v>54</v>
      </c>
      <c r="V289" s="4">
        <v>54</v>
      </c>
      <c r="W289" s="4">
        <v>55</v>
      </c>
      <c r="X289" s="4">
        <v>55</v>
      </c>
      <c r="Y289" s="4">
        <v>55</v>
      </c>
      <c r="Z289" s="4">
        <v>55</v>
      </c>
      <c r="AA289" s="4">
        <v>56</v>
      </c>
      <c r="AB289" s="4">
        <v>56</v>
      </c>
      <c r="AC289" s="4">
        <v>56</v>
      </c>
      <c r="AD289" s="4">
        <v>56</v>
      </c>
      <c r="AE289" s="1">
        <v>56</v>
      </c>
      <c r="AF289" s="4">
        <f>AE289+1</f>
        <v>57</v>
      </c>
      <c r="AG289" s="4">
        <f t="shared" ref="AG289:BH289" si="2242">AF289</f>
        <v>57</v>
      </c>
      <c r="AH289" s="4">
        <f t="shared" si="2242"/>
        <v>57</v>
      </c>
      <c r="AI289" s="4">
        <f t="shared" si="2242"/>
        <v>57</v>
      </c>
      <c r="AJ289" s="4">
        <f t="shared" si="2242"/>
        <v>57</v>
      </c>
      <c r="AK289" s="4">
        <f t="shared" si="2242"/>
        <v>57</v>
      </c>
      <c r="AL289" s="4">
        <f t="shared" si="2242"/>
        <v>57</v>
      </c>
      <c r="AM289" s="4">
        <f>AL289+1</f>
        <v>58</v>
      </c>
      <c r="AN289" s="4">
        <f t="shared" si="2242"/>
        <v>58</v>
      </c>
      <c r="AO289">
        <f t="shared" si="2242"/>
        <v>58</v>
      </c>
      <c r="AP289" s="4">
        <f t="shared" si="2242"/>
        <v>58</v>
      </c>
      <c r="AQ289" s="4">
        <f t="shared" si="2242"/>
        <v>58</v>
      </c>
      <c r="AR289" s="4">
        <f t="shared" si="2242"/>
        <v>58</v>
      </c>
      <c r="AS289" s="4">
        <f t="shared" si="2242"/>
        <v>58</v>
      </c>
      <c r="AT289" s="4">
        <f t="shared" si="2242"/>
        <v>58</v>
      </c>
      <c r="AU289" s="4">
        <f t="shared" si="2242"/>
        <v>58</v>
      </c>
      <c r="AV289" s="4">
        <f t="shared" si="2242"/>
        <v>58</v>
      </c>
      <c r="AW289" s="4">
        <f t="shared" si="2242"/>
        <v>58</v>
      </c>
      <c r="AX289" s="4">
        <f>AW289+1</f>
        <v>59</v>
      </c>
      <c r="AY289">
        <f t="shared" si="2242"/>
        <v>59</v>
      </c>
      <c r="AZ289" s="4">
        <f t="shared" si="2242"/>
        <v>59</v>
      </c>
      <c r="BA289" s="4">
        <f t="shared" si="2242"/>
        <v>59</v>
      </c>
      <c r="BB289" s="4">
        <f t="shared" si="2242"/>
        <v>59</v>
      </c>
      <c r="BC289" s="4">
        <f t="shared" si="2242"/>
        <v>59</v>
      </c>
      <c r="BD289" s="4">
        <f t="shared" si="2242"/>
        <v>59</v>
      </c>
      <c r="BE289" s="4">
        <f t="shared" si="2242"/>
        <v>59</v>
      </c>
      <c r="BF289" s="4">
        <f t="shared" si="2242"/>
        <v>59</v>
      </c>
      <c r="BG289" s="4">
        <f t="shared" si="2242"/>
        <v>59</v>
      </c>
      <c r="BH289" s="4">
        <f t="shared" si="2242"/>
        <v>59</v>
      </c>
      <c r="BI289">
        <f>BH289+1</f>
        <v>60</v>
      </c>
      <c r="BJ289" t="s">
        <v>1</v>
      </c>
    </row>
    <row r="290" spans="1:62">
      <c r="A290" s="4" t="s">
        <v>5</v>
      </c>
    </row>
    <row r="291" spans="1:62">
      <c r="A291" s="4" t="s">
        <v>342</v>
      </c>
    </row>
    <row r="292" spans="1:62">
      <c r="A292" s="4" t="s">
        <v>82</v>
      </c>
      <c r="B292" s="4">
        <v>1</v>
      </c>
      <c r="C292" s="4">
        <v>1</v>
      </c>
      <c r="D292" s="4">
        <v>1</v>
      </c>
      <c r="E292" s="4">
        <v>1</v>
      </c>
      <c r="F292" s="4">
        <v>1</v>
      </c>
      <c r="G292" s="4">
        <v>1</v>
      </c>
      <c r="H292" s="4">
        <v>1</v>
      </c>
      <c r="I292" s="4">
        <v>1</v>
      </c>
      <c r="J292" s="4">
        <v>1</v>
      </c>
      <c r="K292" s="1">
        <v>1</v>
      </c>
      <c r="L292" s="4">
        <v>1</v>
      </c>
      <c r="M292" s="4">
        <v>1</v>
      </c>
      <c r="N292" s="4">
        <v>1</v>
      </c>
      <c r="O292" s="4">
        <v>1</v>
      </c>
      <c r="P292" s="4">
        <v>1</v>
      </c>
      <c r="Q292" s="4">
        <v>1</v>
      </c>
      <c r="R292" s="4">
        <v>1</v>
      </c>
      <c r="S292" s="4">
        <v>1</v>
      </c>
      <c r="T292" s="4">
        <v>1</v>
      </c>
      <c r="U292" s="2">
        <v>1</v>
      </c>
      <c r="V292" s="4">
        <v>1</v>
      </c>
      <c r="W292" s="4">
        <v>1</v>
      </c>
      <c r="X292" s="4">
        <v>1</v>
      </c>
      <c r="Y292" s="4">
        <v>1</v>
      </c>
      <c r="Z292" s="4">
        <v>1</v>
      </c>
      <c r="AA292" s="4">
        <v>1</v>
      </c>
      <c r="AB292" s="4">
        <v>1</v>
      </c>
      <c r="AC292" s="4">
        <v>1</v>
      </c>
      <c r="AD292" s="4">
        <v>1</v>
      </c>
      <c r="AE292">
        <v>1</v>
      </c>
      <c r="AF292" s="4">
        <v>1</v>
      </c>
      <c r="AG292" s="4">
        <v>1</v>
      </c>
      <c r="AH292" s="4">
        <v>1</v>
      </c>
      <c r="AI292" s="4">
        <v>1</v>
      </c>
      <c r="AJ292" s="4">
        <v>1</v>
      </c>
      <c r="AK292" s="4">
        <v>1</v>
      </c>
      <c r="AL292" s="4">
        <v>1</v>
      </c>
      <c r="AM292" s="4">
        <v>1</v>
      </c>
      <c r="AN292" s="4">
        <v>1</v>
      </c>
      <c r="AO292">
        <v>1</v>
      </c>
      <c r="AP292" s="4">
        <v>1</v>
      </c>
      <c r="AQ292" s="4">
        <v>1</v>
      </c>
      <c r="AR292" s="4">
        <v>1</v>
      </c>
      <c r="AS292" s="4">
        <v>1</v>
      </c>
      <c r="AT292" s="4">
        <v>1</v>
      </c>
      <c r="AU292" s="4">
        <v>1</v>
      </c>
      <c r="AV292" s="4">
        <v>1</v>
      </c>
      <c r="AW292" s="4">
        <v>1</v>
      </c>
      <c r="AX292" s="4">
        <v>1</v>
      </c>
      <c r="AY292">
        <v>1</v>
      </c>
      <c r="AZ292" s="4">
        <v>1</v>
      </c>
      <c r="BA292" s="4">
        <v>1</v>
      </c>
      <c r="BB292" s="4">
        <v>1</v>
      </c>
      <c r="BC292" s="4">
        <v>1</v>
      </c>
      <c r="BD292" s="4">
        <v>1</v>
      </c>
      <c r="BE292" s="4">
        <v>1</v>
      </c>
      <c r="BF292" s="4">
        <v>1</v>
      </c>
      <c r="BG292" s="4">
        <v>1</v>
      </c>
      <c r="BH292" s="4">
        <v>1</v>
      </c>
      <c r="BI292">
        <v>1</v>
      </c>
      <c r="BJ292" t="s">
        <v>1</v>
      </c>
    </row>
    <row r="293" spans="1:62">
      <c r="A293" s="4" t="s">
        <v>83</v>
      </c>
      <c r="B293" s="4">
        <v>120</v>
      </c>
      <c r="C293" s="4">
        <v>156</v>
      </c>
      <c r="D293" s="4">
        <v>192</v>
      </c>
      <c r="E293" s="4">
        <v>228</v>
      </c>
      <c r="F293" s="4">
        <v>264</v>
      </c>
      <c r="G293" s="4">
        <v>300</v>
      </c>
      <c r="H293" s="4">
        <v>336</v>
      </c>
      <c r="I293" s="4">
        <v>372</v>
      </c>
      <c r="J293" s="4">
        <v>420</v>
      </c>
      <c r="K293" s="1">
        <v>468</v>
      </c>
      <c r="L293" s="4">
        <v>516</v>
      </c>
      <c r="M293" s="4">
        <v>564</v>
      </c>
      <c r="N293" s="4">
        <v>612</v>
      </c>
      <c r="O293" s="4">
        <v>660</v>
      </c>
      <c r="P293" s="4">
        <v>708</v>
      </c>
      <c r="Q293" s="4">
        <v>756</v>
      </c>
      <c r="R293" s="4">
        <v>816</v>
      </c>
      <c r="S293" s="4">
        <v>876</v>
      </c>
      <c r="T293" s="4">
        <v>936</v>
      </c>
      <c r="U293" s="2">
        <v>996</v>
      </c>
      <c r="V293" s="4">
        <v>1056</v>
      </c>
      <c r="W293" s="4">
        <v>1116</v>
      </c>
      <c r="X293" s="4">
        <v>1194</v>
      </c>
      <c r="Y293" s="4">
        <v>1272</v>
      </c>
      <c r="Z293" s="4">
        <v>1350</v>
      </c>
      <c r="AA293" s="4">
        <v>1428</v>
      </c>
      <c r="AB293" s="4">
        <v>1506</v>
      </c>
      <c r="AC293" s="4">
        <v>1584</v>
      </c>
      <c r="AD293" s="4">
        <v>1680</v>
      </c>
      <c r="AE293" s="1">
        <v>1776</v>
      </c>
      <c r="AF293" s="4">
        <f>AE293+96</f>
        <v>1872</v>
      </c>
      <c r="AG293" s="4">
        <f>AF293+96</f>
        <v>1968</v>
      </c>
      <c r="AH293" s="4">
        <f t="shared" ref="AH293:BI293" si="2243">AG293+96</f>
        <v>2064</v>
      </c>
      <c r="AI293" s="4">
        <f t="shared" si="2243"/>
        <v>2160</v>
      </c>
      <c r="AJ293" s="4">
        <f t="shared" si="2243"/>
        <v>2256</v>
      </c>
      <c r="AK293" s="4">
        <f t="shared" si="2243"/>
        <v>2352</v>
      </c>
      <c r="AL293" s="4">
        <f t="shared" si="2243"/>
        <v>2448</v>
      </c>
      <c r="AM293" s="4">
        <f t="shared" si="2243"/>
        <v>2544</v>
      </c>
      <c r="AN293" s="4">
        <f t="shared" si="2243"/>
        <v>2640</v>
      </c>
      <c r="AO293">
        <f t="shared" si="2243"/>
        <v>2736</v>
      </c>
      <c r="AP293" s="4">
        <f t="shared" si="2243"/>
        <v>2832</v>
      </c>
      <c r="AQ293" s="4">
        <f t="shared" si="2243"/>
        <v>2928</v>
      </c>
      <c r="AR293" s="4">
        <f t="shared" si="2243"/>
        <v>3024</v>
      </c>
      <c r="AS293" s="4">
        <f t="shared" si="2243"/>
        <v>3120</v>
      </c>
      <c r="AT293" s="4">
        <f t="shared" si="2243"/>
        <v>3216</v>
      </c>
      <c r="AU293" s="4">
        <f t="shared" si="2243"/>
        <v>3312</v>
      </c>
      <c r="AV293" s="4">
        <f t="shared" si="2243"/>
        <v>3408</v>
      </c>
      <c r="AW293" s="4">
        <f t="shared" si="2243"/>
        <v>3504</v>
      </c>
      <c r="AX293" s="4">
        <f t="shared" si="2243"/>
        <v>3600</v>
      </c>
      <c r="AY293">
        <f t="shared" si="2243"/>
        <v>3696</v>
      </c>
      <c r="AZ293" s="4">
        <f t="shared" si="2243"/>
        <v>3792</v>
      </c>
      <c r="BA293" s="4">
        <f t="shared" si="2243"/>
        <v>3888</v>
      </c>
      <c r="BB293" s="4">
        <f t="shared" si="2243"/>
        <v>3984</v>
      </c>
      <c r="BC293" s="4">
        <f t="shared" si="2243"/>
        <v>4080</v>
      </c>
      <c r="BD293" s="4">
        <f t="shared" si="2243"/>
        <v>4176</v>
      </c>
      <c r="BE293" s="4">
        <f t="shared" si="2243"/>
        <v>4272</v>
      </c>
      <c r="BF293" s="4">
        <f t="shared" si="2243"/>
        <v>4368</v>
      </c>
      <c r="BG293" s="4">
        <f t="shared" si="2243"/>
        <v>4464</v>
      </c>
      <c r="BH293" s="4">
        <f t="shared" si="2243"/>
        <v>4560</v>
      </c>
      <c r="BI293">
        <f t="shared" si="2243"/>
        <v>4656</v>
      </c>
      <c r="BJ293" t="s">
        <v>1</v>
      </c>
    </row>
    <row r="294" spans="1:62">
      <c r="A294" s="4" t="s">
        <v>9</v>
      </c>
      <c r="B294" s="4">
        <v>1</v>
      </c>
      <c r="C294" s="4">
        <v>1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1">
        <v>1</v>
      </c>
      <c r="L294" s="4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2">
        <v>1</v>
      </c>
      <c r="V294" s="4">
        <v>1</v>
      </c>
      <c r="W294" s="4">
        <v>1</v>
      </c>
      <c r="X294" s="4">
        <v>1</v>
      </c>
      <c r="Y294" s="4">
        <v>1</v>
      </c>
      <c r="Z294" s="4">
        <v>1</v>
      </c>
      <c r="AA294" s="4">
        <v>1</v>
      </c>
      <c r="AB294" s="4">
        <v>1</v>
      </c>
      <c r="AC294" s="4">
        <v>1</v>
      </c>
      <c r="AD294" s="4">
        <v>1</v>
      </c>
      <c r="AE294">
        <v>1</v>
      </c>
      <c r="AF294" s="4">
        <v>1</v>
      </c>
      <c r="AG294" s="4">
        <v>1</v>
      </c>
      <c r="AH294" s="4">
        <v>1</v>
      </c>
      <c r="AI294" s="4">
        <v>1</v>
      </c>
      <c r="AJ294" s="4">
        <v>1</v>
      </c>
      <c r="AK294" s="4">
        <v>1</v>
      </c>
      <c r="AL294" s="4">
        <v>1</v>
      </c>
      <c r="AM294" s="4">
        <v>1</v>
      </c>
      <c r="AN294" s="4">
        <v>1</v>
      </c>
      <c r="AO294">
        <v>1</v>
      </c>
      <c r="AP294" s="4">
        <v>1</v>
      </c>
      <c r="AQ294" s="4">
        <v>1</v>
      </c>
      <c r="AR294" s="4">
        <v>1</v>
      </c>
      <c r="AS294" s="4">
        <v>1</v>
      </c>
      <c r="AT294" s="4">
        <v>1</v>
      </c>
      <c r="AU294" s="4">
        <v>1</v>
      </c>
      <c r="AV294" s="4">
        <v>1</v>
      </c>
      <c r="AW294" s="4">
        <v>1</v>
      </c>
      <c r="AX294" s="4">
        <v>1</v>
      </c>
      <c r="AY294">
        <v>1</v>
      </c>
      <c r="AZ294" s="4">
        <v>1</v>
      </c>
      <c r="BA294" s="4">
        <v>1</v>
      </c>
      <c r="BB294" s="4">
        <v>1</v>
      </c>
      <c r="BC294" s="4">
        <v>1</v>
      </c>
      <c r="BD294" s="4">
        <v>1</v>
      </c>
      <c r="BE294" s="4">
        <v>1</v>
      </c>
      <c r="BF294" s="4">
        <v>1</v>
      </c>
      <c r="BG294" s="4">
        <v>1</v>
      </c>
      <c r="BH294" s="4">
        <v>1</v>
      </c>
      <c r="BI294">
        <v>1</v>
      </c>
      <c r="BJ294" t="s">
        <v>1</v>
      </c>
    </row>
    <row r="295" spans="1:62">
      <c r="A295" s="4" t="s">
        <v>10</v>
      </c>
      <c r="B295" s="4">
        <v>10</v>
      </c>
      <c r="C295" s="4">
        <v>13</v>
      </c>
      <c r="D295" s="4">
        <v>16</v>
      </c>
      <c r="E295" s="4">
        <v>19</v>
      </c>
      <c r="F295" s="4">
        <v>22</v>
      </c>
      <c r="G295" s="4">
        <v>25</v>
      </c>
      <c r="H295" s="4">
        <v>28</v>
      </c>
      <c r="I295" s="4">
        <v>31</v>
      </c>
      <c r="J295" s="4">
        <v>35</v>
      </c>
      <c r="K295" s="1">
        <v>39</v>
      </c>
      <c r="L295" s="4">
        <v>43</v>
      </c>
      <c r="M295" s="4">
        <v>47</v>
      </c>
      <c r="N295" s="4">
        <v>51</v>
      </c>
      <c r="O295" s="4">
        <v>55</v>
      </c>
      <c r="P295" s="4">
        <v>59</v>
      </c>
      <c r="Q295" s="4">
        <v>63</v>
      </c>
      <c r="R295" s="4">
        <v>68</v>
      </c>
      <c r="S295" s="4">
        <v>73</v>
      </c>
      <c r="T295" s="4">
        <v>78</v>
      </c>
      <c r="U295" s="2">
        <v>83</v>
      </c>
      <c r="V295" s="4">
        <v>88</v>
      </c>
      <c r="W295" s="4">
        <v>93</v>
      </c>
      <c r="X295" s="4">
        <v>99</v>
      </c>
      <c r="Y295" s="4">
        <v>106</v>
      </c>
      <c r="Z295" s="4">
        <v>112</v>
      </c>
      <c r="AA295" s="4">
        <v>119</v>
      </c>
      <c r="AB295" s="4">
        <v>125</v>
      </c>
      <c r="AC295" s="4">
        <v>132</v>
      </c>
      <c r="AD295" s="4">
        <v>140</v>
      </c>
      <c r="AE295" s="1">
        <v>148</v>
      </c>
      <c r="AF295" s="4">
        <f>AE295+8</f>
        <v>156</v>
      </c>
      <c r="AG295" s="4">
        <f>AF295+8</f>
        <v>164</v>
      </c>
      <c r="AH295" s="4">
        <f t="shared" ref="AH295:BI295" si="2244">AG295+8</f>
        <v>172</v>
      </c>
      <c r="AI295" s="4">
        <f t="shared" si="2244"/>
        <v>180</v>
      </c>
      <c r="AJ295" s="4">
        <f t="shared" si="2244"/>
        <v>188</v>
      </c>
      <c r="AK295" s="4">
        <f t="shared" si="2244"/>
        <v>196</v>
      </c>
      <c r="AL295" s="4">
        <f t="shared" si="2244"/>
        <v>204</v>
      </c>
      <c r="AM295" s="4">
        <f t="shared" si="2244"/>
        <v>212</v>
      </c>
      <c r="AN295" s="4">
        <f t="shared" si="2244"/>
        <v>220</v>
      </c>
      <c r="AO295">
        <f t="shared" si="2244"/>
        <v>228</v>
      </c>
      <c r="AP295" s="4">
        <f t="shared" si="2244"/>
        <v>236</v>
      </c>
      <c r="AQ295" s="4">
        <f t="shared" si="2244"/>
        <v>244</v>
      </c>
      <c r="AR295" s="4">
        <f t="shared" si="2244"/>
        <v>252</v>
      </c>
      <c r="AS295" s="4">
        <f t="shared" si="2244"/>
        <v>260</v>
      </c>
      <c r="AT295" s="4">
        <f t="shared" si="2244"/>
        <v>268</v>
      </c>
      <c r="AU295" s="4">
        <f t="shared" si="2244"/>
        <v>276</v>
      </c>
      <c r="AV295" s="4">
        <f t="shared" si="2244"/>
        <v>284</v>
      </c>
      <c r="AW295" s="4">
        <f t="shared" si="2244"/>
        <v>292</v>
      </c>
      <c r="AX295" s="4">
        <f t="shared" si="2244"/>
        <v>300</v>
      </c>
      <c r="AY295">
        <f t="shared" si="2244"/>
        <v>308</v>
      </c>
      <c r="AZ295" s="4">
        <f t="shared" si="2244"/>
        <v>316</v>
      </c>
      <c r="BA295" s="4">
        <f t="shared" si="2244"/>
        <v>324</v>
      </c>
      <c r="BB295" s="4">
        <f t="shared" si="2244"/>
        <v>332</v>
      </c>
      <c r="BC295" s="4">
        <f t="shared" si="2244"/>
        <v>340</v>
      </c>
      <c r="BD295" s="4">
        <f t="shared" si="2244"/>
        <v>348</v>
      </c>
      <c r="BE295" s="4">
        <f t="shared" si="2244"/>
        <v>356</v>
      </c>
      <c r="BF295" s="4">
        <f t="shared" si="2244"/>
        <v>364</v>
      </c>
      <c r="BG295" s="4">
        <f t="shared" si="2244"/>
        <v>372</v>
      </c>
      <c r="BH295" s="4">
        <f t="shared" si="2244"/>
        <v>380</v>
      </c>
      <c r="BI295">
        <f t="shared" si="2244"/>
        <v>388</v>
      </c>
      <c r="BJ295" t="s">
        <v>1</v>
      </c>
    </row>
    <row r="296" spans="1:62">
      <c r="A296" s="4" t="s">
        <v>5</v>
      </c>
    </row>
    <row r="297" spans="1:62">
      <c r="A297" s="4" t="s">
        <v>343</v>
      </c>
    </row>
    <row r="298" spans="1:62">
      <c r="A298" s="4" t="s">
        <v>84</v>
      </c>
      <c r="B298" s="4">
        <v>26</v>
      </c>
      <c r="C298" s="4">
        <v>40</v>
      </c>
      <c r="D298" s="4">
        <v>53</v>
      </c>
      <c r="E298" s="4">
        <v>67</v>
      </c>
      <c r="F298" s="4">
        <v>80</v>
      </c>
      <c r="G298" s="4">
        <v>94</v>
      </c>
      <c r="H298" s="4">
        <v>107</v>
      </c>
      <c r="I298" s="4">
        <v>120</v>
      </c>
      <c r="J298" s="4">
        <v>134</v>
      </c>
      <c r="K298" s="1">
        <v>147</v>
      </c>
      <c r="L298" s="4">
        <v>161</v>
      </c>
      <c r="M298" s="4">
        <v>174</v>
      </c>
      <c r="N298" s="4">
        <v>188</v>
      </c>
      <c r="O298" s="4">
        <v>201</v>
      </c>
      <c r="P298" s="4">
        <v>215</v>
      </c>
      <c r="Q298" s="4">
        <v>228</v>
      </c>
      <c r="R298" s="4">
        <v>245</v>
      </c>
      <c r="S298" s="4">
        <v>262</v>
      </c>
      <c r="T298" s="4">
        <v>278</v>
      </c>
      <c r="U298" s="2">
        <v>295</v>
      </c>
      <c r="V298" s="4">
        <f>U298+17</f>
        <v>312</v>
      </c>
      <c r="W298" s="4">
        <f t="shared" ref="W298" si="2245">V298+17</f>
        <v>329</v>
      </c>
      <c r="X298" s="4">
        <f>W298+20</f>
        <v>349</v>
      </c>
      <c r="Y298" s="4">
        <f t="shared" ref="Y298:AC298" si="2246">X298+20</f>
        <v>369</v>
      </c>
      <c r="Z298" s="4">
        <f t="shared" si="2246"/>
        <v>389</v>
      </c>
      <c r="AA298" s="4">
        <f t="shared" si="2246"/>
        <v>409</v>
      </c>
      <c r="AB298" s="4">
        <f>AA298+21</f>
        <v>430</v>
      </c>
      <c r="AC298" s="4">
        <f t="shared" si="2246"/>
        <v>450</v>
      </c>
      <c r="AD298" s="4">
        <f>AC298+30</f>
        <v>480</v>
      </c>
      <c r="AE298">
        <f t="shared" ref="AE298:BH298" si="2247">AD298+30</f>
        <v>510</v>
      </c>
      <c r="AF298" s="4">
        <f t="shared" si="2247"/>
        <v>540</v>
      </c>
      <c r="AG298" s="4">
        <f>AF298+31</f>
        <v>571</v>
      </c>
      <c r="AH298" s="4">
        <f t="shared" si="2247"/>
        <v>601</v>
      </c>
      <c r="AI298" s="4">
        <f t="shared" si="2247"/>
        <v>631</v>
      </c>
      <c r="AJ298" s="4">
        <f t="shared" si="2247"/>
        <v>661</v>
      </c>
      <c r="AK298" s="4">
        <f>AJ298+31</f>
        <v>692</v>
      </c>
      <c r="AL298" s="4">
        <f t="shared" si="2247"/>
        <v>722</v>
      </c>
      <c r="AM298" s="4">
        <f t="shared" si="2247"/>
        <v>752</v>
      </c>
      <c r="AN298" s="4">
        <f t="shared" si="2247"/>
        <v>782</v>
      </c>
      <c r="AO298">
        <f>AN298+31</f>
        <v>813</v>
      </c>
      <c r="AP298" s="4">
        <f t="shared" si="2247"/>
        <v>843</v>
      </c>
      <c r="AQ298" s="4">
        <f t="shared" si="2247"/>
        <v>873</v>
      </c>
      <c r="AR298" s="4">
        <f t="shared" si="2247"/>
        <v>903</v>
      </c>
      <c r="AS298" s="4">
        <f t="shared" ref="AS298" si="2248">AR298+31</f>
        <v>934</v>
      </c>
      <c r="AT298" s="4">
        <f t="shared" si="2247"/>
        <v>964</v>
      </c>
      <c r="AU298" s="4">
        <f t="shared" si="2247"/>
        <v>994</v>
      </c>
      <c r="AV298" s="4">
        <f t="shared" si="2247"/>
        <v>1024</v>
      </c>
      <c r="AW298" s="4">
        <f t="shared" ref="AW298" si="2249">AV298+31</f>
        <v>1055</v>
      </c>
      <c r="AX298" s="4">
        <f t="shared" si="2247"/>
        <v>1085</v>
      </c>
      <c r="AY298">
        <f t="shared" si="2247"/>
        <v>1115</v>
      </c>
      <c r="AZ298" s="4">
        <f t="shared" si="2247"/>
        <v>1145</v>
      </c>
      <c r="BA298" s="4">
        <f t="shared" ref="BA298" si="2250">AZ298+31</f>
        <v>1176</v>
      </c>
      <c r="BB298" s="4">
        <f t="shared" si="2247"/>
        <v>1206</v>
      </c>
      <c r="BC298" s="4">
        <f t="shared" si="2247"/>
        <v>1236</v>
      </c>
      <c r="BD298" s="4">
        <f t="shared" si="2247"/>
        <v>1266</v>
      </c>
      <c r="BE298" s="4">
        <f>BD298+30</f>
        <v>1296</v>
      </c>
      <c r="BF298" s="4">
        <f>BE298+31</f>
        <v>1327</v>
      </c>
      <c r="BG298" s="4">
        <f t="shared" si="2247"/>
        <v>1357</v>
      </c>
      <c r="BH298" s="4">
        <f t="shared" si="2247"/>
        <v>1387</v>
      </c>
      <c r="BI298">
        <f>BH298+30</f>
        <v>1417</v>
      </c>
      <c r="BJ298" t="s">
        <v>1</v>
      </c>
    </row>
    <row r="299" spans="1:62">
      <c r="A299" s="4" t="s">
        <v>85</v>
      </c>
      <c r="B299" s="4">
        <v>53</v>
      </c>
      <c r="C299" s="4">
        <v>67</v>
      </c>
      <c r="D299" s="4">
        <v>80</v>
      </c>
      <c r="E299" s="4">
        <v>94</v>
      </c>
      <c r="F299" s="4">
        <v>107</v>
      </c>
      <c r="G299" s="4">
        <v>120</v>
      </c>
      <c r="H299" s="4">
        <v>134</v>
      </c>
      <c r="I299" s="4">
        <v>147</v>
      </c>
      <c r="J299" s="4">
        <v>161</v>
      </c>
      <c r="K299" s="1">
        <v>174</v>
      </c>
      <c r="L299" s="4">
        <v>188</v>
      </c>
      <c r="M299" s="4">
        <v>201</v>
      </c>
      <c r="N299" s="4">
        <v>215</v>
      </c>
      <c r="O299" s="4">
        <v>228</v>
      </c>
      <c r="P299" s="4">
        <v>241</v>
      </c>
      <c r="Q299" s="4">
        <v>255</v>
      </c>
      <c r="R299" s="4">
        <v>272</v>
      </c>
      <c r="S299" s="4">
        <v>288</v>
      </c>
      <c r="T299" s="4">
        <v>305</v>
      </c>
      <c r="U299" s="2">
        <v>322</v>
      </c>
      <c r="V299" s="4">
        <f>U299+17</f>
        <v>339</v>
      </c>
      <c r="W299" s="4">
        <f t="shared" ref="W299" si="2251">V299+17</f>
        <v>356</v>
      </c>
      <c r="X299" s="4">
        <f>W299+20</f>
        <v>376</v>
      </c>
      <c r="Y299" s="4">
        <f t="shared" ref="Y299:AB299" si="2252">X299+20</f>
        <v>396</v>
      </c>
      <c r="Z299" s="4">
        <f t="shared" si="2252"/>
        <v>416</v>
      </c>
      <c r="AA299" s="4">
        <f t="shared" si="2252"/>
        <v>436</v>
      </c>
      <c r="AB299" s="4">
        <f t="shared" si="2252"/>
        <v>456</v>
      </c>
      <c r="AC299" s="4">
        <f>AB299+21</f>
        <v>477</v>
      </c>
      <c r="AD299" s="4">
        <f>AC299+30</f>
        <v>507</v>
      </c>
      <c r="AE299">
        <f t="shared" ref="AE299:BH299" si="2253">AD299+30</f>
        <v>537</v>
      </c>
      <c r="AF299" s="4">
        <f t="shared" si="2253"/>
        <v>567</v>
      </c>
      <c r="AG299" s="4">
        <f>AF299+31</f>
        <v>598</v>
      </c>
      <c r="AH299" s="4">
        <f t="shared" si="2253"/>
        <v>628</v>
      </c>
      <c r="AI299" s="4">
        <f t="shared" si="2253"/>
        <v>658</v>
      </c>
      <c r="AJ299" s="4">
        <f t="shared" si="2253"/>
        <v>688</v>
      </c>
      <c r="AK299" s="4">
        <f>AJ299+31</f>
        <v>719</v>
      </c>
      <c r="AL299" s="4">
        <f t="shared" si="2253"/>
        <v>749</v>
      </c>
      <c r="AM299" s="4">
        <f t="shared" si="2253"/>
        <v>779</v>
      </c>
      <c r="AN299" s="4">
        <f t="shared" si="2253"/>
        <v>809</v>
      </c>
      <c r="AO299">
        <f>AN299+31</f>
        <v>840</v>
      </c>
      <c r="AP299" s="4">
        <f t="shared" si="2253"/>
        <v>870</v>
      </c>
      <c r="AQ299" s="4">
        <f t="shared" si="2253"/>
        <v>900</v>
      </c>
      <c r="AR299" s="4">
        <f t="shared" si="2253"/>
        <v>930</v>
      </c>
      <c r="AS299" s="4">
        <f t="shared" ref="AS299" si="2254">AR299+31</f>
        <v>961</v>
      </c>
      <c r="AT299" s="4">
        <f t="shared" si="2253"/>
        <v>991</v>
      </c>
      <c r="AU299" s="4">
        <f t="shared" si="2253"/>
        <v>1021</v>
      </c>
      <c r="AV299" s="4">
        <f t="shared" si="2253"/>
        <v>1051</v>
      </c>
      <c r="AW299" s="4">
        <f t="shared" ref="AW299" si="2255">AV299+31</f>
        <v>1082</v>
      </c>
      <c r="AX299" s="4">
        <f t="shared" si="2253"/>
        <v>1112</v>
      </c>
      <c r="AY299">
        <f t="shared" si="2253"/>
        <v>1142</v>
      </c>
      <c r="AZ299" s="4">
        <f t="shared" si="2253"/>
        <v>1172</v>
      </c>
      <c r="BA299" s="4">
        <f>AZ299+30</f>
        <v>1202</v>
      </c>
      <c r="BB299" s="4">
        <f>BA299+31</f>
        <v>1233</v>
      </c>
      <c r="BC299" s="4">
        <f t="shared" si="2253"/>
        <v>1263</v>
      </c>
      <c r="BD299" s="4">
        <f t="shared" si="2253"/>
        <v>1293</v>
      </c>
      <c r="BE299" s="4">
        <f>BD299+30</f>
        <v>1323</v>
      </c>
      <c r="BF299" s="4">
        <f>BE299+31</f>
        <v>1354</v>
      </c>
      <c r="BG299" s="4">
        <f t="shared" si="2253"/>
        <v>1384</v>
      </c>
      <c r="BH299" s="4">
        <f t="shared" si="2253"/>
        <v>1414</v>
      </c>
      <c r="BI299">
        <f>BH299+30</f>
        <v>1444</v>
      </c>
      <c r="BJ299" t="s">
        <v>1</v>
      </c>
    </row>
    <row r="300" spans="1:62">
      <c r="A300" s="4" t="s">
        <v>86</v>
      </c>
      <c r="B300" s="4">
        <v>4</v>
      </c>
      <c r="C300" s="4">
        <v>6</v>
      </c>
      <c r="D300" s="4">
        <v>8</v>
      </c>
      <c r="E300" s="4">
        <v>11</v>
      </c>
      <c r="F300" s="4">
        <v>13</v>
      </c>
      <c r="G300" s="4">
        <v>15</v>
      </c>
      <c r="H300" s="4">
        <v>17</v>
      </c>
      <c r="I300" s="4">
        <v>20</v>
      </c>
      <c r="J300" s="4">
        <v>24</v>
      </c>
      <c r="K300" s="1">
        <v>24</v>
      </c>
      <c r="L300" s="4">
        <v>26</v>
      </c>
      <c r="M300" s="4">
        <v>29</v>
      </c>
      <c r="N300" s="4">
        <v>31</v>
      </c>
      <c r="O300" s="4">
        <v>33</v>
      </c>
      <c r="P300" s="4">
        <v>35</v>
      </c>
      <c r="Q300" s="4">
        <v>38</v>
      </c>
      <c r="R300" s="4">
        <v>40</v>
      </c>
      <c r="S300" s="4">
        <v>43</v>
      </c>
      <c r="T300" s="4">
        <v>46</v>
      </c>
      <c r="U300" s="2">
        <v>49</v>
      </c>
      <c r="V300" s="4">
        <f>U300+3</f>
        <v>52</v>
      </c>
      <c r="W300" s="4">
        <f t="shared" ref="W300:AB300" si="2256">V300+3</f>
        <v>55</v>
      </c>
      <c r="X300" s="4">
        <f t="shared" si="2256"/>
        <v>58</v>
      </c>
      <c r="Y300" s="4">
        <f t="shared" si="2256"/>
        <v>61</v>
      </c>
      <c r="Z300" s="4">
        <f t="shared" si="2256"/>
        <v>64</v>
      </c>
      <c r="AA300" s="4">
        <f>Z300+4</f>
        <v>68</v>
      </c>
      <c r="AB300" s="4">
        <f t="shared" si="2256"/>
        <v>71</v>
      </c>
      <c r="AC300" s="4">
        <f>AB300+4</f>
        <v>75</v>
      </c>
      <c r="AD300" s="4">
        <f>AC300+5</f>
        <v>80</v>
      </c>
      <c r="AE300">
        <f t="shared" ref="AE300:BB300" si="2257">AD300+5</f>
        <v>85</v>
      </c>
      <c r="AF300" s="4">
        <f t="shared" si="2257"/>
        <v>90</v>
      </c>
      <c r="AG300" s="4">
        <f t="shared" si="2257"/>
        <v>95</v>
      </c>
      <c r="AH300" s="4">
        <f t="shared" si="2257"/>
        <v>100</v>
      </c>
      <c r="AI300" s="4">
        <f t="shared" si="2257"/>
        <v>105</v>
      </c>
      <c r="AJ300" s="4">
        <f t="shared" si="2257"/>
        <v>110</v>
      </c>
      <c r="AK300" s="4">
        <f t="shared" si="2257"/>
        <v>115</v>
      </c>
      <c r="AL300" s="4">
        <f t="shared" si="2257"/>
        <v>120</v>
      </c>
      <c r="AM300" s="4">
        <f t="shared" si="2257"/>
        <v>125</v>
      </c>
      <c r="AN300" s="4">
        <f t="shared" si="2257"/>
        <v>130</v>
      </c>
      <c r="AO300">
        <f t="shared" si="2257"/>
        <v>135</v>
      </c>
      <c r="AP300" s="4">
        <f t="shared" si="2257"/>
        <v>140</v>
      </c>
      <c r="AQ300" s="4">
        <f t="shared" si="2257"/>
        <v>145</v>
      </c>
      <c r="AR300" s="4">
        <f t="shared" si="2257"/>
        <v>150</v>
      </c>
      <c r="AS300" s="4">
        <f t="shared" si="2257"/>
        <v>155</v>
      </c>
      <c r="AT300" s="4">
        <f t="shared" si="2257"/>
        <v>160</v>
      </c>
      <c r="AU300" s="4">
        <f t="shared" si="2257"/>
        <v>165</v>
      </c>
      <c r="AV300" s="4">
        <f t="shared" si="2257"/>
        <v>170</v>
      </c>
      <c r="AW300" s="4">
        <f t="shared" si="2257"/>
        <v>175</v>
      </c>
      <c r="AX300" s="4">
        <f t="shared" si="2257"/>
        <v>180</v>
      </c>
      <c r="AY300">
        <f t="shared" si="2257"/>
        <v>185</v>
      </c>
      <c r="AZ300" s="4">
        <f t="shared" si="2257"/>
        <v>190</v>
      </c>
      <c r="BA300" s="4">
        <f>AZ300+6</f>
        <v>196</v>
      </c>
      <c r="BB300" s="4">
        <f t="shared" si="2257"/>
        <v>201</v>
      </c>
      <c r="BC300" s="4">
        <f t="shared" ref="BC300:BI300" si="2258">BB300+5</f>
        <v>206</v>
      </c>
      <c r="BD300" s="4">
        <f t="shared" si="2258"/>
        <v>211</v>
      </c>
      <c r="BE300" s="4">
        <f t="shared" si="2258"/>
        <v>216</v>
      </c>
      <c r="BF300" s="4">
        <f t="shared" si="2258"/>
        <v>221</v>
      </c>
      <c r="BG300" s="4">
        <f t="shared" si="2258"/>
        <v>226</v>
      </c>
      <c r="BH300" s="4">
        <f t="shared" si="2258"/>
        <v>231</v>
      </c>
      <c r="BI300">
        <f t="shared" si="2258"/>
        <v>236</v>
      </c>
      <c r="BJ300" t="s">
        <v>1</v>
      </c>
    </row>
    <row r="301" spans="1:62">
      <c r="A301" s="4" t="s">
        <v>87</v>
      </c>
      <c r="B301" s="4">
        <v>8</v>
      </c>
      <c r="C301" s="4">
        <v>11</v>
      </c>
      <c r="D301" s="4">
        <v>13</v>
      </c>
      <c r="E301" s="4">
        <v>15</v>
      </c>
      <c r="F301" s="4">
        <v>17</v>
      </c>
      <c r="G301" s="4">
        <v>20</v>
      </c>
      <c r="H301" s="4">
        <v>22</v>
      </c>
      <c r="I301" s="4">
        <v>24</v>
      </c>
      <c r="J301" s="4">
        <v>26</v>
      </c>
      <c r="K301" s="1">
        <v>29</v>
      </c>
      <c r="L301" s="4">
        <v>31</v>
      </c>
      <c r="M301" s="4">
        <v>33</v>
      </c>
      <c r="N301" s="4">
        <v>35</v>
      </c>
      <c r="O301" s="4">
        <v>38</v>
      </c>
      <c r="P301" s="4">
        <v>40</v>
      </c>
      <c r="Q301" s="4">
        <v>42</v>
      </c>
      <c r="R301" s="4">
        <v>45</v>
      </c>
      <c r="S301" s="4">
        <v>48</v>
      </c>
      <c r="T301" s="4">
        <v>50</v>
      </c>
      <c r="U301" s="2">
        <v>53</v>
      </c>
      <c r="V301" s="4">
        <f>U301+3</f>
        <v>56</v>
      </c>
      <c r="W301" s="4">
        <f t="shared" ref="W301:AC301" si="2259">V301+3</f>
        <v>59</v>
      </c>
      <c r="X301" s="4">
        <f t="shared" si="2259"/>
        <v>62</v>
      </c>
      <c r="Y301" s="4">
        <f>X301+4</f>
        <v>66</v>
      </c>
      <c r="Z301" s="4">
        <f t="shared" si="2259"/>
        <v>69</v>
      </c>
      <c r="AA301" s="4">
        <f t="shared" si="2259"/>
        <v>72</v>
      </c>
      <c r="AB301" s="4">
        <f>AA301+4</f>
        <v>76</v>
      </c>
      <c r="AC301" s="4">
        <f t="shared" si="2259"/>
        <v>79</v>
      </c>
      <c r="AD301" s="4">
        <f>AC301+5</f>
        <v>84</v>
      </c>
      <c r="AE301">
        <f t="shared" ref="AE301:BB301" si="2260">AD301+5</f>
        <v>89</v>
      </c>
      <c r="AF301" s="4">
        <f t="shared" si="2260"/>
        <v>94</v>
      </c>
      <c r="AG301" s="4">
        <f t="shared" si="2260"/>
        <v>99</v>
      </c>
      <c r="AH301" s="4">
        <f t="shared" si="2260"/>
        <v>104</v>
      </c>
      <c r="AI301" s="4">
        <f t="shared" si="2260"/>
        <v>109</v>
      </c>
      <c r="AJ301" s="4">
        <f t="shared" si="2260"/>
        <v>114</v>
      </c>
      <c r="AK301" s="4">
        <f t="shared" si="2260"/>
        <v>119</v>
      </c>
      <c r="AL301" s="4">
        <f t="shared" si="2260"/>
        <v>124</v>
      </c>
      <c r="AM301" s="4">
        <f t="shared" si="2260"/>
        <v>129</v>
      </c>
      <c r="AN301" s="4">
        <f t="shared" si="2260"/>
        <v>134</v>
      </c>
      <c r="AO301">
        <f>AN301+6</f>
        <v>140</v>
      </c>
      <c r="AP301" s="4">
        <f t="shared" si="2260"/>
        <v>145</v>
      </c>
      <c r="AQ301" s="4">
        <f t="shared" si="2260"/>
        <v>150</v>
      </c>
      <c r="AR301" s="4">
        <f t="shared" si="2260"/>
        <v>155</v>
      </c>
      <c r="AS301" s="4">
        <f t="shared" si="2260"/>
        <v>160</v>
      </c>
      <c r="AT301" s="4">
        <f t="shared" si="2260"/>
        <v>165</v>
      </c>
      <c r="AU301" s="4">
        <f t="shared" si="2260"/>
        <v>170</v>
      </c>
      <c r="AV301" s="4">
        <f t="shared" si="2260"/>
        <v>175</v>
      </c>
      <c r="AW301" s="4">
        <f t="shared" si="2260"/>
        <v>180</v>
      </c>
      <c r="AX301" s="4">
        <f t="shared" si="2260"/>
        <v>185</v>
      </c>
      <c r="AY301">
        <f t="shared" si="2260"/>
        <v>190</v>
      </c>
      <c r="AZ301" s="4">
        <f t="shared" si="2260"/>
        <v>195</v>
      </c>
      <c r="BA301" s="4">
        <f t="shared" si="2260"/>
        <v>200</v>
      </c>
      <c r="BB301" s="4">
        <f t="shared" si="2260"/>
        <v>205</v>
      </c>
      <c r="BC301" s="4">
        <f t="shared" ref="BC301:BI301" si="2261">BB301+5</f>
        <v>210</v>
      </c>
      <c r="BD301" s="4">
        <f t="shared" si="2261"/>
        <v>215</v>
      </c>
      <c r="BE301" s="4">
        <f t="shared" si="2261"/>
        <v>220</v>
      </c>
      <c r="BF301" s="4">
        <f t="shared" si="2261"/>
        <v>225</v>
      </c>
      <c r="BG301" s="4">
        <f t="shared" si="2261"/>
        <v>230</v>
      </c>
      <c r="BH301" s="4">
        <f t="shared" si="2261"/>
        <v>235</v>
      </c>
      <c r="BI301">
        <f t="shared" si="2261"/>
        <v>240</v>
      </c>
      <c r="BJ301" t="s">
        <v>1</v>
      </c>
    </row>
    <row r="302" spans="1:62">
      <c r="A302" s="4" t="s">
        <v>5</v>
      </c>
    </row>
    <row r="303" spans="1:62">
      <c r="A303" s="4" t="s">
        <v>344</v>
      </c>
    </row>
    <row r="304" spans="1:62">
      <c r="A304" s="4" t="s">
        <v>88</v>
      </c>
      <c r="B304" s="4">
        <v>13.3</v>
      </c>
      <c r="C304" s="4">
        <f>B304+2</f>
        <v>15.3</v>
      </c>
      <c r="D304" s="4">
        <f t="shared" ref="D304:BI304" si="2262">C304+2</f>
        <v>17.3</v>
      </c>
      <c r="E304" s="4">
        <f t="shared" si="2262"/>
        <v>19.3</v>
      </c>
      <c r="F304" s="4">
        <f t="shared" si="2262"/>
        <v>21.3</v>
      </c>
      <c r="G304" s="4">
        <f t="shared" si="2262"/>
        <v>23.3</v>
      </c>
      <c r="H304" s="4">
        <f t="shared" si="2262"/>
        <v>25.3</v>
      </c>
      <c r="I304" s="4">
        <f t="shared" si="2262"/>
        <v>27.3</v>
      </c>
      <c r="J304" s="4">
        <f t="shared" si="2262"/>
        <v>29.3</v>
      </c>
      <c r="K304">
        <f t="shared" si="2262"/>
        <v>31.3</v>
      </c>
      <c r="L304" s="4">
        <f t="shared" si="2262"/>
        <v>33.299999999999997</v>
      </c>
      <c r="M304" s="4">
        <f t="shared" si="2262"/>
        <v>35.299999999999997</v>
      </c>
      <c r="N304" s="4">
        <f t="shared" si="2262"/>
        <v>37.299999999999997</v>
      </c>
      <c r="O304" s="4">
        <f t="shared" si="2262"/>
        <v>39.299999999999997</v>
      </c>
      <c r="P304" s="4">
        <f t="shared" si="2262"/>
        <v>41.3</v>
      </c>
      <c r="Q304" s="4">
        <f t="shared" si="2262"/>
        <v>43.3</v>
      </c>
      <c r="R304" s="4">
        <f t="shared" si="2262"/>
        <v>45.3</v>
      </c>
      <c r="S304" s="4">
        <f t="shared" si="2262"/>
        <v>47.3</v>
      </c>
      <c r="T304" s="4">
        <f t="shared" si="2262"/>
        <v>49.3</v>
      </c>
      <c r="U304">
        <f t="shared" si="2262"/>
        <v>51.3</v>
      </c>
      <c r="V304" s="4">
        <f t="shared" si="2262"/>
        <v>53.3</v>
      </c>
      <c r="W304" s="4">
        <f t="shared" si="2262"/>
        <v>55.3</v>
      </c>
      <c r="X304" s="4">
        <f t="shared" si="2262"/>
        <v>57.3</v>
      </c>
      <c r="Y304" s="4">
        <f t="shared" si="2262"/>
        <v>59.3</v>
      </c>
      <c r="Z304" s="4">
        <f t="shared" si="2262"/>
        <v>61.3</v>
      </c>
      <c r="AA304" s="4">
        <f t="shared" si="2262"/>
        <v>63.3</v>
      </c>
      <c r="AB304" s="4">
        <f t="shared" si="2262"/>
        <v>65.3</v>
      </c>
      <c r="AC304" s="4">
        <f t="shared" si="2262"/>
        <v>67.3</v>
      </c>
      <c r="AD304" s="4">
        <f t="shared" si="2262"/>
        <v>69.3</v>
      </c>
      <c r="AE304">
        <f t="shared" si="2262"/>
        <v>71.3</v>
      </c>
      <c r="AF304" s="4">
        <f t="shared" si="2262"/>
        <v>73.3</v>
      </c>
      <c r="AG304" s="4">
        <f t="shared" si="2262"/>
        <v>75.3</v>
      </c>
      <c r="AH304" s="4">
        <f t="shared" si="2262"/>
        <v>77.3</v>
      </c>
      <c r="AI304" s="4">
        <f t="shared" si="2262"/>
        <v>79.3</v>
      </c>
      <c r="AJ304" s="4">
        <f t="shared" si="2262"/>
        <v>81.3</v>
      </c>
      <c r="AK304" s="4">
        <f t="shared" si="2262"/>
        <v>83.3</v>
      </c>
      <c r="AL304" s="4">
        <f t="shared" si="2262"/>
        <v>85.3</v>
      </c>
      <c r="AM304" s="4">
        <f t="shared" si="2262"/>
        <v>87.3</v>
      </c>
      <c r="AN304" s="4">
        <f t="shared" si="2262"/>
        <v>89.3</v>
      </c>
      <c r="AO304">
        <f t="shared" si="2262"/>
        <v>91.3</v>
      </c>
      <c r="AP304" s="4">
        <f t="shared" si="2262"/>
        <v>93.3</v>
      </c>
      <c r="AQ304" s="4">
        <f t="shared" si="2262"/>
        <v>95.3</v>
      </c>
      <c r="AR304" s="4">
        <f t="shared" si="2262"/>
        <v>97.3</v>
      </c>
      <c r="AS304" s="4">
        <f t="shared" si="2262"/>
        <v>99.3</v>
      </c>
      <c r="AT304" s="9">
        <f t="shared" si="2262"/>
        <v>101.3</v>
      </c>
      <c r="AU304" s="9">
        <f t="shared" si="2262"/>
        <v>103.3</v>
      </c>
      <c r="AV304" s="9">
        <f t="shared" si="2262"/>
        <v>105.3</v>
      </c>
      <c r="AW304" s="9">
        <f t="shared" si="2262"/>
        <v>107.3</v>
      </c>
      <c r="AX304" s="9">
        <f t="shared" si="2262"/>
        <v>109.3</v>
      </c>
      <c r="AY304" s="3">
        <f t="shared" si="2262"/>
        <v>111.3</v>
      </c>
      <c r="AZ304" s="9">
        <f t="shared" si="2262"/>
        <v>113.3</v>
      </c>
      <c r="BA304" s="9">
        <f t="shared" si="2262"/>
        <v>115.3</v>
      </c>
      <c r="BB304" s="9">
        <f t="shared" si="2262"/>
        <v>117.3</v>
      </c>
      <c r="BC304" s="9">
        <f t="shared" si="2262"/>
        <v>119.3</v>
      </c>
      <c r="BD304" s="9">
        <f t="shared" si="2262"/>
        <v>121.3</v>
      </c>
      <c r="BE304" s="9">
        <f t="shared" si="2262"/>
        <v>123.3</v>
      </c>
      <c r="BF304" s="9">
        <f t="shared" si="2262"/>
        <v>125.3</v>
      </c>
      <c r="BG304" s="9">
        <f t="shared" si="2262"/>
        <v>127.3</v>
      </c>
      <c r="BH304" s="9">
        <f t="shared" si="2262"/>
        <v>129.30000000000001</v>
      </c>
      <c r="BI304" s="3">
        <f t="shared" si="2262"/>
        <v>131.30000000000001</v>
      </c>
      <c r="BJ304" t="s">
        <v>1</v>
      </c>
    </row>
    <row r="305" spans="1:62">
      <c r="A305" s="4" t="s">
        <v>89</v>
      </c>
      <c r="B305" s="4">
        <v>25</v>
      </c>
      <c r="C305" s="4">
        <v>33</v>
      </c>
      <c r="D305" s="4">
        <v>42</v>
      </c>
      <c r="E305" s="4">
        <v>50</v>
      </c>
      <c r="F305" s="4">
        <v>59</v>
      </c>
      <c r="G305" s="4">
        <v>67</v>
      </c>
      <c r="H305" s="4">
        <v>76</v>
      </c>
      <c r="I305" s="4">
        <v>84</v>
      </c>
      <c r="J305" s="4">
        <v>93</v>
      </c>
      <c r="K305" s="1">
        <v>101</v>
      </c>
      <c r="L305" s="4">
        <v>110</v>
      </c>
      <c r="M305" s="4">
        <v>118</v>
      </c>
      <c r="N305" s="4">
        <v>127</v>
      </c>
      <c r="O305" s="4">
        <v>135</v>
      </c>
      <c r="P305" s="4">
        <v>144</v>
      </c>
      <c r="Q305" s="4">
        <v>152</v>
      </c>
      <c r="R305" s="4">
        <v>161</v>
      </c>
      <c r="S305" s="4">
        <v>169</v>
      </c>
      <c r="T305" s="4">
        <v>178</v>
      </c>
      <c r="U305" s="2">
        <v>186</v>
      </c>
      <c r="V305" s="4">
        <v>195</v>
      </c>
      <c r="W305" s="4">
        <v>203</v>
      </c>
      <c r="X305" s="4">
        <v>212</v>
      </c>
      <c r="Y305" s="4">
        <v>220</v>
      </c>
      <c r="Z305" s="4">
        <v>229</v>
      </c>
      <c r="AA305" s="4">
        <v>237</v>
      </c>
      <c r="AB305" s="4">
        <v>246</v>
      </c>
      <c r="AC305" s="4">
        <v>254</v>
      </c>
      <c r="AD305" s="4">
        <v>263</v>
      </c>
      <c r="AE305" s="1">
        <v>271</v>
      </c>
      <c r="AF305" s="4">
        <f>AE305+9</f>
        <v>280</v>
      </c>
      <c r="AG305" s="4">
        <f>AF305+8</f>
        <v>288</v>
      </c>
      <c r="AH305" s="4">
        <f t="shared" ref="AH305" si="2263">AG305+9</f>
        <v>297</v>
      </c>
      <c r="AI305" s="4">
        <f>AH305+8</f>
        <v>305</v>
      </c>
      <c r="AJ305" s="4">
        <f>AI305+9</f>
        <v>314</v>
      </c>
      <c r="AK305" s="4">
        <f t="shared" ref="AK305" si="2264">AJ305+8</f>
        <v>322</v>
      </c>
      <c r="AL305" s="4">
        <f t="shared" ref="AL305" si="2265">AK305+9</f>
        <v>331</v>
      </c>
      <c r="AM305" s="4">
        <f t="shared" ref="AM305" si="2266">AL305+8</f>
        <v>339</v>
      </c>
      <c r="AN305" s="4">
        <f t="shared" ref="AN305" si="2267">AM305+9</f>
        <v>348</v>
      </c>
      <c r="AO305">
        <f t="shared" ref="AO305" si="2268">AN305+8</f>
        <v>356</v>
      </c>
      <c r="AP305" s="4">
        <f t="shared" ref="AP305" si="2269">AO305+9</f>
        <v>365</v>
      </c>
      <c r="AQ305" s="4">
        <f t="shared" ref="AQ305" si="2270">AP305+8</f>
        <v>373</v>
      </c>
      <c r="AR305" s="4">
        <f t="shared" ref="AR305" si="2271">AQ305+9</f>
        <v>382</v>
      </c>
      <c r="AS305" s="4">
        <f t="shared" ref="AS305" si="2272">AR305+8</f>
        <v>390</v>
      </c>
      <c r="AT305" s="4">
        <f t="shared" ref="AT305" si="2273">AS305+9</f>
        <v>399</v>
      </c>
      <c r="AU305" s="4">
        <f t="shared" ref="AU305" si="2274">AT305+8</f>
        <v>407</v>
      </c>
      <c r="AV305" s="4">
        <f t="shared" ref="AV305" si="2275">AU305+9</f>
        <v>416</v>
      </c>
      <c r="AW305" s="4">
        <f t="shared" ref="AW305" si="2276">AV305+8</f>
        <v>424</v>
      </c>
      <c r="AX305" s="4">
        <f t="shared" ref="AX305" si="2277">AW305+9</f>
        <v>433</v>
      </c>
      <c r="AY305">
        <f t="shared" ref="AY305" si="2278">AX305+8</f>
        <v>441</v>
      </c>
      <c r="AZ305" s="4">
        <f t="shared" ref="AZ305" si="2279">AY305+9</f>
        <v>450</v>
      </c>
      <c r="BA305" s="4">
        <f t="shared" ref="BA305" si="2280">AZ305+8</f>
        <v>458</v>
      </c>
      <c r="BB305" s="4">
        <f t="shared" ref="BB305" si="2281">BA305+9</f>
        <v>467</v>
      </c>
      <c r="BC305" s="4">
        <f t="shared" ref="BC305" si="2282">BB305+8</f>
        <v>475</v>
      </c>
      <c r="BD305" s="4">
        <f t="shared" ref="BD305" si="2283">BC305+9</f>
        <v>484</v>
      </c>
      <c r="BE305" s="4">
        <f t="shared" ref="BE305" si="2284">BD305+8</f>
        <v>492</v>
      </c>
      <c r="BF305" s="4">
        <f t="shared" ref="BF305" si="2285">BE305+9</f>
        <v>501</v>
      </c>
      <c r="BG305" s="4">
        <f t="shared" ref="BG305" si="2286">BF305+8</f>
        <v>509</v>
      </c>
      <c r="BH305" s="4">
        <f t="shared" ref="BH305" si="2287">BG305+9</f>
        <v>518</v>
      </c>
      <c r="BI305">
        <f t="shared" ref="BI305" si="2288">BH305+8</f>
        <v>526</v>
      </c>
      <c r="BJ305" t="s">
        <v>1</v>
      </c>
    </row>
    <row r="306" spans="1:62">
      <c r="A306" s="4" t="s">
        <v>90</v>
      </c>
      <c r="B306" s="4">
        <v>50</v>
      </c>
      <c r="C306" s="4">
        <v>67</v>
      </c>
      <c r="D306" s="4">
        <v>84</v>
      </c>
      <c r="E306" s="4">
        <v>101</v>
      </c>
      <c r="F306" s="4">
        <v>118</v>
      </c>
      <c r="G306" s="4">
        <v>135</v>
      </c>
      <c r="H306" s="4">
        <v>152</v>
      </c>
      <c r="I306" s="4">
        <v>169</v>
      </c>
      <c r="J306" s="4">
        <v>186</v>
      </c>
      <c r="K306" s="1">
        <v>203</v>
      </c>
      <c r="L306" s="4">
        <v>220</v>
      </c>
      <c r="M306" s="4">
        <v>237</v>
      </c>
      <c r="N306" s="4">
        <v>254</v>
      </c>
      <c r="O306" s="4">
        <v>271</v>
      </c>
      <c r="P306" s="4">
        <v>288</v>
      </c>
      <c r="Q306" s="4">
        <v>305</v>
      </c>
      <c r="R306" s="4">
        <v>322</v>
      </c>
      <c r="S306" s="4">
        <v>339</v>
      </c>
      <c r="T306" s="4">
        <v>356</v>
      </c>
      <c r="U306" s="2">
        <v>373</v>
      </c>
      <c r="V306" s="4">
        <v>390</v>
      </c>
      <c r="W306" s="4">
        <v>407</v>
      </c>
      <c r="X306" s="4">
        <v>424</v>
      </c>
      <c r="Y306" s="4">
        <v>441</v>
      </c>
      <c r="Z306" s="4">
        <v>458</v>
      </c>
      <c r="AA306" s="4">
        <v>475</v>
      </c>
      <c r="AB306" s="4">
        <v>492</v>
      </c>
      <c r="AC306" s="4">
        <v>509</v>
      </c>
      <c r="AD306" s="4">
        <v>526</v>
      </c>
      <c r="AE306" s="1">
        <v>543</v>
      </c>
      <c r="AF306" s="4">
        <f>AE306+17</f>
        <v>560</v>
      </c>
      <c r="AG306" s="4">
        <f t="shared" ref="AG306:BI306" si="2289">AF306+17</f>
        <v>577</v>
      </c>
      <c r="AH306" s="4">
        <f t="shared" si="2289"/>
        <v>594</v>
      </c>
      <c r="AI306" s="4">
        <f t="shared" si="2289"/>
        <v>611</v>
      </c>
      <c r="AJ306" s="4">
        <f t="shared" si="2289"/>
        <v>628</v>
      </c>
      <c r="AK306" s="4">
        <f t="shared" si="2289"/>
        <v>645</v>
      </c>
      <c r="AL306" s="4">
        <f t="shared" si="2289"/>
        <v>662</v>
      </c>
      <c r="AM306" s="4">
        <f t="shared" si="2289"/>
        <v>679</v>
      </c>
      <c r="AN306" s="4">
        <f t="shared" si="2289"/>
        <v>696</v>
      </c>
      <c r="AO306">
        <f t="shared" si="2289"/>
        <v>713</v>
      </c>
      <c r="AP306" s="4">
        <f t="shared" si="2289"/>
        <v>730</v>
      </c>
      <c r="AQ306" s="4">
        <f t="shared" si="2289"/>
        <v>747</v>
      </c>
      <c r="AR306" s="4">
        <f t="shared" si="2289"/>
        <v>764</v>
      </c>
      <c r="AS306" s="4">
        <f t="shared" si="2289"/>
        <v>781</v>
      </c>
      <c r="AT306" s="4">
        <f t="shared" si="2289"/>
        <v>798</v>
      </c>
      <c r="AU306" s="4">
        <f t="shared" si="2289"/>
        <v>815</v>
      </c>
      <c r="AV306" s="4">
        <f t="shared" si="2289"/>
        <v>832</v>
      </c>
      <c r="AW306" s="4">
        <f t="shared" si="2289"/>
        <v>849</v>
      </c>
      <c r="AX306" s="4">
        <f t="shared" si="2289"/>
        <v>866</v>
      </c>
      <c r="AY306">
        <f t="shared" si="2289"/>
        <v>883</v>
      </c>
      <c r="AZ306" s="4">
        <f t="shared" si="2289"/>
        <v>900</v>
      </c>
      <c r="BA306" s="4">
        <f t="shared" si="2289"/>
        <v>917</v>
      </c>
      <c r="BB306" s="4">
        <f t="shared" si="2289"/>
        <v>934</v>
      </c>
      <c r="BC306" s="4">
        <f t="shared" si="2289"/>
        <v>951</v>
      </c>
      <c r="BD306" s="4">
        <f t="shared" si="2289"/>
        <v>968</v>
      </c>
      <c r="BE306" s="4">
        <f t="shared" si="2289"/>
        <v>985</v>
      </c>
      <c r="BF306" s="4">
        <f t="shared" si="2289"/>
        <v>1002</v>
      </c>
      <c r="BG306" s="4">
        <f t="shared" si="2289"/>
        <v>1019</v>
      </c>
      <c r="BH306" s="4">
        <f t="shared" si="2289"/>
        <v>1036</v>
      </c>
      <c r="BI306">
        <f t="shared" si="2289"/>
        <v>1053</v>
      </c>
      <c r="BJ306" t="s">
        <v>1</v>
      </c>
    </row>
    <row r="307" spans="1:62">
      <c r="A307" s="4" t="s">
        <v>91</v>
      </c>
      <c r="B307" s="4">
        <v>14</v>
      </c>
      <c r="C307" s="4">
        <v>18</v>
      </c>
      <c r="D307" s="4">
        <v>20</v>
      </c>
      <c r="E307" s="4">
        <v>23</v>
      </c>
      <c r="F307" s="4">
        <v>25</v>
      </c>
      <c r="G307" s="4">
        <v>26</v>
      </c>
      <c r="H307" s="4">
        <v>27</v>
      </c>
      <c r="I307" s="4">
        <v>28</v>
      </c>
      <c r="J307" s="4">
        <v>29</v>
      </c>
      <c r="K307" s="1">
        <v>30</v>
      </c>
      <c r="L307" s="4">
        <v>31</v>
      </c>
      <c r="M307" s="4">
        <v>31</v>
      </c>
      <c r="N307" s="4">
        <v>32</v>
      </c>
      <c r="O307" s="4">
        <v>33</v>
      </c>
      <c r="P307" s="4">
        <v>33</v>
      </c>
      <c r="Q307" s="4">
        <v>34</v>
      </c>
      <c r="R307" s="4">
        <v>34</v>
      </c>
      <c r="S307" s="4">
        <v>34</v>
      </c>
      <c r="T307" s="4">
        <v>34</v>
      </c>
      <c r="U307" s="2">
        <v>35</v>
      </c>
      <c r="V307" s="4">
        <v>35</v>
      </c>
      <c r="W307" s="4">
        <v>35</v>
      </c>
      <c r="X307" s="4">
        <v>36</v>
      </c>
      <c r="Y307" s="4">
        <v>36</v>
      </c>
      <c r="Z307" s="4">
        <v>36</v>
      </c>
      <c r="AA307" s="4">
        <v>36</v>
      </c>
      <c r="AB307" s="4">
        <v>37</v>
      </c>
      <c r="AC307" s="4">
        <v>37</v>
      </c>
      <c r="AD307" s="4">
        <v>37</v>
      </c>
      <c r="AE307" s="1">
        <v>37</v>
      </c>
      <c r="AF307" s="4">
        <f>AE307</f>
        <v>37</v>
      </c>
      <c r="AG307" s="4">
        <f t="shared" ref="AG307:BH307" si="2290">AF307</f>
        <v>37</v>
      </c>
      <c r="AH307" s="4">
        <f t="shared" si="2290"/>
        <v>37</v>
      </c>
      <c r="AI307" s="4">
        <f t="shared" si="2290"/>
        <v>37</v>
      </c>
      <c r="AJ307" s="4">
        <f t="shared" si="2290"/>
        <v>37</v>
      </c>
      <c r="AK307" s="4">
        <f>AJ307+1</f>
        <v>38</v>
      </c>
      <c r="AL307" s="4">
        <f t="shared" si="2290"/>
        <v>38</v>
      </c>
      <c r="AM307" s="4">
        <f t="shared" si="2290"/>
        <v>38</v>
      </c>
      <c r="AN307" s="4">
        <f t="shared" si="2290"/>
        <v>38</v>
      </c>
      <c r="AO307">
        <f t="shared" si="2290"/>
        <v>38</v>
      </c>
      <c r="AP307" s="4">
        <f t="shared" si="2290"/>
        <v>38</v>
      </c>
      <c r="AQ307" s="4">
        <f t="shared" si="2290"/>
        <v>38</v>
      </c>
      <c r="AR307" s="4">
        <f t="shared" si="2290"/>
        <v>38</v>
      </c>
      <c r="AS307" s="4">
        <f t="shared" si="2290"/>
        <v>38</v>
      </c>
      <c r="AT307" s="4">
        <f>AS307+1</f>
        <v>39</v>
      </c>
      <c r="AU307" s="4">
        <f t="shared" si="2290"/>
        <v>39</v>
      </c>
      <c r="AV307" s="4">
        <f t="shared" si="2290"/>
        <v>39</v>
      </c>
      <c r="AW307" s="4">
        <f t="shared" si="2290"/>
        <v>39</v>
      </c>
      <c r="AX307" s="4">
        <f t="shared" si="2290"/>
        <v>39</v>
      </c>
      <c r="AY307">
        <f t="shared" si="2290"/>
        <v>39</v>
      </c>
      <c r="AZ307" s="4">
        <f t="shared" si="2290"/>
        <v>39</v>
      </c>
      <c r="BA307" s="4">
        <f t="shared" si="2290"/>
        <v>39</v>
      </c>
      <c r="BB307" s="4">
        <f t="shared" si="2290"/>
        <v>39</v>
      </c>
      <c r="BC307" s="4">
        <f t="shared" si="2290"/>
        <v>39</v>
      </c>
      <c r="BD307" s="4">
        <f t="shared" si="2290"/>
        <v>39</v>
      </c>
      <c r="BE307" s="4">
        <f t="shared" si="2290"/>
        <v>39</v>
      </c>
      <c r="BF307" s="4">
        <f t="shared" si="2290"/>
        <v>39</v>
      </c>
      <c r="BG307" s="4">
        <f t="shared" si="2290"/>
        <v>39</v>
      </c>
      <c r="BH307" s="4">
        <f t="shared" si="2290"/>
        <v>39</v>
      </c>
      <c r="BI307">
        <f>BH307+1</f>
        <v>40</v>
      </c>
      <c r="BJ307" t="s">
        <v>1</v>
      </c>
    </row>
    <row r="308" spans="1:62">
      <c r="A308" s="4" t="s">
        <v>77</v>
      </c>
      <c r="B308" s="4">
        <v>40</v>
      </c>
      <c r="C308" s="4">
        <f>B308+5</f>
        <v>45</v>
      </c>
      <c r="D308" s="4">
        <f t="shared" ref="D308:BI308" si="2291">C308+5</f>
        <v>50</v>
      </c>
      <c r="E308" s="4">
        <f t="shared" si="2291"/>
        <v>55</v>
      </c>
      <c r="F308" s="4">
        <f t="shared" si="2291"/>
        <v>60</v>
      </c>
      <c r="G308" s="4">
        <f t="shared" si="2291"/>
        <v>65</v>
      </c>
      <c r="H308" s="4">
        <f t="shared" si="2291"/>
        <v>70</v>
      </c>
      <c r="I308" s="4">
        <f t="shared" si="2291"/>
        <v>75</v>
      </c>
      <c r="J308" s="4">
        <f t="shared" si="2291"/>
        <v>80</v>
      </c>
      <c r="K308">
        <f t="shared" si="2291"/>
        <v>85</v>
      </c>
      <c r="L308" s="4">
        <f t="shared" si="2291"/>
        <v>90</v>
      </c>
      <c r="M308" s="4">
        <f t="shared" si="2291"/>
        <v>95</v>
      </c>
      <c r="N308" s="4">
        <f t="shared" si="2291"/>
        <v>100</v>
      </c>
      <c r="O308" s="4">
        <f t="shared" si="2291"/>
        <v>105</v>
      </c>
      <c r="P308" s="4">
        <f t="shared" si="2291"/>
        <v>110</v>
      </c>
      <c r="Q308" s="4">
        <f t="shared" si="2291"/>
        <v>115</v>
      </c>
      <c r="R308" s="4">
        <f t="shared" si="2291"/>
        <v>120</v>
      </c>
      <c r="S308" s="4">
        <f t="shared" si="2291"/>
        <v>125</v>
      </c>
      <c r="T308" s="4">
        <f t="shared" si="2291"/>
        <v>130</v>
      </c>
      <c r="U308">
        <f t="shared" si="2291"/>
        <v>135</v>
      </c>
      <c r="V308" s="4">
        <f t="shared" si="2291"/>
        <v>140</v>
      </c>
      <c r="W308" s="4">
        <f t="shared" si="2291"/>
        <v>145</v>
      </c>
      <c r="X308" s="4">
        <f t="shared" si="2291"/>
        <v>150</v>
      </c>
      <c r="Y308" s="4">
        <f t="shared" si="2291"/>
        <v>155</v>
      </c>
      <c r="Z308" s="4">
        <f t="shared" si="2291"/>
        <v>160</v>
      </c>
      <c r="AA308" s="4">
        <f t="shared" si="2291"/>
        <v>165</v>
      </c>
      <c r="AB308" s="4">
        <f t="shared" si="2291"/>
        <v>170</v>
      </c>
      <c r="AC308" s="4">
        <f t="shared" si="2291"/>
        <v>175</v>
      </c>
      <c r="AD308" s="4">
        <f t="shared" si="2291"/>
        <v>180</v>
      </c>
      <c r="AE308">
        <f t="shared" si="2291"/>
        <v>185</v>
      </c>
      <c r="AF308" s="4">
        <f t="shared" si="2291"/>
        <v>190</v>
      </c>
      <c r="AG308" s="4">
        <f t="shared" si="2291"/>
        <v>195</v>
      </c>
      <c r="AH308" s="4">
        <f t="shared" si="2291"/>
        <v>200</v>
      </c>
      <c r="AI308" s="4">
        <f t="shared" si="2291"/>
        <v>205</v>
      </c>
      <c r="AJ308" s="4">
        <f t="shared" si="2291"/>
        <v>210</v>
      </c>
      <c r="AK308" s="4">
        <f t="shared" si="2291"/>
        <v>215</v>
      </c>
      <c r="AL308" s="4">
        <f t="shared" si="2291"/>
        <v>220</v>
      </c>
      <c r="AM308" s="4">
        <f t="shared" si="2291"/>
        <v>225</v>
      </c>
      <c r="AN308" s="4">
        <f t="shared" si="2291"/>
        <v>230</v>
      </c>
      <c r="AO308">
        <f t="shared" si="2291"/>
        <v>235</v>
      </c>
      <c r="AP308" s="4">
        <f t="shared" si="2291"/>
        <v>240</v>
      </c>
      <c r="AQ308" s="4">
        <f t="shared" si="2291"/>
        <v>245</v>
      </c>
      <c r="AR308" s="4">
        <f t="shared" si="2291"/>
        <v>250</v>
      </c>
      <c r="AS308" s="4">
        <f t="shared" si="2291"/>
        <v>255</v>
      </c>
      <c r="AT308" s="4">
        <f t="shared" si="2291"/>
        <v>260</v>
      </c>
      <c r="AU308" s="4">
        <f t="shared" si="2291"/>
        <v>265</v>
      </c>
      <c r="AV308" s="4">
        <f t="shared" si="2291"/>
        <v>270</v>
      </c>
      <c r="AW308" s="4">
        <f t="shared" si="2291"/>
        <v>275</v>
      </c>
      <c r="AX308" s="4">
        <f t="shared" si="2291"/>
        <v>280</v>
      </c>
      <c r="AY308">
        <f t="shared" si="2291"/>
        <v>285</v>
      </c>
      <c r="AZ308" s="4">
        <f t="shared" si="2291"/>
        <v>290</v>
      </c>
      <c r="BA308" s="4">
        <f t="shared" si="2291"/>
        <v>295</v>
      </c>
      <c r="BB308" s="4">
        <f t="shared" si="2291"/>
        <v>300</v>
      </c>
      <c r="BC308" s="4">
        <f t="shared" si="2291"/>
        <v>305</v>
      </c>
      <c r="BD308" s="4">
        <f t="shared" si="2291"/>
        <v>310</v>
      </c>
      <c r="BE308" s="4">
        <f t="shared" si="2291"/>
        <v>315</v>
      </c>
      <c r="BF308" s="4">
        <f t="shared" si="2291"/>
        <v>320</v>
      </c>
      <c r="BG308" s="4">
        <f t="shared" si="2291"/>
        <v>325</v>
      </c>
      <c r="BH308" s="4">
        <f t="shared" si="2291"/>
        <v>330</v>
      </c>
      <c r="BI308">
        <f t="shared" si="2291"/>
        <v>335</v>
      </c>
      <c r="BJ308" t="s">
        <v>1</v>
      </c>
    </row>
    <row r="309" spans="1:62">
      <c r="A309" s="4" t="s">
        <v>5</v>
      </c>
    </row>
    <row r="310" spans="1:62">
      <c r="A310" s="4" t="s">
        <v>345</v>
      </c>
    </row>
    <row r="311" spans="1:62">
      <c r="A311" s="4" t="s">
        <v>43</v>
      </c>
      <c r="B311" s="4">
        <v>17.3</v>
      </c>
      <c r="C311" s="4">
        <f>B311+0.7</f>
        <v>18</v>
      </c>
      <c r="D311" s="4">
        <f>C311+0.6</f>
        <v>18.600000000000001</v>
      </c>
      <c r="E311" s="4">
        <f>D311+0.7</f>
        <v>19.3</v>
      </c>
      <c r="F311" s="4">
        <f>E311+0.7</f>
        <v>20</v>
      </c>
      <c r="G311" s="4">
        <f t="shared" ref="G311" si="2292">F311+0.6</f>
        <v>20.6</v>
      </c>
      <c r="H311" s="4">
        <f t="shared" ref="H311:I311" si="2293">G311+0.7</f>
        <v>21.3</v>
      </c>
      <c r="I311" s="4">
        <f t="shared" si="2293"/>
        <v>22</v>
      </c>
      <c r="J311" s="4">
        <f t="shared" ref="J311" si="2294">I311+0.6</f>
        <v>22.6</v>
      </c>
      <c r="K311">
        <f t="shared" ref="K311:L311" si="2295">J311+0.7</f>
        <v>23.3</v>
      </c>
      <c r="L311" s="4">
        <f t="shared" si="2295"/>
        <v>24</v>
      </c>
      <c r="M311" s="4">
        <f t="shared" ref="M311" si="2296">L311+0.6</f>
        <v>24.6</v>
      </c>
      <c r="N311" s="4">
        <f t="shared" ref="N311:O311" si="2297">M311+0.7</f>
        <v>25.3</v>
      </c>
      <c r="O311" s="4">
        <f t="shared" si="2297"/>
        <v>26</v>
      </c>
      <c r="P311" s="4">
        <f t="shared" ref="P311" si="2298">O311+0.6</f>
        <v>26.6</v>
      </c>
      <c r="Q311" s="4">
        <f t="shared" ref="Q311:R311" si="2299">P311+0.7</f>
        <v>27.3</v>
      </c>
      <c r="R311" s="4">
        <f t="shared" si="2299"/>
        <v>28</v>
      </c>
      <c r="S311" s="4">
        <f t="shared" ref="S311" si="2300">R311+0.6</f>
        <v>28.6</v>
      </c>
      <c r="T311" s="4">
        <f t="shared" ref="T311:U311" si="2301">S311+0.7</f>
        <v>29.3</v>
      </c>
      <c r="U311">
        <f t="shared" si="2301"/>
        <v>30</v>
      </c>
      <c r="V311" s="4">
        <f t="shared" ref="V311" si="2302">U311+0.6</f>
        <v>30.6</v>
      </c>
      <c r="W311" s="4">
        <f t="shared" ref="W311:X311" si="2303">V311+0.7</f>
        <v>31.3</v>
      </c>
      <c r="X311" s="4">
        <f t="shared" si="2303"/>
        <v>32</v>
      </c>
      <c r="Y311" s="4">
        <f t="shared" ref="Y311" si="2304">X311+0.6</f>
        <v>32.6</v>
      </c>
      <c r="Z311" s="4">
        <f t="shared" ref="Z311:AA311" si="2305">Y311+0.7</f>
        <v>33.300000000000004</v>
      </c>
      <c r="AA311" s="4">
        <f t="shared" si="2305"/>
        <v>34.000000000000007</v>
      </c>
      <c r="AB311" s="4">
        <f t="shared" ref="AB311" si="2306">AA311+0.6</f>
        <v>34.600000000000009</v>
      </c>
      <c r="AC311" s="4">
        <f t="shared" ref="AC311:BH311" si="2307">AB311+0.7</f>
        <v>35.300000000000011</v>
      </c>
      <c r="AD311" s="4">
        <f t="shared" si="2307"/>
        <v>36.000000000000014</v>
      </c>
      <c r="AE311">
        <f t="shared" ref="AE311:BI311" si="2308">AD311+0.6</f>
        <v>36.600000000000016</v>
      </c>
      <c r="AF311" s="4">
        <f t="shared" ref="AF311" si="2309">AE311+0.7</f>
        <v>37.300000000000018</v>
      </c>
      <c r="AG311" s="4">
        <f t="shared" si="2307"/>
        <v>38.000000000000021</v>
      </c>
      <c r="AH311" s="4">
        <f t="shared" si="2308"/>
        <v>38.600000000000023</v>
      </c>
      <c r="AI311" s="4">
        <f t="shared" ref="AI311:BG311" si="2310">AH311+0.7</f>
        <v>39.300000000000026</v>
      </c>
      <c r="AJ311" s="4">
        <f t="shared" si="2307"/>
        <v>40.000000000000028</v>
      </c>
      <c r="AK311" s="4">
        <f t="shared" si="2308"/>
        <v>40.60000000000003</v>
      </c>
      <c r="AL311" s="4">
        <f t="shared" si="2310"/>
        <v>41.300000000000033</v>
      </c>
      <c r="AM311" s="4">
        <f t="shared" si="2307"/>
        <v>42.000000000000036</v>
      </c>
      <c r="AN311" s="4">
        <f t="shared" si="2308"/>
        <v>42.600000000000037</v>
      </c>
      <c r="AO311">
        <f t="shared" si="2310"/>
        <v>43.30000000000004</v>
      </c>
      <c r="AP311" s="4">
        <f t="shared" si="2307"/>
        <v>44.000000000000043</v>
      </c>
      <c r="AQ311" s="4">
        <f t="shared" si="2308"/>
        <v>44.600000000000044</v>
      </c>
      <c r="AR311" s="4">
        <f t="shared" si="2310"/>
        <v>45.300000000000047</v>
      </c>
      <c r="AS311" s="4">
        <f t="shared" si="2307"/>
        <v>46.00000000000005</v>
      </c>
      <c r="AT311" s="4">
        <f t="shared" si="2308"/>
        <v>46.600000000000051</v>
      </c>
      <c r="AU311" s="4">
        <f t="shared" si="2310"/>
        <v>47.300000000000054</v>
      </c>
      <c r="AV311" s="4">
        <f t="shared" si="2307"/>
        <v>48.000000000000057</v>
      </c>
      <c r="AW311" s="4">
        <f t="shared" si="2308"/>
        <v>48.600000000000058</v>
      </c>
      <c r="AX311" s="4">
        <f t="shared" si="2310"/>
        <v>49.300000000000061</v>
      </c>
      <c r="AY311">
        <f t="shared" si="2307"/>
        <v>50.000000000000064</v>
      </c>
      <c r="AZ311" s="4">
        <f t="shared" si="2308"/>
        <v>50.600000000000065</v>
      </c>
      <c r="BA311" s="4">
        <f t="shared" si="2310"/>
        <v>51.300000000000068</v>
      </c>
      <c r="BB311" s="4">
        <f t="shared" si="2307"/>
        <v>52.000000000000071</v>
      </c>
      <c r="BC311" s="4">
        <f t="shared" si="2308"/>
        <v>52.600000000000072</v>
      </c>
      <c r="BD311" s="4">
        <f t="shared" si="2310"/>
        <v>53.300000000000075</v>
      </c>
      <c r="BE311" s="4">
        <f t="shared" si="2307"/>
        <v>54.000000000000078</v>
      </c>
      <c r="BF311" s="4">
        <f t="shared" si="2308"/>
        <v>54.60000000000008</v>
      </c>
      <c r="BG311" s="4">
        <f t="shared" si="2310"/>
        <v>55.300000000000082</v>
      </c>
      <c r="BH311" s="4">
        <f t="shared" si="2307"/>
        <v>56.000000000000085</v>
      </c>
      <c r="BI311">
        <f t="shared" si="2308"/>
        <v>56.600000000000087</v>
      </c>
      <c r="BJ311" t="s">
        <v>1</v>
      </c>
    </row>
    <row r="312" spans="1:62">
      <c r="A312" s="4" t="s">
        <v>92</v>
      </c>
      <c r="B312" s="4">
        <v>-19</v>
      </c>
      <c r="C312" s="4">
        <v>-27</v>
      </c>
      <c r="D312" s="4">
        <v>-33</v>
      </c>
      <c r="E312" s="4">
        <v>-38</v>
      </c>
      <c r="F312" s="4">
        <v>-42</v>
      </c>
      <c r="G312" s="4">
        <v>-45</v>
      </c>
      <c r="H312" s="4">
        <v>-48</v>
      </c>
      <c r="I312" s="4">
        <v>-50</v>
      </c>
      <c r="J312" s="4">
        <v>-52</v>
      </c>
      <c r="K312" s="1">
        <v>-54</v>
      </c>
      <c r="L312" s="4">
        <v>-56</v>
      </c>
      <c r="M312" s="4">
        <v>-57</v>
      </c>
      <c r="N312" s="4">
        <v>-58</v>
      </c>
      <c r="O312" s="4">
        <v>-60</v>
      </c>
      <c r="P312" s="4">
        <v>-60</v>
      </c>
      <c r="Q312" s="4">
        <v>-62</v>
      </c>
      <c r="R312" s="4">
        <v>-62</v>
      </c>
      <c r="S312" s="4">
        <v>-63</v>
      </c>
      <c r="T312" s="4">
        <v>-63</v>
      </c>
      <c r="U312" s="2">
        <v>-64</v>
      </c>
      <c r="V312" s="4">
        <v>-65</v>
      </c>
      <c r="W312" s="4">
        <v>-65</v>
      </c>
      <c r="X312" s="4">
        <v>-66</v>
      </c>
      <c r="Y312" s="4">
        <v>-67</v>
      </c>
      <c r="Z312" s="4">
        <v>-67</v>
      </c>
      <c r="AA312" s="4">
        <v>-67</v>
      </c>
      <c r="AB312" s="4">
        <v>-68</v>
      </c>
      <c r="AC312" s="4">
        <v>-68</v>
      </c>
      <c r="AD312" s="4">
        <v>-69</v>
      </c>
      <c r="AE312" s="1">
        <v>-69</v>
      </c>
      <c r="AF312" s="4">
        <f>AE312</f>
        <v>-69</v>
      </c>
      <c r="AG312" s="4">
        <f t="shared" ref="AG312:BH312" si="2311">AF312</f>
        <v>-69</v>
      </c>
      <c r="AH312" s="4">
        <f>AG312-1</f>
        <v>-70</v>
      </c>
      <c r="AI312" s="4">
        <f t="shared" si="2311"/>
        <v>-70</v>
      </c>
      <c r="AJ312" s="4">
        <f t="shared" si="2311"/>
        <v>-70</v>
      </c>
      <c r="AK312" s="4">
        <f>AJ312-1</f>
        <v>-71</v>
      </c>
      <c r="AL312" s="4">
        <f t="shared" si="2311"/>
        <v>-71</v>
      </c>
      <c r="AM312" s="4">
        <f t="shared" si="2311"/>
        <v>-71</v>
      </c>
      <c r="AN312" s="4">
        <f t="shared" si="2311"/>
        <v>-71</v>
      </c>
      <c r="AO312">
        <f t="shared" si="2311"/>
        <v>-71</v>
      </c>
      <c r="AP312" s="4">
        <f t="shared" si="2311"/>
        <v>-71</v>
      </c>
      <c r="AQ312" s="4">
        <f>AP312-1</f>
        <v>-72</v>
      </c>
      <c r="AR312" s="4">
        <f t="shared" si="2311"/>
        <v>-72</v>
      </c>
      <c r="AS312" s="4">
        <f t="shared" si="2311"/>
        <v>-72</v>
      </c>
      <c r="AT312" s="4">
        <f>AS312-1</f>
        <v>-73</v>
      </c>
      <c r="AU312" s="4">
        <f t="shared" si="2311"/>
        <v>-73</v>
      </c>
      <c r="AV312" s="4">
        <f t="shared" si="2311"/>
        <v>-73</v>
      </c>
      <c r="AW312" s="4">
        <f t="shared" si="2311"/>
        <v>-73</v>
      </c>
      <c r="AX312" s="4">
        <f t="shared" si="2311"/>
        <v>-73</v>
      </c>
      <c r="AY312">
        <f t="shared" si="2311"/>
        <v>-73</v>
      </c>
      <c r="AZ312" s="4">
        <f t="shared" si="2311"/>
        <v>-73</v>
      </c>
      <c r="BA312" s="4">
        <f t="shared" si="2311"/>
        <v>-73</v>
      </c>
      <c r="BB312" s="4">
        <f t="shared" si="2311"/>
        <v>-73</v>
      </c>
      <c r="BC312" s="4">
        <f>BB312-1</f>
        <v>-74</v>
      </c>
      <c r="BD312" s="4">
        <f t="shared" si="2311"/>
        <v>-74</v>
      </c>
      <c r="BE312" s="4">
        <f t="shared" si="2311"/>
        <v>-74</v>
      </c>
      <c r="BF312" s="4">
        <f t="shared" si="2311"/>
        <v>-74</v>
      </c>
      <c r="BG312" s="4">
        <f t="shared" si="2311"/>
        <v>-74</v>
      </c>
      <c r="BH312" s="4">
        <f t="shared" si="2311"/>
        <v>-74</v>
      </c>
      <c r="BI312">
        <f>BH312-1</f>
        <v>-75</v>
      </c>
      <c r="BJ312" t="s">
        <v>1</v>
      </c>
    </row>
    <row r="313" spans="1:62">
      <c r="A313" s="4" t="s">
        <v>93</v>
      </c>
      <c r="B313" s="4">
        <v>-12</v>
      </c>
      <c r="C313" s="4">
        <f>B313-2</f>
        <v>-14</v>
      </c>
      <c r="D313" s="4">
        <f t="shared" ref="D313:BI313" si="2312">C313-2</f>
        <v>-16</v>
      </c>
      <c r="E313" s="4">
        <f t="shared" si="2312"/>
        <v>-18</v>
      </c>
      <c r="F313" s="4">
        <f t="shared" si="2312"/>
        <v>-20</v>
      </c>
      <c r="G313" s="4">
        <f t="shared" si="2312"/>
        <v>-22</v>
      </c>
      <c r="H313" s="4">
        <f t="shared" si="2312"/>
        <v>-24</v>
      </c>
      <c r="I313" s="4">
        <f t="shared" si="2312"/>
        <v>-26</v>
      </c>
      <c r="J313" s="4">
        <f t="shared" si="2312"/>
        <v>-28</v>
      </c>
      <c r="K313">
        <f t="shared" si="2312"/>
        <v>-30</v>
      </c>
      <c r="L313" s="4">
        <f t="shared" si="2312"/>
        <v>-32</v>
      </c>
      <c r="M313" s="4">
        <f t="shared" si="2312"/>
        <v>-34</v>
      </c>
      <c r="N313" s="4">
        <f t="shared" si="2312"/>
        <v>-36</v>
      </c>
      <c r="O313" s="4">
        <f t="shared" si="2312"/>
        <v>-38</v>
      </c>
      <c r="P313" s="4">
        <f t="shared" si="2312"/>
        <v>-40</v>
      </c>
      <c r="Q313" s="4">
        <f t="shared" si="2312"/>
        <v>-42</v>
      </c>
      <c r="R313" s="4">
        <f t="shared" si="2312"/>
        <v>-44</v>
      </c>
      <c r="S313" s="4">
        <f t="shared" si="2312"/>
        <v>-46</v>
      </c>
      <c r="T313" s="4">
        <f t="shared" si="2312"/>
        <v>-48</v>
      </c>
      <c r="U313">
        <f t="shared" si="2312"/>
        <v>-50</v>
      </c>
      <c r="V313" s="4">
        <f t="shared" si="2312"/>
        <v>-52</v>
      </c>
      <c r="W313" s="4">
        <f t="shared" si="2312"/>
        <v>-54</v>
      </c>
      <c r="X313" s="4">
        <f t="shared" si="2312"/>
        <v>-56</v>
      </c>
      <c r="Y313" s="4">
        <f t="shared" si="2312"/>
        <v>-58</v>
      </c>
      <c r="Z313" s="4">
        <f t="shared" si="2312"/>
        <v>-60</v>
      </c>
      <c r="AA313" s="4">
        <f t="shared" si="2312"/>
        <v>-62</v>
      </c>
      <c r="AB313" s="4">
        <f t="shared" si="2312"/>
        <v>-64</v>
      </c>
      <c r="AC313" s="4">
        <f t="shared" si="2312"/>
        <v>-66</v>
      </c>
      <c r="AD313" s="4">
        <f t="shared" si="2312"/>
        <v>-68</v>
      </c>
      <c r="AE313">
        <f t="shared" si="2312"/>
        <v>-70</v>
      </c>
      <c r="AF313" s="4">
        <f t="shared" si="2312"/>
        <v>-72</v>
      </c>
      <c r="AG313" s="4">
        <f t="shared" si="2312"/>
        <v>-74</v>
      </c>
      <c r="AH313" s="4">
        <f t="shared" si="2312"/>
        <v>-76</v>
      </c>
      <c r="AI313" s="4">
        <f t="shared" si="2312"/>
        <v>-78</v>
      </c>
      <c r="AJ313" s="4">
        <f t="shared" si="2312"/>
        <v>-80</v>
      </c>
      <c r="AK313" s="4">
        <f t="shared" si="2312"/>
        <v>-82</v>
      </c>
      <c r="AL313" s="4">
        <f t="shared" si="2312"/>
        <v>-84</v>
      </c>
      <c r="AM313" s="4">
        <f t="shared" si="2312"/>
        <v>-86</v>
      </c>
      <c r="AN313" s="4">
        <f t="shared" si="2312"/>
        <v>-88</v>
      </c>
      <c r="AO313">
        <f t="shared" si="2312"/>
        <v>-90</v>
      </c>
      <c r="AP313" s="4">
        <f t="shared" si="2312"/>
        <v>-92</v>
      </c>
      <c r="AQ313" s="4">
        <f t="shared" si="2312"/>
        <v>-94</v>
      </c>
      <c r="AR313" s="4">
        <f t="shared" si="2312"/>
        <v>-96</v>
      </c>
      <c r="AS313" s="4">
        <f t="shared" si="2312"/>
        <v>-98</v>
      </c>
      <c r="AT313" s="4">
        <f t="shared" si="2312"/>
        <v>-100</v>
      </c>
      <c r="AU313" s="4">
        <f t="shared" si="2312"/>
        <v>-102</v>
      </c>
      <c r="AV313" s="4">
        <f t="shared" si="2312"/>
        <v>-104</v>
      </c>
      <c r="AW313" s="4">
        <f t="shared" si="2312"/>
        <v>-106</v>
      </c>
      <c r="AX313" s="4">
        <f t="shared" si="2312"/>
        <v>-108</v>
      </c>
      <c r="AY313">
        <f t="shared" si="2312"/>
        <v>-110</v>
      </c>
      <c r="AZ313" s="4">
        <f t="shared" si="2312"/>
        <v>-112</v>
      </c>
      <c r="BA313" s="4">
        <f t="shared" si="2312"/>
        <v>-114</v>
      </c>
      <c r="BB313" s="4">
        <f t="shared" si="2312"/>
        <v>-116</v>
      </c>
      <c r="BC313" s="4">
        <f t="shared" si="2312"/>
        <v>-118</v>
      </c>
      <c r="BD313" s="4">
        <f t="shared" si="2312"/>
        <v>-120</v>
      </c>
      <c r="BE313" s="4">
        <f t="shared" si="2312"/>
        <v>-122</v>
      </c>
      <c r="BF313" s="4">
        <f t="shared" si="2312"/>
        <v>-124</v>
      </c>
      <c r="BG313" s="4">
        <f t="shared" si="2312"/>
        <v>-126</v>
      </c>
      <c r="BH313" s="4">
        <f t="shared" si="2312"/>
        <v>-128</v>
      </c>
      <c r="BI313">
        <f t="shared" si="2312"/>
        <v>-130</v>
      </c>
      <c r="BJ313" t="s">
        <v>1</v>
      </c>
    </row>
    <row r="314" spans="1:62">
      <c r="A314" s="4" t="s">
        <v>5</v>
      </c>
    </row>
    <row r="316" spans="1:62">
      <c r="A316" s="4" t="s">
        <v>477</v>
      </c>
    </row>
    <row r="317" spans="1:62">
      <c r="A317" s="4" t="s">
        <v>94</v>
      </c>
      <c r="B317" s="4">
        <v>8</v>
      </c>
      <c r="C317" s="4">
        <v>7</v>
      </c>
      <c r="D317" s="4">
        <v>6</v>
      </c>
      <c r="E317" s="4">
        <v>5</v>
      </c>
      <c r="F317" s="4">
        <v>4</v>
      </c>
      <c r="G317" s="4">
        <v>3</v>
      </c>
      <c r="H317" s="4">
        <v>3</v>
      </c>
      <c r="I317" s="4">
        <v>3</v>
      </c>
      <c r="J317" s="4">
        <v>3</v>
      </c>
      <c r="K317" s="1">
        <v>3</v>
      </c>
      <c r="L317" s="4">
        <v>3</v>
      </c>
      <c r="M317" s="4">
        <v>3</v>
      </c>
      <c r="N317" s="4">
        <v>3</v>
      </c>
      <c r="O317" s="4">
        <v>3</v>
      </c>
      <c r="P317" s="4">
        <v>3</v>
      </c>
      <c r="Q317" s="4">
        <v>3</v>
      </c>
      <c r="R317" s="4">
        <v>3</v>
      </c>
      <c r="S317" s="4">
        <v>3</v>
      </c>
      <c r="T317" s="4">
        <v>3</v>
      </c>
      <c r="U317" s="2">
        <v>3</v>
      </c>
      <c r="V317" s="4">
        <v>3</v>
      </c>
      <c r="W317" s="4">
        <v>3</v>
      </c>
      <c r="X317" s="4">
        <v>3</v>
      </c>
      <c r="Y317" s="4">
        <v>3</v>
      </c>
      <c r="Z317" s="4">
        <v>3</v>
      </c>
      <c r="AA317" s="4">
        <v>3</v>
      </c>
      <c r="AB317" s="4">
        <v>3</v>
      </c>
      <c r="AC317" s="4">
        <v>3</v>
      </c>
      <c r="AD317" s="4">
        <v>3</v>
      </c>
      <c r="AE317">
        <v>3</v>
      </c>
      <c r="AF317" s="4">
        <v>3</v>
      </c>
      <c r="AG317" s="4">
        <v>3</v>
      </c>
      <c r="AH317" s="4">
        <v>3</v>
      </c>
      <c r="AI317" s="4">
        <v>3</v>
      </c>
      <c r="AJ317" s="4">
        <v>3</v>
      </c>
      <c r="AK317" s="4">
        <v>3</v>
      </c>
      <c r="AL317" s="4">
        <v>3</v>
      </c>
      <c r="AM317" s="4">
        <v>3</v>
      </c>
      <c r="AN317" s="4">
        <v>3</v>
      </c>
      <c r="AO317">
        <v>3</v>
      </c>
      <c r="AP317" s="4">
        <v>3</v>
      </c>
      <c r="AQ317" s="4">
        <v>3</v>
      </c>
      <c r="AR317" s="4">
        <v>3</v>
      </c>
      <c r="AS317" s="4">
        <v>3</v>
      </c>
      <c r="AT317" s="4">
        <v>3</v>
      </c>
      <c r="AU317" s="4">
        <v>3</v>
      </c>
      <c r="AV317" s="4">
        <v>3</v>
      </c>
      <c r="AW317" s="4">
        <v>3</v>
      </c>
      <c r="AX317" s="4">
        <v>3</v>
      </c>
      <c r="AY317">
        <v>3</v>
      </c>
      <c r="AZ317" s="4">
        <v>3</v>
      </c>
      <c r="BA317" s="4">
        <v>3</v>
      </c>
      <c r="BB317" s="4">
        <v>3</v>
      </c>
      <c r="BC317" s="4">
        <v>3</v>
      </c>
      <c r="BD317" s="4">
        <v>3</v>
      </c>
      <c r="BE317" s="4">
        <v>3</v>
      </c>
      <c r="BF317" s="4">
        <v>3</v>
      </c>
      <c r="BG317" s="4">
        <v>3</v>
      </c>
      <c r="BH317" s="4">
        <v>3</v>
      </c>
      <c r="BI317">
        <v>3</v>
      </c>
      <c r="BJ317" t="s">
        <v>1</v>
      </c>
    </row>
    <row r="318" spans="1:62">
      <c r="A318" s="4" t="s">
        <v>95</v>
      </c>
      <c r="B318" s="4">
        <v>20</v>
      </c>
      <c r="C318" s="4">
        <f>B318+28</f>
        <v>48</v>
      </c>
      <c r="D318" s="4">
        <f t="shared" ref="D318:BI318" si="2313">C318+28</f>
        <v>76</v>
      </c>
      <c r="E318" s="4">
        <f t="shared" si="2313"/>
        <v>104</v>
      </c>
      <c r="F318" s="4">
        <f t="shared" si="2313"/>
        <v>132</v>
      </c>
      <c r="G318" s="4">
        <f t="shared" si="2313"/>
        <v>160</v>
      </c>
      <c r="H318" s="4">
        <f t="shared" si="2313"/>
        <v>188</v>
      </c>
      <c r="I318" s="4">
        <f t="shared" si="2313"/>
        <v>216</v>
      </c>
      <c r="J318" s="4">
        <f t="shared" si="2313"/>
        <v>244</v>
      </c>
      <c r="K318">
        <f t="shared" si="2313"/>
        <v>272</v>
      </c>
      <c r="L318" s="4">
        <f t="shared" si="2313"/>
        <v>300</v>
      </c>
      <c r="M318" s="4">
        <f t="shared" si="2313"/>
        <v>328</v>
      </c>
      <c r="N318" s="4">
        <f t="shared" si="2313"/>
        <v>356</v>
      </c>
      <c r="O318" s="4">
        <f t="shared" si="2313"/>
        <v>384</v>
      </c>
      <c r="P318" s="4">
        <f t="shared" si="2313"/>
        <v>412</v>
      </c>
      <c r="Q318" s="4">
        <f t="shared" si="2313"/>
        <v>440</v>
      </c>
      <c r="R318" s="4">
        <f t="shared" si="2313"/>
        <v>468</v>
      </c>
      <c r="S318" s="4">
        <f t="shared" si="2313"/>
        <v>496</v>
      </c>
      <c r="T318" s="4">
        <f t="shared" si="2313"/>
        <v>524</v>
      </c>
      <c r="U318">
        <f t="shared" si="2313"/>
        <v>552</v>
      </c>
      <c r="V318" s="4">
        <f t="shared" si="2313"/>
        <v>580</v>
      </c>
      <c r="W318" s="4">
        <f t="shared" si="2313"/>
        <v>608</v>
      </c>
      <c r="X318" s="4">
        <f t="shared" si="2313"/>
        <v>636</v>
      </c>
      <c r="Y318" s="4">
        <f t="shared" si="2313"/>
        <v>664</v>
      </c>
      <c r="Z318" s="4">
        <f t="shared" si="2313"/>
        <v>692</v>
      </c>
      <c r="AA318" s="4">
        <f t="shared" si="2313"/>
        <v>720</v>
      </c>
      <c r="AB318" s="4">
        <f t="shared" si="2313"/>
        <v>748</v>
      </c>
      <c r="AC318" s="4">
        <f t="shared" si="2313"/>
        <v>776</v>
      </c>
      <c r="AD318" s="4">
        <f t="shared" si="2313"/>
        <v>804</v>
      </c>
      <c r="AE318">
        <f t="shared" si="2313"/>
        <v>832</v>
      </c>
      <c r="AF318" s="4">
        <f t="shared" si="2313"/>
        <v>860</v>
      </c>
      <c r="AG318" s="4">
        <f t="shared" si="2313"/>
        <v>888</v>
      </c>
      <c r="AH318" s="4">
        <f t="shared" si="2313"/>
        <v>916</v>
      </c>
      <c r="AI318" s="4">
        <f t="shared" si="2313"/>
        <v>944</v>
      </c>
      <c r="AJ318" s="4">
        <f t="shared" si="2313"/>
        <v>972</v>
      </c>
      <c r="AK318" s="4">
        <f t="shared" si="2313"/>
        <v>1000</v>
      </c>
      <c r="AL318" s="4">
        <f t="shared" si="2313"/>
        <v>1028</v>
      </c>
      <c r="AM318" s="4">
        <f t="shared" si="2313"/>
        <v>1056</v>
      </c>
      <c r="AN318" s="4">
        <f t="shared" si="2313"/>
        <v>1084</v>
      </c>
      <c r="AO318">
        <f t="shared" si="2313"/>
        <v>1112</v>
      </c>
      <c r="AP318" s="4">
        <f t="shared" si="2313"/>
        <v>1140</v>
      </c>
      <c r="AQ318" s="4">
        <f t="shared" si="2313"/>
        <v>1168</v>
      </c>
      <c r="AR318" s="4">
        <f t="shared" si="2313"/>
        <v>1196</v>
      </c>
      <c r="AS318" s="4">
        <f t="shared" si="2313"/>
        <v>1224</v>
      </c>
      <c r="AT318" s="4">
        <f t="shared" si="2313"/>
        <v>1252</v>
      </c>
      <c r="AU318" s="4">
        <f t="shared" si="2313"/>
        <v>1280</v>
      </c>
      <c r="AV318" s="4">
        <f t="shared" si="2313"/>
        <v>1308</v>
      </c>
      <c r="AW318" s="4">
        <f t="shared" si="2313"/>
        <v>1336</v>
      </c>
      <c r="AX318" s="4">
        <f t="shared" si="2313"/>
        <v>1364</v>
      </c>
      <c r="AY318">
        <f t="shared" si="2313"/>
        <v>1392</v>
      </c>
      <c r="AZ318" s="4">
        <f t="shared" si="2313"/>
        <v>1420</v>
      </c>
      <c r="BA318" s="4">
        <f t="shared" si="2313"/>
        <v>1448</v>
      </c>
      <c r="BB318" s="4">
        <f t="shared" si="2313"/>
        <v>1476</v>
      </c>
      <c r="BC318" s="4">
        <f t="shared" si="2313"/>
        <v>1504</v>
      </c>
      <c r="BD318" s="4">
        <f t="shared" si="2313"/>
        <v>1532</v>
      </c>
      <c r="BE318" s="4">
        <f t="shared" si="2313"/>
        <v>1560</v>
      </c>
      <c r="BF318" s="4">
        <f t="shared" si="2313"/>
        <v>1588</v>
      </c>
      <c r="BG318" s="4">
        <f t="shared" si="2313"/>
        <v>1616</v>
      </c>
      <c r="BH318" s="4">
        <f t="shared" si="2313"/>
        <v>1644</v>
      </c>
      <c r="BI318">
        <f t="shared" si="2313"/>
        <v>1672</v>
      </c>
      <c r="BJ318" t="s">
        <v>1</v>
      </c>
    </row>
    <row r="319" spans="1:62">
      <c r="A319" s="4" t="s">
        <v>96</v>
      </c>
      <c r="B319" s="4">
        <v>180</v>
      </c>
      <c r="C319" s="4">
        <f>B319+15</f>
        <v>195</v>
      </c>
      <c r="D319" s="4">
        <f t="shared" ref="D319:BI319" si="2314">C319+15</f>
        <v>210</v>
      </c>
      <c r="E319" s="4">
        <f t="shared" si="2314"/>
        <v>225</v>
      </c>
      <c r="F319" s="4">
        <f t="shared" si="2314"/>
        <v>240</v>
      </c>
      <c r="G319" s="4">
        <f t="shared" si="2314"/>
        <v>255</v>
      </c>
      <c r="H319" s="4">
        <f t="shared" si="2314"/>
        <v>270</v>
      </c>
      <c r="I319" s="4">
        <f t="shared" si="2314"/>
        <v>285</v>
      </c>
      <c r="J319" s="4">
        <f t="shared" si="2314"/>
        <v>300</v>
      </c>
      <c r="K319">
        <f t="shared" si="2314"/>
        <v>315</v>
      </c>
      <c r="L319" s="4">
        <f t="shared" si="2314"/>
        <v>330</v>
      </c>
      <c r="M319" s="4">
        <f t="shared" si="2314"/>
        <v>345</v>
      </c>
      <c r="N319" s="4">
        <f t="shared" si="2314"/>
        <v>360</v>
      </c>
      <c r="O319" s="4">
        <f t="shared" si="2314"/>
        <v>375</v>
      </c>
      <c r="P319" s="4">
        <f t="shared" si="2314"/>
        <v>390</v>
      </c>
      <c r="Q319" s="4">
        <f t="shared" si="2314"/>
        <v>405</v>
      </c>
      <c r="R319" s="4">
        <f t="shared" si="2314"/>
        <v>420</v>
      </c>
      <c r="S319" s="4">
        <f t="shared" si="2314"/>
        <v>435</v>
      </c>
      <c r="T319" s="4">
        <f t="shared" si="2314"/>
        <v>450</v>
      </c>
      <c r="U319">
        <f t="shared" si="2314"/>
        <v>465</v>
      </c>
      <c r="V319" s="4">
        <f t="shared" si="2314"/>
        <v>480</v>
      </c>
      <c r="W319" s="4">
        <f t="shared" si="2314"/>
        <v>495</v>
      </c>
      <c r="X319" s="4">
        <f t="shared" si="2314"/>
        <v>510</v>
      </c>
      <c r="Y319" s="4">
        <f t="shared" si="2314"/>
        <v>525</v>
      </c>
      <c r="Z319" s="4">
        <f t="shared" si="2314"/>
        <v>540</v>
      </c>
      <c r="AA319" s="4">
        <f t="shared" si="2314"/>
        <v>555</v>
      </c>
      <c r="AB319" s="4">
        <f t="shared" si="2314"/>
        <v>570</v>
      </c>
      <c r="AC319" s="4">
        <f t="shared" si="2314"/>
        <v>585</v>
      </c>
      <c r="AD319" s="4">
        <f t="shared" si="2314"/>
        <v>600</v>
      </c>
      <c r="AE319">
        <f t="shared" si="2314"/>
        <v>615</v>
      </c>
      <c r="AF319" s="4">
        <f t="shared" si="2314"/>
        <v>630</v>
      </c>
      <c r="AG319" s="4">
        <f t="shared" si="2314"/>
        <v>645</v>
      </c>
      <c r="AH319" s="4">
        <f t="shared" si="2314"/>
        <v>660</v>
      </c>
      <c r="AI319" s="4">
        <f t="shared" si="2314"/>
        <v>675</v>
      </c>
      <c r="AJ319" s="4">
        <f t="shared" si="2314"/>
        <v>690</v>
      </c>
      <c r="AK319" s="4">
        <f t="shared" si="2314"/>
        <v>705</v>
      </c>
      <c r="AL319" s="4">
        <f t="shared" si="2314"/>
        <v>720</v>
      </c>
      <c r="AM319" s="4">
        <f t="shared" si="2314"/>
        <v>735</v>
      </c>
      <c r="AN319" s="4">
        <f t="shared" si="2314"/>
        <v>750</v>
      </c>
      <c r="AO319">
        <f t="shared" si="2314"/>
        <v>765</v>
      </c>
      <c r="AP319" s="4">
        <f t="shared" si="2314"/>
        <v>780</v>
      </c>
      <c r="AQ319" s="4">
        <f t="shared" si="2314"/>
        <v>795</v>
      </c>
      <c r="AR319" s="4">
        <f t="shared" si="2314"/>
        <v>810</v>
      </c>
      <c r="AS319" s="4">
        <f t="shared" si="2314"/>
        <v>825</v>
      </c>
      <c r="AT319" s="4">
        <f t="shared" si="2314"/>
        <v>840</v>
      </c>
      <c r="AU319" s="4">
        <f t="shared" si="2314"/>
        <v>855</v>
      </c>
      <c r="AV319" s="4">
        <f t="shared" si="2314"/>
        <v>870</v>
      </c>
      <c r="AW319" s="4">
        <f t="shared" si="2314"/>
        <v>885</v>
      </c>
      <c r="AX319" s="4">
        <f t="shared" si="2314"/>
        <v>900</v>
      </c>
      <c r="AY319">
        <f t="shared" si="2314"/>
        <v>915</v>
      </c>
      <c r="AZ319" s="4">
        <f t="shared" si="2314"/>
        <v>930</v>
      </c>
      <c r="BA319" s="4">
        <f t="shared" si="2314"/>
        <v>945</v>
      </c>
      <c r="BB319" s="4">
        <f t="shared" si="2314"/>
        <v>960</v>
      </c>
      <c r="BC319" s="4">
        <f t="shared" si="2314"/>
        <v>975</v>
      </c>
      <c r="BD319" s="4">
        <f t="shared" si="2314"/>
        <v>990</v>
      </c>
      <c r="BE319" s="4">
        <f t="shared" si="2314"/>
        <v>1005</v>
      </c>
      <c r="BF319" s="4">
        <f t="shared" si="2314"/>
        <v>1020</v>
      </c>
      <c r="BG319" s="4">
        <f t="shared" si="2314"/>
        <v>1035</v>
      </c>
      <c r="BH319" s="4">
        <f t="shared" si="2314"/>
        <v>1050</v>
      </c>
      <c r="BI319">
        <f t="shared" si="2314"/>
        <v>1065</v>
      </c>
      <c r="BJ319" t="s">
        <v>1</v>
      </c>
    </row>
    <row r="320" spans="1:62">
      <c r="A320" s="4" t="s">
        <v>5</v>
      </c>
    </row>
    <row r="321" spans="1:62">
      <c r="A321" s="4" t="s">
        <v>346</v>
      </c>
    </row>
    <row r="322" spans="1:62">
      <c r="A322" s="4" t="s">
        <v>72</v>
      </c>
      <c r="B322" s="4">
        <v>15</v>
      </c>
      <c r="C322" s="4">
        <f>B322+30</f>
        <v>45</v>
      </c>
      <c r="D322" s="4">
        <f t="shared" ref="D322:BI322" si="2315">C322+30</f>
        <v>75</v>
      </c>
      <c r="E322" s="4">
        <f t="shared" si="2315"/>
        <v>105</v>
      </c>
      <c r="F322" s="4">
        <f t="shared" si="2315"/>
        <v>135</v>
      </c>
      <c r="G322" s="4">
        <f t="shared" si="2315"/>
        <v>165</v>
      </c>
      <c r="H322" s="4">
        <f t="shared" si="2315"/>
        <v>195</v>
      </c>
      <c r="I322" s="4">
        <f t="shared" si="2315"/>
        <v>225</v>
      </c>
      <c r="J322" s="4">
        <f t="shared" si="2315"/>
        <v>255</v>
      </c>
      <c r="K322">
        <f t="shared" si="2315"/>
        <v>285</v>
      </c>
      <c r="L322" s="4">
        <f t="shared" si="2315"/>
        <v>315</v>
      </c>
      <c r="M322" s="4">
        <f t="shared" si="2315"/>
        <v>345</v>
      </c>
      <c r="N322" s="4">
        <f t="shared" si="2315"/>
        <v>375</v>
      </c>
      <c r="O322" s="4">
        <f t="shared" si="2315"/>
        <v>405</v>
      </c>
      <c r="P322" s="4">
        <f t="shared" si="2315"/>
        <v>435</v>
      </c>
      <c r="Q322" s="4">
        <f t="shared" si="2315"/>
        <v>465</v>
      </c>
      <c r="R322" s="4">
        <f t="shared" si="2315"/>
        <v>495</v>
      </c>
      <c r="S322" s="4">
        <f t="shared" si="2315"/>
        <v>525</v>
      </c>
      <c r="T322" s="4">
        <f t="shared" si="2315"/>
        <v>555</v>
      </c>
      <c r="U322">
        <f t="shared" si="2315"/>
        <v>585</v>
      </c>
      <c r="V322" s="4">
        <f t="shared" si="2315"/>
        <v>615</v>
      </c>
      <c r="W322" s="4">
        <f t="shared" si="2315"/>
        <v>645</v>
      </c>
      <c r="X322" s="4">
        <f t="shared" si="2315"/>
        <v>675</v>
      </c>
      <c r="Y322" s="4">
        <f t="shared" si="2315"/>
        <v>705</v>
      </c>
      <c r="Z322" s="4">
        <f t="shared" si="2315"/>
        <v>735</v>
      </c>
      <c r="AA322" s="4">
        <f t="shared" si="2315"/>
        <v>765</v>
      </c>
      <c r="AB322" s="4">
        <f t="shared" si="2315"/>
        <v>795</v>
      </c>
      <c r="AC322" s="4">
        <f t="shared" si="2315"/>
        <v>825</v>
      </c>
      <c r="AD322" s="4">
        <f t="shared" si="2315"/>
        <v>855</v>
      </c>
      <c r="AE322">
        <f t="shared" si="2315"/>
        <v>885</v>
      </c>
      <c r="AF322" s="4">
        <f t="shared" si="2315"/>
        <v>915</v>
      </c>
      <c r="AG322" s="4">
        <f t="shared" si="2315"/>
        <v>945</v>
      </c>
      <c r="AH322" s="4">
        <f t="shared" si="2315"/>
        <v>975</v>
      </c>
      <c r="AI322" s="4">
        <f t="shared" si="2315"/>
        <v>1005</v>
      </c>
      <c r="AJ322" s="4">
        <f t="shared" si="2315"/>
        <v>1035</v>
      </c>
      <c r="AK322" s="4">
        <f t="shared" si="2315"/>
        <v>1065</v>
      </c>
      <c r="AL322" s="4">
        <f t="shared" si="2315"/>
        <v>1095</v>
      </c>
      <c r="AM322" s="4">
        <f t="shared" si="2315"/>
        <v>1125</v>
      </c>
      <c r="AN322" s="4">
        <f t="shared" si="2315"/>
        <v>1155</v>
      </c>
      <c r="AO322">
        <f t="shared" si="2315"/>
        <v>1185</v>
      </c>
      <c r="AP322" s="4">
        <f t="shared" si="2315"/>
        <v>1215</v>
      </c>
      <c r="AQ322" s="4">
        <f t="shared" si="2315"/>
        <v>1245</v>
      </c>
      <c r="AR322" s="4">
        <f t="shared" si="2315"/>
        <v>1275</v>
      </c>
      <c r="AS322" s="4">
        <f t="shared" si="2315"/>
        <v>1305</v>
      </c>
      <c r="AT322" s="4">
        <f t="shared" si="2315"/>
        <v>1335</v>
      </c>
      <c r="AU322" s="4">
        <f t="shared" si="2315"/>
        <v>1365</v>
      </c>
      <c r="AV322" s="4">
        <f t="shared" si="2315"/>
        <v>1395</v>
      </c>
      <c r="AW322" s="4">
        <f t="shared" si="2315"/>
        <v>1425</v>
      </c>
      <c r="AX322" s="4">
        <f t="shared" si="2315"/>
        <v>1455</v>
      </c>
      <c r="AY322">
        <f t="shared" si="2315"/>
        <v>1485</v>
      </c>
      <c r="AZ322" s="4">
        <f t="shared" si="2315"/>
        <v>1515</v>
      </c>
      <c r="BA322" s="4">
        <f t="shared" si="2315"/>
        <v>1545</v>
      </c>
      <c r="BB322" s="4">
        <f t="shared" si="2315"/>
        <v>1575</v>
      </c>
      <c r="BC322" s="4">
        <f t="shared" si="2315"/>
        <v>1605</v>
      </c>
      <c r="BD322" s="4">
        <f t="shared" si="2315"/>
        <v>1635</v>
      </c>
      <c r="BE322" s="4">
        <f t="shared" si="2315"/>
        <v>1665</v>
      </c>
      <c r="BF322" s="4">
        <f t="shared" si="2315"/>
        <v>1695</v>
      </c>
      <c r="BG322" s="4">
        <f t="shared" si="2315"/>
        <v>1725</v>
      </c>
      <c r="BH322" s="4">
        <f t="shared" si="2315"/>
        <v>1755</v>
      </c>
      <c r="BI322">
        <f t="shared" si="2315"/>
        <v>1785</v>
      </c>
      <c r="BJ322" t="s">
        <v>1</v>
      </c>
    </row>
    <row r="323" spans="1:62">
      <c r="A323" s="4" t="s">
        <v>97</v>
      </c>
      <c r="B323" s="4">
        <v>0.6</v>
      </c>
      <c r="C323" s="4">
        <f>B323+0.2</f>
        <v>0.8</v>
      </c>
      <c r="D323" s="4">
        <f t="shared" ref="D323:AW323" si="2316">C323+0.2</f>
        <v>1</v>
      </c>
      <c r="E323" s="4">
        <f t="shared" si="2316"/>
        <v>1.2</v>
      </c>
      <c r="F323" s="4">
        <f t="shared" si="2316"/>
        <v>1.4</v>
      </c>
      <c r="G323" s="4">
        <f t="shared" si="2316"/>
        <v>1.5999999999999999</v>
      </c>
      <c r="H323" s="4">
        <f t="shared" si="2316"/>
        <v>1.7999999999999998</v>
      </c>
      <c r="I323" s="4">
        <f t="shared" si="2316"/>
        <v>1.9999999999999998</v>
      </c>
      <c r="J323" s="4">
        <f t="shared" si="2316"/>
        <v>2.1999999999999997</v>
      </c>
      <c r="K323">
        <f t="shared" si="2316"/>
        <v>2.4</v>
      </c>
      <c r="L323" s="4">
        <f t="shared" si="2316"/>
        <v>2.6</v>
      </c>
      <c r="M323" s="4">
        <f t="shared" si="2316"/>
        <v>2.8000000000000003</v>
      </c>
      <c r="N323" s="4">
        <f t="shared" si="2316"/>
        <v>3.0000000000000004</v>
      </c>
      <c r="O323" s="4">
        <f t="shared" si="2316"/>
        <v>3.2000000000000006</v>
      </c>
      <c r="P323" s="4">
        <f t="shared" si="2316"/>
        <v>3.4000000000000008</v>
      </c>
      <c r="Q323" s="4">
        <f t="shared" si="2316"/>
        <v>3.600000000000001</v>
      </c>
      <c r="R323" s="4">
        <f t="shared" si="2316"/>
        <v>3.8000000000000012</v>
      </c>
      <c r="S323" s="4">
        <f t="shared" si="2316"/>
        <v>4.0000000000000009</v>
      </c>
      <c r="T323" s="4">
        <f t="shared" si="2316"/>
        <v>4.2000000000000011</v>
      </c>
      <c r="U323">
        <f t="shared" si="2316"/>
        <v>4.4000000000000012</v>
      </c>
      <c r="V323" s="4">
        <f t="shared" si="2316"/>
        <v>4.6000000000000014</v>
      </c>
      <c r="W323" s="4">
        <f t="shared" si="2316"/>
        <v>4.8000000000000016</v>
      </c>
      <c r="X323" s="4">
        <f t="shared" si="2316"/>
        <v>5.0000000000000018</v>
      </c>
      <c r="Y323" s="4">
        <f t="shared" si="2316"/>
        <v>5.200000000000002</v>
      </c>
      <c r="Z323" s="4">
        <f t="shared" si="2316"/>
        <v>5.4000000000000021</v>
      </c>
      <c r="AA323" s="4">
        <f t="shared" si="2316"/>
        <v>5.6000000000000023</v>
      </c>
      <c r="AB323" s="4">
        <f t="shared" si="2316"/>
        <v>5.8000000000000025</v>
      </c>
      <c r="AC323" s="4">
        <f t="shared" si="2316"/>
        <v>6.0000000000000027</v>
      </c>
      <c r="AD323" s="4">
        <f t="shared" si="2316"/>
        <v>6.2000000000000028</v>
      </c>
      <c r="AE323">
        <f t="shared" si="2316"/>
        <v>6.400000000000003</v>
      </c>
      <c r="AF323" s="4">
        <f t="shared" si="2316"/>
        <v>6.6000000000000032</v>
      </c>
      <c r="AG323" s="4">
        <f t="shared" si="2316"/>
        <v>6.8000000000000034</v>
      </c>
      <c r="AH323" s="4">
        <f t="shared" si="2316"/>
        <v>7.0000000000000036</v>
      </c>
      <c r="AI323" s="4">
        <f t="shared" si="2316"/>
        <v>7.2000000000000037</v>
      </c>
      <c r="AJ323" s="4">
        <f t="shared" si="2316"/>
        <v>7.4000000000000039</v>
      </c>
      <c r="AK323" s="4">
        <f t="shared" si="2316"/>
        <v>7.6000000000000041</v>
      </c>
      <c r="AL323" s="4">
        <f t="shared" si="2316"/>
        <v>7.8000000000000043</v>
      </c>
      <c r="AM323" s="4">
        <f t="shared" si="2316"/>
        <v>8.0000000000000036</v>
      </c>
      <c r="AN323" s="4">
        <f t="shared" si="2316"/>
        <v>8.2000000000000028</v>
      </c>
      <c r="AO323">
        <f t="shared" si="2316"/>
        <v>8.4000000000000021</v>
      </c>
      <c r="AP323" s="4">
        <f t="shared" si="2316"/>
        <v>8.6000000000000014</v>
      </c>
      <c r="AQ323" s="4">
        <f t="shared" si="2316"/>
        <v>8.8000000000000007</v>
      </c>
      <c r="AR323" s="4">
        <f t="shared" si="2316"/>
        <v>9</v>
      </c>
      <c r="AS323" s="4">
        <f t="shared" si="2316"/>
        <v>9.1999999999999993</v>
      </c>
      <c r="AT323" s="4">
        <f t="shared" si="2316"/>
        <v>9.3999999999999986</v>
      </c>
      <c r="AU323" s="4">
        <f t="shared" si="2316"/>
        <v>9.5999999999999979</v>
      </c>
      <c r="AV323" s="4">
        <f t="shared" si="2316"/>
        <v>9.7999999999999972</v>
      </c>
      <c r="AW323" s="4">
        <f t="shared" si="2316"/>
        <v>9.9999999999999964</v>
      </c>
      <c r="AX323" s="4">
        <f>AW323</f>
        <v>9.9999999999999964</v>
      </c>
      <c r="AY323">
        <f t="shared" ref="AY323:BI323" si="2317">AX323</f>
        <v>9.9999999999999964</v>
      </c>
      <c r="AZ323" s="4">
        <f t="shared" si="2317"/>
        <v>9.9999999999999964</v>
      </c>
      <c r="BA323" s="4">
        <f t="shared" si="2317"/>
        <v>9.9999999999999964</v>
      </c>
      <c r="BB323" s="4">
        <f t="shared" si="2317"/>
        <v>9.9999999999999964</v>
      </c>
      <c r="BC323" s="4">
        <f t="shared" si="2317"/>
        <v>9.9999999999999964</v>
      </c>
      <c r="BD323" s="4">
        <f t="shared" si="2317"/>
        <v>9.9999999999999964</v>
      </c>
      <c r="BE323" s="4">
        <f t="shared" si="2317"/>
        <v>9.9999999999999964</v>
      </c>
      <c r="BF323" s="4">
        <f t="shared" si="2317"/>
        <v>9.9999999999999964</v>
      </c>
      <c r="BG323" s="4">
        <f t="shared" si="2317"/>
        <v>9.9999999999999964</v>
      </c>
      <c r="BH323" s="4">
        <f t="shared" si="2317"/>
        <v>9.9999999999999964</v>
      </c>
      <c r="BI323">
        <f t="shared" si="2317"/>
        <v>9.9999999999999964</v>
      </c>
      <c r="BJ323" t="s">
        <v>1</v>
      </c>
    </row>
    <row r="324" spans="1:62">
      <c r="A324" s="4" t="s">
        <v>5</v>
      </c>
    </row>
    <row r="325" spans="1:62">
      <c r="A325" s="4" t="s">
        <v>347</v>
      </c>
    </row>
    <row r="326" spans="1:62">
      <c r="A326" s="4" t="s">
        <v>86</v>
      </c>
      <c r="B326" s="4">
        <v>3</v>
      </c>
      <c r="C326" s="4">
        <v>4</v>
      </c>
      <c r="D326" s="4">
        <v>5</v>
      </c>
      <c r="E326" s="4">
        <v>6</v>
      </c>
      <c r="F326" s="4">
        <v>7</v>
      </c>
      <c r="G326" s="4">
        <v>8</v>
      </c>
      <c r="H326" s="4">
        <v>9</v>
      </c>
      <c r="I326" s="4">
        <v>10</v>
      </c>
      <c r="J326" s="4">
        <v>13</v>
      </c>
      <c r="K326" s="1">
        <v>16</v>
      </c>
      <c r="L326" s="4">
        <v>19</v>
      </c>
      <c r="M326" s="4">
        <v>22</v>
      </c>
      <c r="N326" s="4">
        <v>25</v>
      </c>
      <c r="O326" s="4">
        <v>28</v>
      </c>
      <c r="P326" s="4">
        <v>31</v>
      </c>
      <c r="Q326" s="4">
        <v>34</v>
      </c>
      <c r="R326" s="4">
        <v>43</v>
      </c>
      <c r="S326" s="4">
        <v>52</v>
      </c>
      <c r="T326" s="4">
        <v>61</v>
      </c>
      <c r="U326" s="2">
        <v>70</v>
      </c>
      <c r="V326" s="4">
        <v>79</v>
      </c>
      <c r="W326" s="4">
        <v>88</v>
      </c>
      <c r="X326" s="4">
        <v>100</v>
      </c>
      <c r="Y326" s="4">
        <v>112</v>
      </c>
      <c r="Z326" s="4">
        <v>124</v>
      </c>
      <c r="AA326" s="4">
        <v>136</v>
      </c>
      <c r="AB326" s="4">
        <v>148</v>
      </c>
      <c r="AC326" s="4">
        <v>160</v>
      </c>
      <c r="AD326" s="4">
        <v>175</v>
      </c>
      <c r="AE326" s="1">
        <v>190</v>
      </c>
      <c r="AF326" s="4">
        <f>AE326+15</f>
        <v>205</v>
      </c>
      <c r="AG326" s="4">
        <f t="shared" ref="AG326:BI326" si="2318">AF326+15</f>
        <v>220</v>
      </c>
      <c r="AH326" s="4">
        <f t="shared" si="2318"/>
        <v>235</v>
      </c>
      <c r="AI326" s="4">
        <f t="shared" si="2318"/>
        <v>250</v>
      </c>
      <c r="AJ326" s="4">
        <f t="shared" si="2318"/>
        <v>265</v>
      </c>
      <c r="AK326" s="4">
        <f t="shared" si="2318"/>
        <v>280</v>
      </c>
      <c r="AL326" s="4">
        <f t="shared" si="2318"/>
        <v>295</v>
      </c>
      <c r="AM326" s="4">
        <f t="shared" si="2318"/>
        <v>310</v>
      </c>
      <c r="AN326" s="4">
        <f t="shared" si="2318"/>
        <v>325</v>
      </c>
      <c r="AO326">
        <f t="shared" si="2318"/>
        <v>340</v>
      </c>
      <c r="AP326" s="4">
        <f t="shared" si="2318"/>
        <v>355</v>
      </c>
      <c r="AQ326" s="4">
        <f t="shared" si="2318"/>
        <v>370</v>
      </c>
      <c r="AR326" s="4">
        <f t="shared" si="2318"/>
        <v>385</v>
      </c>
      <c r="AS326" s="4">
        <f t="shared" si="2318"/>
        <v>400</v>
      </c>
      <c r="AT326" s="4">
        <f t="shared" si="2318"/>
        <v>415</v>
      </c>
      <c r="AU326" s="4">
        <f t="shared" si="2318"/>
        <v>430</v>
      </c>
      <c r="AV326" s="4">
        <f t="shared" si="2318"/>
        <v>445</v>
      </c>
      <c r="AW326" s="4">
        <f t="shared" si="2318"/>
        <v>460</v>
      </c>
      <c r="AX326" s="4">
        <f t="shared" si="2318"/>
        <v>475</v>
      </c>
      <c r="AY326">
        <f t="shared" si="2318"/>
        <v>490</v>
      </c>
      <c r="AZ326" s="4">
        <f t="shared" si="2318"/>
        <v>505</v>
      </c>
      <c r="BA326" s="4">
        <f t="shared" si="2318"/>
        <v>520</v>
      </c>
      <c r="BB326" s="4">
        <f t="shared" si="2318"/>
        <v>535</v>
      </c>
      <c r="BC326" s="4">
        <f t="shared" si="2318"/>
        <v>550</v>
      </c>
      <c r="BD326" s="4">
        <f t="shared" si="2318"/>
        <v>565</v>
      </c>
      <c r="BE326" s="4">
        <f t="shared" si="2318"/>
        <v>580</v>
      </c>
      <c r="BF326" s="4">
        <f t="shared" si="2318"/>
        <v>595</v>
      </c>
      <c r="BG326" s="4">
        <f t="shared" si="2318"/>
        <v>610</v>
      </c>
      <c r="BH326" s="4">
        <f t="shared" si="2318"/>
        <v>625</v>
      </c>
      <c r="BI326">
        <f t="shared" si="2318"/>
        <v>640</v>
      </c>
      <c r="BJ326" t="s">
        <v>1</v>
      </c>
    </row>
    <row r="327" spans="1:62">
      <c r="A327" s="4" t="s">
        <v>87</v>
      </c>
      <c r="B327" s="4">
        <v>5</v>
      </c>
      <c r="C327" s="4">
        <v>7</v>
      </c>
      <c r="D327" s="4">
        <v>9</v>
      </c>
      <c r="E327" s="4">
        <v>11</v>
      </c>
      <c r="F327" s="4">
        <v>13</v>
      </c>
      <c r="G327" s="4">
        <v>15</v>
      </c>
      <c r="H327" s="4">
        <v>17</v>
      </c>
      <c r="I327" s="4">
        <v>19</v>
      </c>
      <c r="J327" s="4">
        <v>23</v>
      </c>
      <c r="K327" s="1">
        <v>27</v>
      </c>
      <c r="L327" s="4">
        <v>31</v>
      </c>
      <c r="M327" s="4">
        <v>35</v>
      </c>
      <c r="N327" s="4">
        <v>39</v>
      </c>
      <c r="O327" s="4">
        <v>43</v>
      </c>
      <c r="P327" s="4">
        <v>47</v>
      </c>
      <c r="Q327" s="4">
        <v>51</v>
      </c>
      <c r="R327" s="4">
        <v>61</v>
      </c>
      <c r="S327" s="4">
        <v>71</v>
      </c>
      <c r="T327" s="4">
        <v>81</v>
      </c>
      <c r="U327" s="2">
        <v>91</v>
      </c>
      <c r="V327" s="4">
        <v>101</v>
      </c>
      <c r="W327" s="4">
        <v>111</v>
      </c>
      <c r="X327" s="4">
        <v>124</v>
      </c>
      <c r="Y327" s="4">
        <v>137</v>
      </c>
      <c r="Z327" s="4">
        <v>150</v>
      </c>
      <c r="AA327" s="4">
        <v>163</v>
      </c>
      <c r="AB327" s="4">
        <v>176</v>
      </c>
      <c r="AC327" s="4">
        <v>189</v>
      </c>
      <c r="AD327" s="4">
        <v>205</v>
      </c>
      <c r="AE327" s="1">
        <v>221</v>
      </c>
      <c r="AF327" s="4">
        <f>AE327+16</f>
        <v>237</v>
      </c>
      <c r="AG327" s="4">
        <f t="shared" ref="AG327:BI327" si="2319">AF327+16</f>
        <v>253</v>
      </c>
      <c r="AH327" s="4">
        <f t="shared" si="2319"/>
        <v>269</v>
      </c>
      <c r="AI327" s="4">
        <f t="shared" si="2319"/>
        <v>285</v>
      </c>
      <c r="AJ327" s="4">
        <f t="shared" si="2319"/>
        <v>301</v>
      </c>
      <c r="AK327" s="4">
        <f t="shared" si="2319"/>
        <v>317</v>
      </c>
      <c r="AL327" s="4">
        <f t="shared" si="2319"/>
        <v>333</v>
      </c>
      <c r="AM327" s="4">
        <f t="shared" si="2319"/>
        <v>349</v>
      </c>
      <c r="AN327" s="4">
        <f t="shared" si="2319"/>
        <v>365</v>
      </c>
      <c r="AO327">
        <f t="shared" si="2319"/>
        <v>381</v>
      </c>
      <c r="AP327" s="4">
        <f t="shared" si="2319"/>
        <v>397</v>
      </c>
      <c r="AQ327" s="4">
        <f t="shared" si="2319"/>
        <v>413</v>
      </c>
      <c r="AR327" s="4">
        <f t="shared" si="2319"/>
        <v>429</v>
      </c>
      <c r="AS327" s="4">
        <f t="shared" si="2319"/>
        <v>445</v>
      </c>
      <c r="AT327" s="4">
        <f t="shared" si="2319"/>
        <v>461</v>
      </c>
      <c r="AU327" s="4">
        <f t="shared" si="2319"/>
        <v>477</v>
      </c>
      <c r="AV327" s="4">
        <f t="shared" si="2319"/>
        <v>493</v>
      </c>
      <c r="AW327" s="4">
        <f t="shared" si="2319"/>
        <v>509</v>
      </c>
      <c r="AX327" s="4">
        <f t="shared" si="2319"/>
        <v>525</v>
      </c>
      <c r="AY327">
        <f t="shared" si="2319"/>
        <v>541</v>
      </c>
      <c r="AZ327" s="4">
        <f t="shared" si="2319"/>
        <v>557</v>
      </c>
      <c r="BA327" s="4">
        <f t="shared" si="2319"/>
        <v>573</v>
      </c>
      <c r="BB327" s="4">
        <f t="shared" si="2319"/>
        <v>589</v>
      </c>
      <c r="BC327" s="4">
        <f t="shared" si="2319"/>
        <v>605</v>
      </c>
      <c r="BD327" s="4">
        <f t="shared" si="2319"/>
        <v>621</v>
      </c>
      <c r="BE327" s="4">
        <f t="shared" si="2319"/>
        <v>637</v>
      </c>
      <c r="BF327" s="4">
        <f t="shared" si="2319"/>
        <v>653</v>
      </c>
      <c r="BG327" s="4">
        <f t="shared" si="2319"/>
        <v>669</v>
      </c>
      <c r="BH327" s="4">
        <f t="shared" si="2319"/>
        <v>685</v>
      </c>
      <c r="BI327">
        <f t="shared" si="2319"/>
        <v>701</v>
      </c>
      <c r="BJ327" t="s">
        <v>1</v>
      </c>
    </row>
    <row r="328" spans="1:62">
      <c r="A328" s="4" t="s">
        <v>98</v>
      </c>
      <c r="B328" s="4">
        <v>1</v>
      </c>
      <c r="C328" s="4">
        <f>B328+1</f>
        <v>2</v>
      </c>
      <c r="D328" s="4">
        <f t="shared" ref="D328:BI328" si="2320">C328+1</f>
        <v>3</v>
      </c>
      <c r="E328" s="4">
        <f t="shared" si="2320"/>
        <v>4</v>
      </c>
      <c r="F328" s="4">
        <f t="shared" si="2320"/>
        <v>5</v>
      </c>
      <c r="G328" s="4">
        <f t="shared" si="2320"/>
        <v>6</v>
      </c>
      <c r="H328" s="4">
        <f t="shared" si="2320"/>
        <v>7</v>
      </c>
      <c r="I328" s="4">
        <f t="shared" si="2320"/>
        <v>8</v>
      </c>
      <c r="J328" s="4">
        <f t="shared" si="2320"/>
        <v>9</v>
      </c>
      <c r="K328">
        <f t="shared" si="2320"/>
        <v>10</v>
      </c>
      <c r="L328" s="4">
        <f t="shared" si="2320"/>
        <v>11</v>
      </c>
      <c r="M328" s="4">
        <f t="shared" si="2320"/>
        <v>12</v>
      </c>
      <c r="N328" s="4">
        <f t="shared" si="2320"/>
        <v>13</v>
      </c>
      <c r="O328" s="4">
        <f t="shared" si="2320"/>
        <v>14</v>
      </c>
      <c r="P328" s="4">
        <f t="shared" si="2320"/>
        <v>15</v>
      </c>
      <c r="Q328" s="4">
        <f t="shared" si="2320"/>
        <v>16</v>
      </c>
      <c r="R328" s="4">
        <f t="shared" si="2320"/>
        <v>17</v>
      </c>
      <c r="S328" s="4">
        <f t="shared" si="2320"/>
        <v>18</v>
      </c>
      <c r="T328" s="4">
        <f t="shared" si="2320"/>
        <v>19</v>
      </c>
      <c r="U328">
        <f t="shared" si="2320"/>
        <v>20</v>
      </c>
      <c r="V328" s="4">
        <f t="shared" si="2320"/>
        <v>21</v>
      </c>
      <c r="W328" s="4">
        <f t="shared" si="2320"/>
        <v>22</v>
      </c>
      <c r="X328" s="4">
        <f t="shared" si="2320"/>
        <v>23</v>
      </c>
      <c r="Y328" s="4">
        <f t="shared" si="2320"/>
        <v>24</v>
      </c>
      <c r="Z328" s="4">
        <f t="shared" si="2320"/>
        <v>25</v>
      </c>
      <c r="AA328" s="4">
        <f t="shared" si="2320"/>
        <v>26</v>
      </c>
      <c r="AB328" s="4">
        <f t="shared" si="2320"/>
        <v>27</v>
      </c>
      <c r="AC328" s="4">
        <f t="shared" si="2320"/>
        <v>28</v>
      </c>
      <c r="AD328" s="4">
        <f t="shared" si="2320"/>
        <v>29</v>
      </c>
      <c r="AE328">
        <f t="shared" si="2320"/>
        <v>30</v>
      </c>
      <c r="AF328" s="4">
        <f t="shared" si="2320"/>
        <v>31</v>
      </c>
      <c r="AG328" s="4">
        <f t="shared" si="2320"/>
        <v>32</v>
      </c>
      <c r="AH328" s="4">
        <f t="shared" si="2320"/>
        <v>33</v>
      </c>
      <c r="AI328" s="4">
        <f t="shared" si="2320"/>
        <v>34</v>
      </c>
      <c r="AJ328" s="4">
        <f t="shared" si="2320"/>
        <v>35</v>
      </c>
      <c r="AK328" s="4">
        <f t="shared" si="2320"/>
        <v>36</v>
      </c>
      <c r="AL328" s="4">
        <f t="shared" si="2320"/>
        <v>37</v>
      </c>
      <c r="AM328" s="4">
        <f t="shared" si="2320"/>
        <v>38</v>
      </c>
      <c r="AN328" s="4">
        <f t="shared" si="2320"/>
        <v>39</v>
      </c>
      <c r="AO328">
        <f t="shared" si="2320"/>
        <v>40</v>
      </c>
      <c r="AP328" s="4">
        <f t="shared" si="2320"/>
        <v>41</v>
      </c>
      <c r="AQ328" s="4">
        <f t="shared" si="2320"/>
        <v>42</v>
      </c>
      <c r="AR328" s="4">
        <f t="shared" si="2320"/>
        <v>43</v>
      </c>
      <c r="AS328" s="4">
        <f t="shared" si="2320"/>
        <v>44</v>
      </c>
      <c r="AT328" s="4">
        <f t="shared" si="2320"/>
        <v>45</v>
      </c>
      <c r="AU328" s="4">
        <f t="shared" si="2320"/>
        <v>46</v>
      </c>
      <c r="AV328" s="4">
        <f t="shared" si="2320"/>
        <v>47</v>
      </c>
      <c r="AW328" s="4">
        <f t="shared" si="2320"/>
        <v>48</v>
      </c>
      <c r="AX328" s="4">
        <f t="shared" si="2320"/>
        <v>49</v>
      </c>
      <c r="AY328">
        <f t="shared" si="2320"/>
        <v>50</v>
      </c>
      <c r="AZ328" s="4">
        <f t="shared" si="2320"/>
        <v>51</v>
      </c>
      <c r="BA328" s="4">
        <f t="shared" si="2320"/>
        <v>52</v>
      </c>
      <c r="BB328" s="4">
        <f t="shared" si="2320"/>
        <v>53</v>
      </c>
      <c r="BC328" s="4">
        <f t="shared" si="2320"/>
        <v>54</v>
      </c>
      <c r="BD328" s="4">
        <f t="shared" si="2320"/>
        <v>55</v>
      </c>
      <c r="BE328" s="4">
        <f t="shared" si="2320"/>
        <v>56</v>
      </c>
      <c r="BF328" s="4">
        <f t="shared" si="2320"/>
        <v>57</v>
      </c>
      <c r="BG328" s="4">
        <f t="shared" si="2320"/>
        <v>58</v>
      </c>
      <c r="BH328" s="4">
        <f t="shared" si="2320"/>
        <v>59</v>
      </c>
      <c r="BI328">
        <f t="shared" si="2320"/>
        <v>60</v>
      </c>
      <c r="BJ328" t="s">
        <v>1</v>
      </c>
    </row>
    <row r="329" spans="1:62">
      <c r="A329" s="4" t="s">
        <v>99</v>
      </c>
      <c r="B329" s="4">
        <v>4</v>
      </c>
      <c r="C329" s="4">
        <f>B329+2</f>
        <v>6</v>
      </c>
      <c r="D329" s="4">
        <f t="shared" ref="D329:BI329" si="2321">C329+2</f>
        <v>8</v>
      </c>
      <c r="E329" s="4">
        <f t="shared" si="2321"/>
        <v>10</v>
      </c>
      <c r="F329" s="4">
        <f t="shared" si="2321"/>
        <v>12</v>
      </c>
      <c r="G329" s="4">
        <f t="shared" si="2321"/>
        <v>14</v>
      </c>
      <c r="H329" s="4">
        <f t="shared" si="2321"/>
        <v>16</v>
      </c>
      <c r="I329" s="4">
        <f t="shared" si="2321"/>
        <v>18</v>
      </c>
      <c r="J329" s="4">
        <f t="shared" si="2321"/>
        <v>20</v>
      </c>
      <c r="K329">
        <f t="shared" si="2321"/>
        <v>22</v>
      </c>
      <c r="L329" s="4">
        <f t="shared" si="2321"/>
        <v>24</v>
      </c>
      <c r="M329" s="4">
        <f t="shared" si="2321"/>
        <v>26</v>
      </c>
      <c r="N329" s="4">
        <f t="shared" si="2321"/>
        <v>28</v>
      </c>
      <c r="O329" s="4">
        <f t="shared" si="2321"/>
        <v>30</v>
      </c>
      <c r="P329" s="4">
        <f t="shared" si="2321"/>
        <v>32</v>
      </c>
      <c r="Q329" s="4">
        <f t="shared" si="2321"/>
        <v>34</v>
      </c>
      <c r="R329" s="4">
        <f t="shared" si="2321"/>
        <v>36</v>
      </c>
      <c r="S329" s="4">
        <f t="shared" si="2321"/>
        <v>38</v>
      </c>
      <c r="T329" s="4">
        <f t="shared" si="2321"/>
        <v>40</v>
      </c>
      <c r="U329">
        <f t="shared" si="2321"/>
        <v>42</v>
      </c>
      <c r="V329" s="4">
        <f t="shared" si="2321"/>
        <v>44</v>
      </c>
      <c r="W329" s="4">
        <f t="shared" si="2321"/>
        <v>46</v>
      </c>
      <c r="X329" s="4">
        <f t="shared" si="2321"/>
        <v>48</v>
      </c>
      <c r="Y329" s="4">
        <f t="shared" si="2321"/>
        <v>50</v>
      </c>
      <c r="Z329" s="4">
        <f t="shared" si="2321"/>
        <v>52</v>
      </c>
      <c r="AA329" s="4">
        <f t="shared" si="2321"/>
        <v>54</v>
      </c>
      <c r="AB329" s="4">
        <f t="shared" si="2321"/>
        <v>56</v>
      </c>
      <c r="AC329" s="4">
        <f t="shared" si="2321"/>
        <v>58</v>
      </c>
      <c r="AD329" s="4">
        <f t="shared" si="2321"/>
        <v>60</v>
      </c>
      <c r="AE329">
        <f t="shared" si="2321"/>
        <v>62</v>
      </c>
      <c r="AF329" s="4">
        <f t="shared" si="2321"/>
        <v>64</v>
      </c>
      <c r="AG329" s="4">
        <f t="shared" si="2321"/>
        <v>66</v>
      </c>
      <c r="AH329" s="4">
        <f t="shared" si="2321"/>
        <v>68</v>
      </c>
      <c r="AI329" s="4">
        <f t="shared" si="2321"/>
        <v>70</v>
      </c>
      <c r="AJ329" s="4">
        <f t="shared" si="2321"/>
        <v>72</v>
      </c>
      <c r="AK329" s="4">
        <f t="shared" si="2321"/>
        <v>74</v>
      </c>
      <c r="AL329" s="4">
        <f t="shared" si="2321"/>
        <v>76</v>
      </c>
      <c r="AM329" s="4">
        <f t="shared" si="2321"/>
        <v>78</v>
      </c>
      <c r="AN329" s="4">
        <f t="shared" si="2321"/>
        <v>80</v>
      </c>
      <c r="AO329">
        <f t="shared" si="2321"/>
        <v>82</v>
      </c>
      <c r="AP329" s="4">
        <f t="shared" si="2321"/>
        <v>84</v>
      </c>
      <c r="AQ329" s="4">
        <f t="shared" si="2321"/>
        <v>86</v>
      </c>
      <c r="AR329" s="4">
        <f t="shared" si="2321"/>
        <v>88</v>
      </c>
      <c r="AS329" s="4">
        <f t="shared" si="2321"/>
        <v>90</v>
      </c>
      <c r="AT329" s="4">
        <f t="shared" si="2321"/>
        <v>92</v>
      </c>
      <c r="AU329" s="4">
        <f t="shared" si="2321"/>
        <v>94</v>
      </c>
      <c r="AV329" s="4">
        <f t="shared" si="2321"/>
        <v>96</v>
      </c>
      <c r="AW329" s="4">
        <f t="shared" si="2321"/>
        <v>98</v>
      </c>
      <c r="AX329" s="4">
        <f t="shared" si="2321"/>
        <v>100</v>
      </c>
      <c r="AY329">
        <f t="shared" si="2321"/>
        <v>102</v>
      </c>
      <c r="AZ329" s="4">
        <f t="shared" si="2321"/>
        <v>104</v>
      </c>
      <c r="BA329" s="4">
        <f t="shared" si="2321"/>
        <v>106</v>
      </c>
      <c r="BB329" s="4">
        <f t="shared" si="2321"/>
        <v>108</v>
      </c>
      <c r="BC329" s="4">
        <f t="shared" si="2321"/>
        <v>110</v>
      </c>
      <c r="BD329" s="4">
        <f t="shared" si="2321"/>
        <v>112</v>
      </c>
      <c r="BE329" s="4">
        <f t="shared" si="2321"/>
        <v>114</v>
      </c>
      <c r="BF329" s="4">
        <f t="shared" si="2321"/>
        <v>116</v>
      </c>
      <c r="BG329" s="4">
        <f t="shared" si="2321"/>
        <v>118</v>
      </c>
      <c r="BH329" s="4">
        <f t="shared" si="2321"/>
        <v>120</v>
      </c>
      <c r="BI329">
        <f t="shared" si="2321"/>
        <v>122</v>
      </c>
      <c r="BJ329" t="s">
        <v>1</v>
      </c>
    </row>
    <row r="330" spans="1:62">
      <c r="A330" s="4" t="s">
        <v>4</v>
      </c>
      <c r="B330" s="4">
        <v>2</v>
      </c>
      <c r="C330" s="4">
        <f>B330+0.2</f>
        <v>2.2000000000000002</v>
      </c>
      <c r="D330" s="4">
        <f>C330+0.3</f>
        <v>2.5</v>
      </c>
      <c r="E330" s="4">
        <f t="shared" ref="E330" si="2322">D330+0.2</f>
        <v>2.7</v>
      </c>
      <c r="F330" s="4">
        <f t="shared" ref="F330" si="2323">E330+0.3</f>
        <v>3</v>
      </c>
      <c r="G330" s="4">
        <f t="shared" ref="G330" si="2324">F330+0.2</f>
        <v>3.2</v>
      </c>
      <c r="H330" s="4">
        <f t="shared" ref="H330" si="2325">G330+0.3</f>
        <v>3.5</v>
      </c>
      <c r="I330" s="4">
        <f t="shared" ref="I330" si="2326">H330+0.2</f>
        <v>3.7</v>
      </c>
      <c r="J330" s="4">
        <f t="shared" ref="J330" si="2327">I330+0.3</f>
        <v>4</v>
      </c>
      <c r="K330">
        <f t="shared" ref="K330" si="2328">J330+0.2</f>
        <v>4.2</v>
      </c>
      <c r="L330" s="4">
        <f t="shared" ref="L330" si="2329">K330+0.3</f>
        <v>4.5</v>
      </c>
      <c r="M330" s="4">
        <f t="shared" ref="M330" si="2330">L330+0.2</f>
        <v>4.7</v>
      </c>
      <c r="N330" s="4">
        <f t="shared" ref="N330" si="2331">M330+0.3</f>
        <v>5</v>
      </c>
      <c r="O330" s="4">
        <f t="shared" ref="O330" si="2332">N330+0.2</f>
        <v>5.2</v>
      </c>
      <c r="P330" s="4">
        <f t="shared" ref="P330" si="2333">O330+0.3</f>
        <v>5.5</v>
      </c>
      <c r="Q330" s="4">
        <f t="shared" ref="Q330" si="2334">P330+0.2</f>
        <v>5.7</v>
      </c>
      <c r="R330" s="4">
        <f t="shared" ref="R330" si="2335">Q330+0.3</f>
        <v>6</v>
      </c>
      <c r="S330" s="4">
        <f t="shared" ref="S330" si="2336">R330+0.2</f>
        <v>6.2</v>
      </c>
      <c r="T330" s="4">
        <f t="shared" ref="T330" si="2337">S330+0.3</f>
        <v>6.5</v>
      </c>
      <c r="U330">
        <f t="shared" ref="U330" si="2338">T330+0.2</f>
        <v>6.7</v>
      </c>
      <c r="V330" s="4">
        <f t="shared" ref="V330" si="2339">U330+0.3</f>
        <v>7</v>
      </c>
      <c r="W330" s="4">
        <f t="shared" ref="W330" si="2340">V330+0.2</f>
        <v>7.2</v>
      </c>
      <c r="X330" s="4">
        <f t="shared" ref="X330" si="2341">W330+0.3</f>
        <v>7.5</v>
      </c>
      <c r="Y330" s="4">
        <f t="shared" ref="Y330" si="2342">X330+0.2</f>
        <v>7.7</v>
      </c>
      <c r="Z330" s="4">
        <f t="shared" ref="Z330" si="2343">Y330+0.3</f>
        <v>8</v>
      </c>
      <c r="AA330" s="4">
        <f t="shared" ref="AA330" si="2344">Z330+0.2</f>
        <v>8.1999999999999993</v>
      </c>
      <c r="AB330" s="4">
        <f t="shared" ref="AB330" si="2345">AA330+0.3</f>
        <v>8.5</v>
      </c>
      <c r="AC330" s="4">
        <f t="shared" ref="AC330" si="2346">AB330+0.2</f>
        <v>8.6999999999999993</v>
      </c>
      <c r="AD330" s="4">
        <f t="shared" ref="AD330" si="2347">AC330+0.3</f>
        <v>9</v>
      </c>
      <c r="AE330">
        <f t="shared" ref="AE330" si="2348">AD330+0.2</f>
        <v>9.1999999999999993</v>
      </c>
      <c r="AF330" s="4">
        <f t="shared" ref="AF330" si="2349">AE330+0.3</f>
        <v>9.5</v>
      </c>
      <c r="AG330" s="4">
        <f t="shared" ref="AG330" si="2350">AF330+0.2</f>
        <v>9.6999999999999993</v>
      </c>
      <c r="AH330" s="4">
        <f t="shared" ref="AH330" si="2351">AG330+0.3</f>
        <v>10</v>
      </c>
      <c r="AI330" s="4">
        <f t="shared" ref="AI330" si="2352">AH330+0.2</f>
        <v>10.199999999999999</v>
      </c>
      <c r="AJ330" s="4">
        <f t="shared" ref="AJ330" si="2353">AI330+0.3</f>
        <v>10.5</v>
      </c>
      <c r="AK330" s="4">
        <f t="shared" ref="AK330" si="2354">AJ330+0.2</f>
        <v>10.7</v>
      </c>
      <c r="AL330" s="4">
        <f t="shared" ref="AL330" si="2355">AK330+0.3</f>
        <v>11</v>
      </c>
      <c r="AM330" s="4">
        <f t="shared" ref="AM330" si="2356">AL330+0.2</f>
        <v>11.2</v>
      </c>
      <c r="AN330" s="4">
        <f t="shared" ref="AN330" si="2357">AM330+0.3</f>
        <v>11.5</v>
      </c>
      <c r="AO330">
        <f t="shared" ref="AO330" si="2358">AN330+0.2</f>
        <v>11.7</v>
      </c>
      <c r="AP330" s="4">
        <f t="shared" ref="AP330" si="2359">AO330+0.3</f>
        <v>12</v>
      </c>
      <c r="AQ330" s="4">
        <f t="shared" ref="AQ330" si="2360">AP330+0.2</f>
        <v>12.2</v>
      </c>
      <c r="AR330" s="4">
        <f t="shared" ref="AR330" si="2361">AQ330+0.3</f>
        <v>12.5</v>
      </c>
      <c r="AS330" s="4">
        <f t="shared" ref="AS330" si="2362">AR330+0.2</f>
        <v>12.7</v>
      </c>
      <c r="AT330" s="4">
        <f t="shared" ref="AT330" si="2363">AS330+0.3</f>
        <v>13</v>
      </c>
      <c r="AU330" s="4">
        <f t="shared" ref="AU330" si="2364">AT330+0.2</f>
        <v>13.2</v>
      </c>
      <c r="AV330" s="4">
        <f t="shared" ref="AV330" si="2365">AU330+0.3</f>
        <v>13.5</v>
      </c>
      <c r="AW330" s="4">
        <f t="shared" ref="AW330" si="2366">AV330+0.2</f>
        <v>13.7</v>
      </c>
      <c r="AX330" s="4">
        <f t="shared" ref="AX330" si="2367">AW330+0.3</f>
        <v>14</v>
      </c>
      <c r="AY330">
        <f t="shared" ref="AY330" si="2368">AX330+0.2</f>
        <v>14.2</v>
      </c>
      <c r="AZ330" s="4">
        <f t="shared" ref="AZ330" si="2369">AY330+0.3</f>
        <v>14.5</v>
      </c>
      <c r="BA330" s="4">
        <f t="shared" ref="BA330" si="2370">AZ330+0.2</f>
        <v>14.7</v>
      </c>
      <c r="BB330" s="4">
        <f t="shared" ref="BB330" si="2371">BA330+0.3</f>
        <v>15</v>
      </c>
      <c r="BC330" s="4">
        <f t="shared" ref="BC330" si="2372">BB330+0.2</f>
        <v>15.2</v>
      </c>
      <c r="BD330" s="4">
        <f t="shared" ref="BD330" si="2373">BC330+0.3</f>
        <v>15.5</v>
      </c>
      <c r="BE330" s="4">
        <f t="shared" ref="BE330" si="2374">BD330+0.2</f>
        <v>15.7</v>
      </c>
      <c r="BF330" s="4">
        <f t="shared" ref="BF330" si="2375">BE330+0.3</f>
        <v>16</v>
      </c>
      <c r="BG330" s="4">
        <f t="shared" ref="BG330" si="2376">BF330+0.2</f>
        <v>16.2</v>
      </c>
      <c r="BH330" s="4">
        <f t="shared" ref="BH330" si="2377">BG330+0.3</f>
        <v>16.5</v>
      </c>
      <c r="BI330">
        <f t="shared" ref="BI330" si="2378">BH330+0.2</f>
        <v>16.7</v>
      </c>
      <c r="BJ330" t="s">
        <v>1</v>
      </c>
    </row>
    <row r="331" spans="1:62">
      <c r="A331" s="4" t="s">
        <v>5</v>
      </c>
    </row>
    <row r="332" spans="1:62">
      <c r="A332" s="4" t="s">
        <v>348</v>
      </c>
    </row>
    <row r="333" spans="1:62">
      <c r="A333" s="4" t="s">
        <v>77</v>
      </c>
      <c r="B333" s="4">
        <v>45</v>
      </c>
      <c r="C333" s="4">
        <f>B333+25</f>
        <v>70</v>
      </c>
      <c r="D333" s="4">
        <f t="shared" ref="D333:BI333" si="2379">C333+25</f>
        <v>95</v>
      </c>
      <c r="E333" s="4">
        <f t="shared" si="2379"/>
        <v>120</v>
      </c>
      <c r="F333" s="4">
        <f t="shared" si="2379"/>
        <v>145</v>
      </c>
      <c r="G333" s="4">
        <f t="shared" si="2379"/>
        <v>170</v>
      </c>
      <c r="H333" s="4">
        <f t="shared" si="2379"/>
        <v>195</v>
      </c>
      <c r="I333" s="4">
        <f t="shared" si="2379"/>
        <v>220</v>
      </c>
      <c r="J333" s="4">
        <f t="shared" si="2379"/>
        <v>245</v>
      </c>
      <c r="K333">
        <f t="shared" si="2379"/>
        <v>270</v>
      </c>
      <c r="L333" s="4">
        <f t="shared" si="2379"/>
        <v>295</v>
      </c>
      <c r="M333" s="4">
        <f t="shared" si="2379"/>
        <v>320</v>
      </c>
      <c r="N333" s="4">
        <f t="shared" si="2379"/>
        <v>345</v>
      </c>
      <c r="O333" s="4">
        <f t="shared" si="2379"/>
        <v>370</v>
      </c>
      <c r="P333" s="4">
        <f t="shared" si="2379"/>
        <v>395</v>
      </c>
      <c r="Q333" s="4">
        <f t="shared" si="2379"/>
        <v>420</v>
      </c>
      <c r="R333" s="4">
        <f t="shared" si="2379"/>
        <v>445</v>
      </c>
      <c r="S333" s="4">
        <f t="shared" si="2379"/>
        <v>470</v>
      </c>
      <c r="T333" s="4">
        <f t="shared" si="2379"/>
        <v>495</v>
      </c>
      <c r="U333">
        <f t="shared" si="2379"/>
        <v>520</v>
      </c>
      <c r="V333" s="4">
        <f t="shared" si="2379"/>
        <v>545</v>
      </c>
      <c r="W333" s="4">
        <f t="shared" si="2379"/>
        <v>570</v>
      </c>
      <c r="X333" s="4">
        <f t="shared" si="2379"/>
        <v>595</v>
      </c>
      <c r="Y333" s="4">
        <f t="shared" si="2379"/>
        <v>620</v>
      </c>
      <c r="Z333" s="4">
        <f t="shared" si="2379"/>
        <v>645</v>
      </c>
      <c r="AA333" s="4">
        <f t="shared" si="2379"/>
        <v>670</v>
      </c>
      <c r="AB333" s="4">
        <f t="shared" si="2379"/>
        <v>695</v>
      </c>
      <c r="AC333" s="4">
        <f t="shared" si="2379"/>
        <v>720</v>
      </c>
      <c r="AD333" s="4">
        <f t="shared" si="2379"/>
        <v>745</v>
      </c>
      <c r="AE333">
        <f t="shared" si="2379"/>
        <v>770</v>
      </c>
      <c r="AF333" s="4">
        <f t="shared" si="2379"/>
        <v>795</v>
      </c>
      <c r="AG333" s="4">
        <f t="shared" si="2379"/>
        <v>820</v>
      </c>
      <c r="AH333" s="4">
        <f t="shared" si="2379"/>
        <v>845</v>
      </c>
      <c r="AI333" s="4">
        <f t="shared" si="2379"/>
        <v>870</v>
      </c>
      <c r="AJ333" s="4">
        <f t="shared" si="2379"/>
        <v>895</v>
      </c>
      <c r="AK333" s="4">
        <f t="shared" si="2379"/>
        <v>920</v>
      </c>
      <c r="AL333" s="4">
        <f t="shared" si="2379"/>
        <v>945</v>
      </c>
      <c r="AM333" s="4">
        <f t="shared" si="2379"/>
        <v>970</v>
      </c>
      <c r="AN333" s="4">
        <f t="shared" si="2379"/>
        <v>995</v>
      </c>
      <c r="AO333">
        <f t="shared" si="2379"/>
        <v>1020</v>
      </c>
      <c r="AP333" s="4">
        <f t="shared" si="2379"/>
        <v>1045</v>
      </c>
      <c r="AQ333" s="4">
        <f t="shared" si="2379"/>
        <v>1070</v>
      </c>
      <c r="AR333" s="4">
        <f t="shared" si="2379"/>
        <v>1095</v>
      </c>
      <c r="AS333" s="4">
        <f t="shared" si="2379"/>
        <v>1120</v>
      </c>
      <c r="AT333" s="4">
        <f t="shared" si="2379"/>
        <v>1145</v>
      </c>
      <c r="AU333" s="4">
        <f t="shared" si="2379"/>
        <v>1170</v>
      </c>
      <c r="AV333" s="4">
        <f t="shared" si="2379"/>
        <v>1195</v>
      </c>
      <c r="AW333" s="4">
        <f t="shared" si="2379"/>
        <v>1220</v>
      </c>
      <c r="AX333" s="4">
        <f t="shared" si="2379"/>
        <v>1245</v>
      </c>
      <c r="AY333">
        <f t="shared" si="2379"/>
        <v>1270</v>
      </c>
      <c r="AZ333" s="4">
        <f t="shared" si="2379"/>
        <v>1295</v>
      </c>
      <c r="BA333" s="4">
        <f t="shared" si="2379"/>
        <v>1320</v>
      </c>
      <c r="BB333" s="4">
        <f t="shared" si="2379"/>
        <v>1345</v>
      </c>
      <c r="BC333" s="4">
        <f t="shared" si="2379"/>
        <v>1370</v>
      </c>
      <c r="BD333" s="4">
        <f t="shared" si="2379"/>
        <v>1395</v>
      </c>
      <c r="BE333" s="4">
        <f t="shared" si="2379"/>
        <v>1420</v>
      </c>
      <c r="BF333" s="4">
        <f t="shared" si="2379"/>
        <v>1445</v>
      </c>
      <c r="BG333" s="4">
        <f t="shared" si="2379"/>
        <v>1470</v>
      </c>
      <c r="BH333" s="4">
        <f t="shared" si="2379"/>
        <v>1495</v>
      </c>
      <c r="BI333">
        <f t="shared" si="2379"/>
        <v>1520</v>
      </c>
      <c r="BJ333" t="s">
        <v>1</v>
      </c>
    </row>
    <row r="334" spans="1:62">
      <c r="A334" s="4" t="s">
        <v>72</v>
      </c>
      <c r="B334" s="4">
        <v>0</v>
      </c>
      <c r="C334" s="4">
        <v>0</v>
      </c>
      <c r="D334" s="4">
        <v>0</v>
      </c>
      <c r="E334" s="4">
        <v>0</v>
      </c>
      <c r="F334" s="4">
        <v>16</v>
      </c>
      <c r="G334" s="4">
        <v>32</v>
      </c>
      <c r="H334" s="4">
        <v>48</v>
      </c>
      <c r="I334" s="4">
        <v>64</v>
      </c>
      <c r="J334" s="4">
        <v>80</v>
      </c>
      <c r="K334" s="1">
        <v>96</v>
      </c>
      <c r="L334" s="4">
        <v>112</v>
      </c>
      <c r="M334" s="4">
        <v>128</v>
      </c>
      <c r="N334" s="4">
        <v>144</v>
      </c>
      <c r="O334" s="4">
        <v>160</v>
      </c>
      <c r="P334" s="4">
        <v>176</v>
      </c>
      <c r="Q334" s="4">
        <v>192</v>
      </c>
      <c r="R334" s="4">
        <v>208</v>
      </c>
      <c r="S334" s="4">
        <v>224</v>
      </c>
      <c r="T334" s="4">
        <v>240</v>
      </c>
      <c r="U334" s="2">
        <v>256</v>
      </c>
      <c r="V334" s="4">
        <v>272</v>
      </c>
      <c r="W334" s="4">
        <v>288</v>
      </c>
      <c r="X334" s="4">
        <v>304</v>
      </c>
      <c r="Y334" s="4">
        <v>320</v>
      </c>
      <c r="Z334" s="4">
        <v>336</v>
      </c>
      <c r="AA334" s="4">
        <v>352</v>
      </c>
      <c r="AB334" s="4">
        <v>368</v>
      </c>
      <c r="AC334" s="4">
        <v>384</v>
      </c>
      <c r="AD334" s="4">
        <v>400</v>
      </c>
      <c r="AE334" s="1">
        <v>416</v>
      </c>
      <c r="AF334" s="4">
        <f>AE334+16</f>
        <v>432</v>
      </c>
      <c r="AG334" s="4">
        <f t="shared" ref="AG334:BI334" si="2380">AF334+16</f>
        <v>448</v>
      </c>
      <c r="AH334" s="4">
        <f t="shared" si="2380"/>
        <v>464</v>
      </c>
      <c r="AI334" s="4">
        <f t="shared" si="2380"/>
        <v>480</v>
      </c>
      <c r="AJ334" s="4">
        <f t="shared" si="2380"/>
        <v>496</v>
      </c>
      <c r="AK334" s="4">
        <f t="shared" si="2380"/>
        <v>512</v>
      </c>
      <c r="AL334" s="4">
        <f t="shared" si="2380"/>
        <v>528</v>
      </c>
      <c r="AM334" s="4">
        <f t="shared" si="2380"/>
        <v>544</v>
      </c>
      <c r="AN334" s="4">
        <f t="shared" si="2380"/>
        <v>560</v>
      </c>
      <c r="AO334">
        <f t="shared" si="2380"/>
        <v>576</v>
      </c>
      <c r="AP334" s="4">
        <f t="shared" si="2380"/>
        <v>592</v>
      </c>
      <c r="AQ334" s="4">
        <f t="shared" si="2380"/>
        <v>608</v>
      </c>
      <c r="AR334" s="4">
        <f t="shared" si="2380"/>
        <v>624</v>
      </c>
      <c r="AS334" s="4">
        <f t="shared" si="2380"/>
        <v>640</v>
      </c>
      <c r="AT334" s="4">
        <f t="shared" si="2380"/>
        <v>656</v>
      </c>
      <c r="AU334" s="4">
        <f t="shared" si="2380"/>
        <v>672</v>
      </c>
      <c r="AV334" s="4">
        <f t="shared" si="2380"/>
        <v>688</v>
      </c>
      <c r="AW334" s="4">
        <f t="shared" si="2380"/>
        <v>704</v>
      </c>
      <c r="AX334" s="4">
        <f t="shared" si="2380"/>
        <v>720</v>
      </c>
      <c r="AY334">
        <f t="shared" si="2380"/>
        <v>736</v>
      </c>
      <c r="AZ334" s="4">
        <f t="shared" si="2380"/>
        <v>752</v>
      </c>
      <c r="BA334" s="4">
        <f t="shared" si="2380"/>
        <v>768</v>
      </c>
      <c r="BB334" s="4">
        <f t="shared" si="2380"/>
        <v>784</v>
      </c>
      <c r="BC334" s="4">
        <f t="shared" si="2380"/>
        <v>800</v>
      </c>
      <c r="BD334" s="4">
        <f t="shared" si="2380"/>
        <v>816</v>
      </c>
      <c r="BE334" s="4">
        <f t="shared" si="2380"/>
        <v>832</v>
      </c>
      <c r="BF334" s="4">
        <f t="shared" si="2380"/>
        <v>848</v>
      </c>
      <c r="BG334" s="4">
        <f t="shared" si="2380"/>
        <v>864</v>
      </c>
      <c r="BH334" s="4">
        <f t="shared" si="2380"/>
        <v>880</v>
      </c>
      <c r="BI334">
        <f t="shared" si="2380"/>
        <v>896</v>
      </c>
      <c r="BJ334" t="s">
        <v>1</v>
      </c>
    </row>
    <row r="335" spans="1:62">
      <c r="A335" s="4" t="s">
        <v>5</v>
      </c>
    </row>
    <row r="336" spans="1:62">
      <c r="A336" s="4" t="s">
        <v>349</v>
      </c>
    </row>
    <row r="337" spans="1:62">
      <c r="A337" s="4" t="s">
        <v>72</v>
      </c>
      <c r="B337" s="4">
        <v>100</v>
      </c>
      <c r="C337" s="4">
        <f>B337+25</f>
        <v>125</v>
      </c>
      <c r="D337" s="4">
        <f t="shared" ref="D337:BI337" si="2381">C337+25</f>
        <v>150</v>
      </c>
      <c r="E337" s="4">
        <f t="shared" si="2381"/>
        <v>175</v>
      </c>
      <c r="F337" s="4">
        <f t="shared" si="2381"/>
        <v>200</v>
      </c>
      <c r="G337" s="4">
        <f t="shared" si="2381"/>
        <v>225</v>
      </c>
      <c r="H337" s="4">
        <f t="shared" si="2381"/>
        <v>250</v>
      </c>
      <c r="I337" s="4">
        <f t="shared" si="2381"/>
        <v>275</v>
      </c>
      <c r="J337" s="4">
        <f t="shared" si="2381"/>
        <v>300</v>
      </c>
      <c r="K337">
        <f t="shared" si="2381"/>
        <v>325</v>
      </c>
      <c r="L337" s="4">
        <f t="shared" si="2381"/>
        <v>350</v>
      </c>
      <c r="M337" s="4">
        <f t="shared" si="2381"/>
        <v>375</v>
      </c>
      <c r="N337" s="4">
        <f t="shared" si="2381"/>
        <v>400</v>
      </c>
      <c r="O337" s="4">
        <f t="shared" si="2381"/>
        <v>425</v>
      </c>
      <c r="P337" s="4">
        <f t="shared" si="2381"/>
        <v>450</v>
      </c>
      <c r="Q337" s="4">
        <f t="shared" si="2381"/>
        <v>475</v>
      </c>
      <c r="R337" s="4">
        <f t="shared" si="2381"/>
        <v>500</v>
      </c>
      <c r="S337" s="4">
        <f t="shared" si="2381"/>
        <v>525</v>
      </c>
      <c r="T337" s="4">
        <f t="shared" si="2381"/>
        <v>550</v>
      </c>
      <c r="U337">
        <f t="shared" si="2381"/>
        <v>575</v>
      </c>
      <c r="V337" s="4">
        <f t="shared" si="2381"/>
        <v>600</v>
      </c>
      <c r="W337" s="4">
        <f t="shared" si="2381"/>
        <v>625</v>
      </c>
      <c r="X337" s="4">
        <f t="shared" si="2381"/>
        <v>650</v>
      </c>
      <c r="Y337" s="4">
        <f t="shared" si="2381"/>
        <v>675</v>
      </c>
      <c r="Z337" s="4">
        <f t="shared" si="2381"/>
        <v>700</v>
      </c>
      <c r="AA337" s="4">
        <f t="shared" si="2381"/>
        <v>725</v>
      </c>
      <c r="AB337" s="4">
        <f t="shared" si="2381"/>
        <v>750</v>
      </c>
      <c r="AC337" s="4">
        <f t="shared" si="2381"/>
        <v>775</v>
      </c>
      <c r="AD337" s="4">
        <f t="shared" si="2381"/>
        <v>800</v>
      </c>
      <c r="AE337">
        <f t="shared" si="2381"/>
        <v>825</v>
      </c>
      <c r="AF337" s="4">
        <f t="shared" si="2381"/>
        <v>850</v>
      </c>
      <c r="AG337" s="4">
        <f t="shared" si="2381"/>
        <v>875</v>
      </c>
      <c r="AH337" s="4">
        <f t="shared" si="2381"/>
        <v>900</v>
      </c>
      <c r="AI337" s="4">
        <f t="shared" si="2381"/>
        <v>925</v>
      </c>
      <c r="AJ337" s="4">
        <f t="shared" si="2381"/>
        <v>950</v>
      </c>
      <c r="AK337" s="4">
        <f t="shared" si="2381"/>
        <v>975</v>
      </c>
      <c r="AL337" s="4">
        <f t="shared" si="2381"/>
        <v>1000</v>
      </c>
      <c r="AM337" s="4">
        <f t="shared" si="2381"/>
        <v>1025</v>
      </c>
      <c r="AN337" s="4">
        <f t="shared" si="2381"/>
        <v>1050</v>
      </c>
      <c r="AO337">
        <f t="shared" si="2381"/>
        <v>1075</v>
      </c>
      <c r="AP337" s="4">
        <f t="shared" si="2381"/>
        <v>1100</v>
      </c>
      <c r="AQ337" s="4">
        <f t="shared" si="2381"/>
        <v>1125</v>
      </c>
      <c r="AR337" s="4">
        <f t="shared" si="2381"/>
        <v>1150</v>
      </c>
      <c r="AS337" s="4">
        <f t="shared" si="2381"/>
        <v>1175</v>
      </c>
      <c r="AT337" s="4">
        <f t="shared" si="2381"/>
        <v>1200</v>
      </c>
      <c r="AU337" s="4">
        <f t="shared" si="2381"/>
        <v>1225</v>
      </c>
      <c r="AV337" s="4">
        <f t="shared" si="2381"/>
        <v>1250</v>
      </c>
      <c r="AW337" s="4">
        <f t="shared" si="2381"/>
        <v>1275</v>
      </c>
      <c r="AX337" s="4">
        <f t="shared" si="2381"/>
        <v>1300</v>
      </c>
      <c r="AY337">
        <f t="shared" si="2381"/>
        <v>1325</v>
      </c>
      <c r="AZ337" s="4">
        <f t="shared" si="2381"/>
        <v>1350</v>
      </c>
      <c r="BA337" s="4">
        <f t="shared" si="2381"/>
        <v>1375</v>
      </c>
      <c r="BB337" s="4">
        <f t="shared" si="2381"/>
        <v>1400</v>
      </c>
      <c r="BC337" s="4">
        <f t="shared" si="2381"/>
        <v>1425</v>
      </c>
      <c r="BD337" s="4">
        <f t="shared" si="2381"/>
        <v>1450</v>
      </c>
      <c r="BE337" s="4">
        <f t="shared" si="2381"/>
        <v>1475</v>
      </c>
      <c r="BF337" s="4">
        <f t="shared" si="2381"/>
        <v>1500</v>
      </c>
      <c r="BG337" s="4">
        <f t="shared" si="2381"/>
        <v>1525</v>
      </c>
      <c r="BH337" s="4">
        <f t="shared" si="2381"/>
        <v>1550</v>
      </c>
      <c r="BI337">
        <f t="shared" si="2381"/>
        <v>1575</v>
      </c>
      <c r="BJ337" t="s">
        <v>1</v>
      </c>
    </row>
    <row r="338" spans="1:62">
      <c r="A338" s="4" t="s">
        <v>100</v>
      </c>
      <c r="B338" s="4">
        <v>75</v>
      </c>
      <c r="C338" s="4">
        <f>B338+15</f>
        <v>90</v>
      </c>
      <c r="D338" s="4">
        <f t="shared" ref="D338:BI338" si="2382">C338+15</f>
        <v>105</v>
      </c>
      <c r="E338" s="4">
        <f t="shared" si="2382"/>
        <v>120</v>
      </c>
      <c r="F338" s="4">
        <f t="shared" si="2382"/>
        <v>135</v>
      </c>
      <c r="G338" s="4">
        <f t="shared" si="2382"/>
        <v>150</v>
      </c>
      <c r="H338" s="4">
        <f t="shared" si="2382"/>
        <v>165</v>
      </c>
      <c r="I338" s="4">
        <f t="shared" si="2382"/>
        <v>180</v>
      </c>
      <c r="J338" s="4">
        <f t="shared" si="2382"/>
        <v>195</v>
      </c>
      <c r="K338">
        <f t="shared" si="2382"/>
        <v>210</v>
      </c>
      <c r="L338" s="4">
        <f t="shared" si="2382"/>
        <v>225</v>
      </c>
      <c r="M338" s="4">
        <f t="shared" si="2382"/>
        <v>240</v>
      </c>
      <c r="N338" s="4">
        <f t="shared" si="2382"/>
        <v>255</v>
      </c>
      <c r="O338" s="4">
        <f t="shared" si="2382"/>
        <v>270</v>
      </c>
      <c r="P338" s="4">
        <f t="shared" si="2382"/>
        <v>285</v>
      </c>
      <c r="Q338" s="4">
        <f t="shared" si="2382"/>
        <v>300</v>
      </c>
      <c r="R338" s="4">
        <f t="shared" si="2382"/>
        <v>315</v>
      </c>
      <c r="S338" s="4">
        <f t="shared" si="2382"/>
        <v>330</v>
      </c>
      <c r="T338" s="4">
        <f t="shared" si="2382"/>
        <v>345</v>
      </c>
      <c r="U338">
        <f t="shared" si="2382"/>
        <v>360</v>
      </c>
      <c r="V338" s="4">
        <f t="shared" si="2382"/>
        <v>375</v>
      </c>
      <c r="W338" s="4">
        <f t="shared" si="2382"/>
        <v>390</v>
      </c>
      <c r="X338" s="4">
        <f t="shared" si="2382"/>
        <v>405</v>
      </c>
      <c r="Y338" s="4">
        <f t="shared" si="2382"/>
        <v>420</v>
      </c>
      <c r="Z338" s="4">
        <f t="shared" si="2382"/>
        <v>435</v>
      </c>
      <c r="AA338" s="4">
        <f t="shared" si="2382"/>
        <v>450</v>
      </c>
      <c r="AB338" s="4">
        <f t="shared" si="2382"/>
        <v>465</v>
      </c>
      <c r="AC338" s="4">
        <f t="shared" si="2382"/>
        <v>480</v>
      </c>
      <c r="AD338" s="4">
        <f t="shared" si="2382"/>
        <v>495</v>
      </c>
      <c r="AE338">
        <f t="shared" si="2382"/>
        <v>510</v>
      </c>
      <c r="AF338" s="4">
        <f t="shared" si="2382"/>
        <v>525</v>
      </c>
      <c r="AG338" s="4">
        <f t="shared" si="2382"/>
        <v>540</v>
      </c>
      <c r="AH338" s="4">
        <f t="shared" si="2382"/>
        <v>555</v>
      </c>
      <c r="AI338" s="4">
        <f t="shared" si="2382"/>
        <v>570</v>
      </c>
      <c r="AJ338" s="4">
        <f t="shared" si="2382"/>
        <v>585</v>
      </c>
      <c r="AK338" s="4">
        <f t="shared" si="2382"/>
        <v>600</v>
      </c>
      <c r="AL338" s="4">
        <f t="shared" si="2382"/>
        <v>615</v>
      </c>
      <c r="AM338" s="4">
        <f t="shared" si="2382"/>
        <v>630</v>
      </c>
      <c r="AN338" s="4">
        <f t="shared" si="2382"/>
        <v>645</v>
      </c>
      <c r="AO338">
        <f t="shared" si="2382"/>
        <v>660</v>
      </c>
      <c r="AP338" s="4">
        <f t="shared" si="2382"/>
        <v>675</v>
      </c>
      <c r="AQ338" s="4">
        <f t="shared" si="2382"/>
        <v>690</v>
      </c>
      <c r="AR338" s="4">
        <f t="shared" si="2382"/>
        <v>705</v>
      </c>
      <c r="AS338" s="4">
        <f t="shared" si="2382"/>
        <v>720</v>
      </c>
      <c r="AT338" s="4">
        <f t="shared" si="2382"/>
        <v>735</v>
      </c>
      <c r="AU338" s="4">
        <f t="shared" si="2382"/>
        <v>750</v>
      </c>
      <c r="AV338" s="4">
        <f t="shared" si="2382"/>
        <v>765</v>
      </c>
      <c r="AW338" s="4">
        <f t="shared" si="2382"/>
        <v>780</v>
      </c>
      <c r="AX338" s="4">
        <f t="shared" si="2382"/>
        <v>795</v>
      </c>
      <c r="AY338">
        <f t="shared" si="2382"/>
        <v>810</v>
      </c>
      <c r="AZ338" s="4">
        <f t="shared" si="2382"/>
        <v>825</v>
      </c>
      <c r="BA338" s="4">
        <f t="shared" si="2382"/>
        <v>840</v>
      </c>
      <c r="BB338" s="4">
        <f t="shared" si="2382"/>
        <v>855</v>
      </c>
      <c r="BC338" s="4">
        <f t="shared" si="2382"/>
        <v>870</v>
      </c>
      <c r="BD338" s="4">
        <f t="shared" si="2382"/>
        <v>885</v>
      </c>
      <c r="BE338" s="4">
        <f t="shared" si="2382"/>
        <v>900</v>
      </c>
      <c r="BF338" s="4">
        <f t="shared" si="2382"/>
        <v>915</v>
      </c>
      <c r="BG338" s="4">
        <f t="shared" si="2382"/>
        <v>930</v>
      </c>
      <c r="BH338" s="4">
        <f t="shared" si="2382"/>
        <v>945</v>
      </c>
      <c r="BI338">
        <f t="shared" si="2382"/>
        <v>960</v>
      </c>
      <c r="BJ338" t="s">
        <v>1</v>
      </c>
    </row>
    <row r="339" spans="1:62">
      <c r="A339" s="4" t="s">
        <v>5</v>
      </c>
    </row>
    <row r="340" spans="1:62">
      <c r="A340" s="4" t="s">
        <v>350</v>
      </c>
    </row>
    <row r="341" spans="1:62">
      <c r="A341" s="4" t="s">
        <v>101</v>
      </c>
      <c r="B341" s="4">
        <v>1.2</v>
      </c>
      <c r="C341" s="4">
        <f>B341+0.6</f>
        <v>1.7999999999999998</v>
      </c>
      <c r="D341" s="4">
        <f t="shared" ref="D341:BI341" si="2383">C341+0.6</f>
        <v>2.4</v>
      </c>
      <c r="E341" s="4">
        <f t="shared" si="2383"/>
        <v>3</v>
      </c>
      <c r="F341" s="4">
        <f t="shared" si="2383"/>
        <v>3.6</v>
      </c>
      <c r="G341" s="4">
        <f t="shared" si="2383"/>
        <v>4.2</v>
      </c>
      <c r="H341" s="4">
        <f t="shared" si="2383"/>
        <v>4.8</v>
      </c>
      <c r="I341" s="4">
        <f t="shared" si="2383"/>
        <v>5.3999999999999995</v>
      </c>
      <c r="J341" s="4">
        <f t="shared" si="2383"/>
        <v>5.9999999999999991</v>
      </c>
      <c r="K341">
        <f t="shared" si="2383"/>
        <v>6.5999999999999988</v>
      </c>
      <c r="L341" s="4">
        <f t="shared" si="2383"/>
        <v>7.1999999999999984</v>
      </c>
      <c r="M341" s="4">
        <f t="shared" si="2383"/>
        <v>7.799999999999998</v>
      </c>
      <c r="N341" s="4">
        <f t="shared" si="2383"/>
        <v>8.3999999999999986</v>
      </c>
      <c r="O341" s="4">
        <f t="shared" si="2383"/>
        <v>8.9999999999999982</v>
      </c>
      <c r="P341" s="4">
        <f t="shared" si="2383"/>
        <v>9.5999999999999979</v>
      </c>
      <c r="Q341" s="4">
        <f t="shared" si="2383"/>
        <v>10.199999999999998</v>
      </c>
      <c r="R341" s="4">
        <f t="shared" si="2383"/>
        <v>10.799999999999997</v>
      </c>
      <c r="S341" s="4">
        <f t="shared" si="2383"/>
        <v>11.399999999999997</v>
      </c>
      <c r="T341" s="4">
        <f t="shared" si="2383"/>
        <v>11.999999999999996</v>
      </c>
      <c r="U341">
        <f t="shared" si="2383"/>
        <v>12.599999999999996</v>
      </c>
      <c r="V341" s="4">
        <f t="shared" si="2383"/>
        <v>13.199999999999996</v>
      </c>
      <c r="W341" s="4">
        <f t="shared" si="2383"/>
        <v>13.799999999999995</v>
      </c>
      <c r="X341" s="4">
        <f t="shared" si="2383"/>
        <v>14.399999999999995</v>
      </c>
      <c r="Y341" s="4">
        <f t="shared" si="2383"/>
        <v>14.999999999999995</v>
      </c>
      <c r="Z341" s="4">
        <f t="shared" si="2383"/>
        <v>15.599999999999994</v>
      </c>
      <c r="AA341" s="4">
        <f t="shared" si="2383"/>
        <v>16.199999999999996</v>
      </c>
      <c r="AB341" s="4">
        <f t="shared" si="2383"/>
        <v>16.799999999999997</v>
      </c>
      <c r="AC341" s="4">
        <f t="shared" si="2383"/>
        <v>17.399999999999999</v>
      </c>
      <c r="AD341" s="4">
        <f t="shared" si="2383"/>
        <v>18</v>
      </c>
      <c r="AE341">
        <f t="shared" si="2383"/>
        <v>18.600000000000001</v>
      </c>
      <c r="AF341" s="4">
        <f t="shared" si="2383"/>
        <v>19.200000000000003</v>
      </c>
      <c r="AG341" s="4">
        <f t="shared" si="2383"/>
        <v>19.800000000000004</v>
      </c>
      <c r="AH341" s="4">
        <f t="shared" si="2383"/>
        <v>20.400000000000006</v>
      </c>
      <c r="AI341" s="4">
        <f t="shared" si="2383"/>
        <v>21.000000000000007</v>
      </c>
      <c r="AJ341" s="4">
        <f t="shared" si="2383"/>
        <v>21.600000000000009</v>
      </c>
      <c r="AK341" s="4">
        <f t="shared" si="2383"/>
        <v>22.20000000000001</v>
      </c>
      <c r="AL341" s="4">
        <f t="shared" si="2383"/>
        <v>22.800000000000011</v>
      </c>
      <c r="AM341" s="4">
        <f t="shared" si="2383"/>
        <v>23.400000000000013</v>
      </c>
      <c r="AN341" s="4">
        <f t="shared" si="2383"/>
        <v>24.000000000000014</v>
      </c>
      <c r="AO341">
        <f t="shared" si="2383"/>
        <v>24.600000000000016</v>
      </c>
      <c r="AP341" s="4">
        <f t="shared" si="2383"/>
        <v>25.200000000000017</v>
      </c>
      <c r="AQ341" s="4">
        <f t="shared" si="2383"/>
        <v>25.800000000000018</v>
      </c>
      <c r="AR341" s="4">
        <f t="shared" si="2383"/>
        <v>26.40000000000002</v>
      </c>
      <c r="AS341" s="4">
        <f t="shared" si="2383"/>
        <v>27.000000000000021</v>
      </c>
      <c r="AT341" s="4">
        <f t="shared" si="2383"/>
        <v>27.600000000000023</v>
      </c>
      <c r="AU341" s="4">
        <f t="shared" si="2383"/>
        <v>28.200000000000024</v>
      </c>
      <c r="AV341" s="4">
        <f t="shared" si="2383"/>
        <v>28.800000000000026</v>
      </c>
      <c r="AW341" s="4">
        <f t="shared" si="2383"/>
        <v>29.400000000000027</v>
      </c>
      <c r="AX341" s="4">
        <f t="shared" si="2383"/>
        <v>30.000000000000028</v>
      </c>
      <c r="AY341">
        <f t="shared" si="2383"/>
        <v>30.60000000000003</v>
      </c>
      <c r="AZ341" s="4">
        <f t="shared" si="2383"/>
        <v>31.200000000000031</v>
      </c>
      <c r="BA341" s="4">
        <f t="shared" si="2383"/>
        <v>31.800000000000033</v>
      </c>
      <c r="BB341" s="4">
        <f t="shared" si="2383"/>
        <v>32.400000000000034</v>
      </c>
      <c r="BC341" s="4">
        <f t="shared" si="2383"/>
        <v>33.000000000000036</v>
      </c>
      <c r="BD341" s="4">
        <f t="shared" si="2383"/>
        <v>33.600000000000037</v>
      </c>
      <c r="BE341" s="4">
        <f t="shared" si="2383"/>
        <v>34.200000000000038</v>
      </c>
      <c r="BF341" s="4">
        <f t="shared" si="2383"/>
        <v>34.80000000000004</v>
      </c>
      <c r="BG341" s="4">
        <f t="shared" si="2383"/>
        <v>35.400000000000041</v>
      </c>
      <c r="BH341" s="4">
        <f t="shared" si="2383"/>
        <v>36.000000000000043</v>
      </c>
      <c r="BI341">
        <f t="shared" si="2383"/>
        <v>36.600000000000044</v>
      </c>
      <c r="BJ341" t="s">
        <v>1</v>
      </c>
    </row>
    <row r="342" spans="1:62">
      <c r="A342" s="4" t="s">
        <v>102</v>
      </c>
      <c r="B342" s="4">
        <v>70</v>
      </c>
      <c r="C342" s="4">
        <f>B342+6</f>
        <v>76</v>
      </c>
      <c r="D342" s="4">
        <f t="shared" ref="D342:BI344" si="2384">C342+6</f>
        <v>82</v>
      </c>
      <c r="E342" s="4">
        <f t="shared" si="2384"/>
        <v>88</v>
      </c>
      <c r="F342" s="4">
        <f t="shared" si="2384"/>
        <v>94</v>
      </c>
      <c r="G342" s="4">
        <f t="shared" si="2384"/>
        <v>100</v>
      </c>
      <c r="H342" s="4">
        <f t="shared" si="2384"/>
        <v>106</v>
      </c>
      <c r="I342" s="4">
        <f t="shared" si="2384"/>
        <v>112</v>
      </c>
      <c r="J342" s="4">
        <f t="shared" si="2384"/>
        <v>118</v>
      </c>
      <c r="K342">
        <f t="shared" si="2384"/>
        <v>124</v>
      </c>
      <c r="L342" s="4">
        <f t="shared" si="2384"/>
        <v>130</v>
      </c>
      <c r="M342" s="4">
        <f t="shared" si="2384"/>
        <v>136</v>
      </c>
      <c r="N342" s="4">
        <f t="shared" si="2384"/>
        <v>142</v>
      </c>
      <c r="O342" s="4">
        <f t="shared" si="2384"/>
        <v>148</v>
      </c>
      <c r="P342" s="4">
        <f t="shared" si="2384"/>
        <v>154</v>
      </c>
      <c r="Q342" s="4">
        <f t="shared" si="2384"/>
        <v>160</v>
      </c>
      <c r="R342" s="4">
        <f t="shared" si="2384"/>
        <v>166</v>
      </c>
      <c r="S342" s="4">
        <f t="shared" si="2384"/>
        <v>172</v>
      </c>
      <c r="T342" s="4">
        <f t="shared" si="2384"/>
        <v>178</v>
      </c>
      <c r="U342">
        <f t="shared" si="2384"/>
        <v>184</v>
      </c>
      <c r="V342" s="4">
        <f t="shared" si="2384"/>
        <v>190</v>
      </c>
      <c r="W342" s="4">
        <f t="shared" si="2384"/>
        <v>196</v>
      </c>
      <c r="X342" s="4">
        <f t="shared" si="2384"/>
        <v>202</v>
      </c>
      <c r="Y342" s="4">
        <f t="shared" si="2384"/>
        <v>208</v>
      </c>
      <c r="Z342" s="4">
        <f t="shared" si="2384"/>
        <v>214</v>
      </c>
      <c r="AA342" s="4">
        <f t="shared" si="2384"/>
        <v>220</v>
      </c>
      <c r="AB342" s="4">
        <f t="shared" si="2384"/>
        <v>226</v>
      </c>
      <c r="AC342" s="4">
        <f t="shared" si="2384"/>
        <v>232</v>
      </c>
      <c r="AD342" s="4">
        <f t="shared" si="2384"/>
        <v>238</v>
      </c>
      <c r="AE342">
        <f t="shared" si="2384"/>
        <v>244</v>
      </c>
      <c r="AF342" s="4">
        <f t="shared" si="2384"/>
        <v>250</v>
      </c>
      <c r="AG342" s="4">
        <f t="shared" si="2384"/>
        <v>256</v>
      </c>
      <c r="AH342" s="4">
        <f t="shared" si="2384"/>
        <v>262</v>
      </c>
      <c r="AI342" s="4">
        <f t="shared" si="2384"/>
        <v>268</v>
      </c>
      <c r="AJ342" s="4">
        <f t="shared" si="2384"/>
        <v>274</v>
      </c>
      <c r="AK342" s="4">
        <f t="shared" si="2384"/>
        <v>280</v>
      </c>
      <c r="AL342" s="4">
        <f t="shared" si="2384"/>
        <v>286</v>
      </c>
      <c r="AM342" s="4">
        <f t="shared" si="2384"/>
        <v>292</v>
      </c>
      <c r="AN342" s="4">
        <f t="shared" si="2384"/>
        <v>298</v>
      </c>
      <c r="AO342">
        <f t="shared" si="2384"/>
        <v>304</v>
      </c>
      <c r="AP342" s="4">
        <f t="shared" si="2384"/>
        <v>310</v>
      </c>
      <c r="AQ342" s="4">
        <f t="shared" si="2384"/>
        <v>316</v>
      </c>
      <c r="AR342" s="4">
        <f t="shared" si="2384"/>
        <v>322</v>
      </c>
      <c r="AS342" s="4">
        <f t="shared" si="2384"/>
        <v>328</v>
      </c>
      <c r="AT342" s="4">
        <f t="shared" si="2384"/>
        <v>334</v>
      </c>
      <c r="AU342" s="4">
        <f t="shared" si="2384"/>
        <v>340</v>
      </c>
      <c r="AV342" s="4">
        <f t="shared" si="2384"/>
        <v>346</v>
      </c>
      <c r="AW342" s="4">
        <f t="shared" si="2384"/>
        <v>352</v>
      </c>
      <c r="AX342" s="4">
        <f t="shared" si="2384"/>
        <v>358</v>
      </c>
      <c r="AY342">
        <f t="shared" si="2384"/>
        <v>364</v>
      </c>
      <c r="AZ342" s="4">
        <f t="shared" si="2384"/>
        <v>370</v>
      </c>
      <c r="BA342" s="4">
        <f t="shared" si="2384"/>
        <v>376</v>
      </c>
      <c r="BB342" s="4">
        <f t="shared" si="2384"/>
        <v>382</v>
      </c>
      <c r="BC342" s="4">
        <f t="shared" si="2384"/>
        <v>388</v>
      </c>
      <c r="BD342" s="4">
        <f t="shared" si="2384"/>
        <v>394</v>
      </c>
      <c r="BE342" s="4">
        <f t="shared" si="2384"/>
        <v>400</v>
      </c>
      <c r="BF342" s="4">
        <f t="shared" si="2384"/>
        <v>406</v>
      </c>
      <c r="BG342" s="4">
        <f t="shared" si="2384"/>
        <v>412</v>
      </c>
      <c r="BH342" s="4">
        <f t="shared" si="2384"/>
        <v>418</v>
      </c>
      <c r="BI342">
        <f t="shared" si="2384"/>
        <v>424</v>
      </c>
      <c r="BJ342" t="s">
        <v>1</v>
      </c>
    </row>
    <row r="343" spans="1:62">
      <c r="A343" s="4" t="s">
        <v>7</v>
      </c>
      <c r="B343" s="4">
        <v>70</v>
      </c>
      <c r="C343" s="4">
        <f>B343+6</f>
        <v>76</v>
      </c>
      <c r="D343" s="4">
        <f t="shared" si="2384"/>
        <v>82</v>
      </c>
      <c r="E343" s="4">
        <f t="shared" si="2384"/>
        <v>88</v>
      </c>
      <c r="F343" s="4">
        <f t="shared" si="2384"/>
        <v>94</v>
      </c>
      <c r="G343" s="4">
        <f t="shared" si="2384"/>
        <v>100</v>
      </c>
      <c r="H343" s="4">
        <f t="shared" si="2384"/>
        <v>106</v>
      </c>
      <c r="I343" s="4">
        <f t="shared" si="2384"/>
        <v>112</v>
      </c>
      <c r="J343" s="4">
        <f t="shared" si="2384"/>
        <v>118</v>
      </c>
      <c r="K343">
        <f t="shared" si="2384"/>
        <v>124</v>
      </c>
      <c r="L343" s="4">
        <f t="shared" si="2384"/>
        <v>130</v>
      </c>
      <c r="M343" s="4">
        <f t="shared" si="2384"/>
        <v>136</v>
      </c>
      <c r="N343" s="4">
        <f t="shared" si="2384"/>
        <v>142</v>
      </c>
      <c r="O343" s="4">
        <f t="shared" si="2384"/>
        <v>148</v>
      </c>
      <c r="P343" s="4">
        <f t="shared" si="2384"/>
        <v>154</v>
      </c>
      <c r="Q343" s="4">
        <f t="shared" si="2384"/>
        <v>160</v>
      </c>
      <c r="R343" s="4">
        <f t="shared" si="2384"/>
        <v>166</v>
      </c>
      <c r="S343" s="4">
        <f t="shared" si="2384"/>
        <v>172</v>
      </c>
      <c r="T343" s="4">
        <f t="shared" si="2384"/>
        <v>178</v>
      </c>
      <c r="U343">
        <f t="shared" si="2384"/>
        <v>184</v>
      </c>
      <c r="V343" s="4">
        <f t="shared" si="2384"/>
        <v>190</v>
      </c>
      <c r="W343" s="4">
        <f t="shared" si="2384"/>
        <v>196</v>
      </c>
      <c r="X343" s="4">
        <f t="shared" si="2384"/>
        <v>202</v>
      </c>
      <c r="Y343" s="4">
        <f t="shared" si="2384"/>
        <v>208</v>
      </c>
      <c r="Z343" s="4">
        <f t="shared" si="2384"/>
        <v>214</v>
      </c>
      <c r="AA343" s="4">
        <f t="shared" si="2384"/>
        <v>220</v>
      </c>
      <c r="AB343" s="4">
        <f t="shared" si="2384"/>
        <v>226</v>
      </c>
      <c r="AC343" s="4">
        <f t="shared" si="2384"/>
        <v>232</v>
      </c>
      <c r="AD343" s="4">
        <f t="shared" si="2384"/>
        <v>238</v>
      </c>
      <c r="AE343">
        <f t="shared" si="2384"/>
        <v>244</v>
      </c>
      <c r="AF343" s="4">
        <f t="shared" si="2384"/>
        <v>250</v>
      </c>
      <c r="AG343" s="4">
        <f t="shared" si="2384"/>
        <v>256</v>
      </c>
      <c r="AH343" s="4">
        <f t="shared" si="2384"/>
        <v>262</v>
      </c>
      <c r="AI343" s="4">
        <f t="shared" si="2384"/>
        <v>268</v>
      </c>
      <c r="AJ343" s="4">
        <f t="shared" si="2384"/>
        <v>274</v>
      </c>
      <c r="AK343" s="4">
        <f t="shared" si="2384"/>
        <v>280</v>
      </c>
      <c r="AL343" s="4">
        <f t="shared" si="2384"/>
        <v>286</v>
      </c>
      <c r="AM343" s="4">
        <f t="shared" si="2384"/>
        <v>292</v>
      </c>
      <c r="AN343" s="4">
        <f t="shared" si="2384"/>
        <v>298</v>
      </c>
      <c r="AO343">
        <f t="shared" si="2384"/>
        <v>304</v>
      </c>
      <c r="AP343" s="4">
        <f t="shared" si="2384"/>
        <v>310</v>
      </c>
      <c r="AQ343" s="4">
        <f t="shared" si="2384"/>
        <v>316</v>
      </c>
      <c r="AR343" s="4">
        <f t="shared" si="2384"/>
        <v>322</v>
      </c>
      <c r="AS343" s="4">
        <f t="shared" si="2384"/>
        <v>328</v>
      </c>
      <c r="AT343" s="4">
        <f t="shared" si="2384"/>
        <v>334</v>
      </c>
      <c r="AU343" s="4">
        <f t="shared" si="2384"/>
        <v>340</v>
      </c>
      <c r="AV343" s="4">
        <f t="shared" si="2384"/>
        <v>346</v>
      </c>
      <c r="AW343" s="4">
        <f t="shared" si="2384"/>
        <v>352</v>
      </c>
      <c r="AX343" s="4">
        <f t="shared" si="2384"/>
        <v>358</v>
      </c>
      <c r="AY343">
        <f t="shared" si="2384"/>
        <v>364</v>
      </c>
      <c r="AZ343" s="4">
        <f t="shared" si="2384"/>
        <v>370</v>
      </c>
      <c r="BA343" s="4">
        <f t="shared" si="2384"/>
        <v>376</v>
      </c>
      <c r="BB343" s="4">
        <f t="shared" si="2384"/>
        <v>382</v>
      </c>
      <c r="BC343" s="4">
        <f t="shared" si="2384"/>
        <v>388</v>
      </c>
      <c r="BD343" s="4">
        <f t="shared" si="2384"/>
        <v>394</v>
      </c>
      <c r="BE343" s="4">
        <f t="shared" si="2384"/>
        <v>400</v>
      </c>
      <c r="BF343" s="4">
        <f t="shared" si="2384"/>
        <v>406</v>
      </c>
      <c r="BG343" s="4">
        <f t="shared" si="2384"/>
        <v>412</v>
      </c>
      <c r="BH343" s="4">
        <f t="shared" si="2384"/>
        <v>418</v>
      </c>
      <c r="BI343">
        <f t="shared" si="2384"/>
        <v>424</v>
      </c>
      <c r="BJ343" t="s">
        <v>1</v>
      </c>
    </row>
    <row r="344" spans="1:62">
      <c r="A344" s="4" t="s">
        <v>14</v>
      </c>
      <c r="B344" s="4">
        <v>70</v>
      </c>
      <c r="C344" s="4">
        <f>B344+6</f>
        <v>76</v>
      </c>
      <c r="D344" s="4">
        <f t="shared" si="2384"/>
        <v>82</v>
      </c>
      <c r="E344" s="4">
        <f t="shared" si="2384"/>
        <v>88</v>
      </c>
      <c r="F344" s="4">
        <f t="shared" si="2384"/>
        <v>94</v>
      </c>
      <c r="G344" s="4">
        <f t="shared" si="2384"/>
        <v>100</v>
      </c>
      <c r="H344" s="4">
        <f t="shared" si="2384"/>
        <v>106</v>
      </c>
      <c r="I344" s="4">
        <f t="shared" si="2384"/>
        <v>112</v>
      </c>
      <c r="J344" s="4">
        <f t="shared" si="2384"/>
        <v>118</v>
      </c>
      <c r="K344">
        <f t="shared" si="2384"/>
        <v>124</v>
      </c>
      <c r="L344" s="4">
        <f t="shared" si="2384"/>
        <v>130</v>
      </c>
      <c r="M344" s="4">
        <f t="shared" si="2384"/>
        <v>136</v>
      </c>
      <c r="N344" s="4">
        <f t="shared" si="2384"/>
        <v>142</v>
      </c>
      <c r="O344" s="4">
        <f t="shared" si="2384"/>
        <v>148</v>
      </c>
      <c r="P344" s="4">
        <f t="shared" si="2384"/>
        <v>154</v>
      </c>
      <c r="Q344" s="4">
        <f t="shared" si="2384"/>
        <v>160</v>
      </c>
      <c r="R344" s="4">
        <f t="shared" si="2384"/>
        <v>166</v>
      </c>
      <c r="S344" s="4">
        <f t="shared" si="2384"/>
        <v>172</v>
      </c>
      <c r="T344" s="4">
        <f t="shared" si="2384"/>
        <v>178</v>
      </c>
      <c r="U344">
        <f t="shared" si="2384"/>
        <v>184</v>
      </c>
      <c r="V344" s="4">
        <f t="shared" si="2384"/>
        <v>190</v>
      </c>
      <c r="W344" s="4">
        <f t="shared" si="2384"/>
        <v>196</v>
      </c>
      <c r="X344" s="4">
        <f t="shared" si="2384"/>
        <v>202</v>
      </c>
      <c r="Y344" s="4">
        <f t="shared" si="2384"/>
        <v>208</v>
      </c>
      <c r="Z344" s="4">
        <f t="shared" si="2384"/>
        <v>214</v>
      </c>
      <c r="AA344" s="4">
        <f t="shared" si="2384"/>
        <v>220</v>
      </c>
      <c r="AB344" s="4">
        <f t="shared" si="2384"/>
        <v>226</v>
      </c>
      <c r="AC344" s="4">
        <f t="shared" si="2384"/>
        <v>232</v>
      </c>
      <c r="AD344" s="4">
        <f t="shared" si="2384"/>
        <v>238</v>
      </c>
      <c r="AE344">
        <f t="shared" si="2384"/>
        <v>244</v>
      </c>
      <c r="AF344" s="4">
        <f t="shared" si="2384"/>
        <v>250</v>
      </c>
      <c r="AG344" s="4">
        <f t="shared" si="2384"/>
        <v>256</v>
      </c>
      <c r="AH344" s="4">
        <f t="shared" si="2384"/>
        <v>262</v>
      </c>
      <c r="AI344" s="4">
        <f t="shared" si="2384"/>
        <v>268</v>
      </c>
      <c r="AJ344" s="4">
        <f t="shared" si="2384"/>
        <v>274</v>
      </c>
      <c r="AK344" s="4">
        <f t="shared" si="2384"/>
        <v>280</v>
      </c>
      <c r="AL344" s="4">
        <f t="shared" si="2384"/>
        <v>286</v>
      </c>
      <c r="AM344" s="4">
        <f t="shared" si="2384"/>
        <v>292</v>
      </c>
      <c r="AN344" s="4">
        <f t="shared" si="2384"/>
        <v>298</v>
      </c>
      <c r="AO344">
        <f t="shared" si="2384"/>
        <v>304</v>
      </c>
      <c r="AP344" s="4">
        <f t="shared" si="2384"/>
        <v>310</v>
      </c>
      <c r="AQ344" s="4">
        <f t="shared" si="2384"/>
        <v>316</v>
      </c>
      <c r="AR344" s="4">
        <f t="shared" si="2384"/>
        <v>322</v>
      </c>
      <c r="AS344" s="4">
        <f t="shared" si="2384"/>
        <v>328</v>
      </c>
      <c r="AT344" s="4">
        <f t="shared" si="2384"/>
        <v>334</v>
      </c>
      <c r="AU344" s="4">
        <f t="shared" si="2384"/>
        <v>340</v>
      </c>
      <c r="AV344" s="4">
        <f t="shared" si="2384"/>
        <v>346</v>
      </c>
      <c r="AW344" s="4">
        <f t="shared" si="2384"/>
        <v>352</v>
      </c>
      <c r="AX344" s="4">
        <f t="shared" si="2384"/>
        <v>358</v>
      </c>
      <c r="AY344">
        <f t="shared" si="2384"/>
        <v>364</v>
      </c>
      <c r="AZ344" s="4">
        <f t="shared" si="2384"/>
        <v>370</v>
      </c>
      <c r="BA344" s="4">
        <f t="shared" si="2384"/>
        <v>376</v>
      </c>
      <c r="BB344" s="4">
        <f t="shared" si="2384"/>
        <v>382</v>
      </c>
      <c r="BC344" s="4">
        <f t="shared" si="2384"/>
        <v>388</v>
      </c>
      <c r="BD344" s="4">
        <f t="shared" si="2384"/>
        <v>394</v>
      </c>
      <c r="BE344" s="4">
        <f t="shared" si="2384"/>
        <v>400</v>
      </c>
      <c r="BF344" s="4">
        <f t="shared" si="2384"/>
        <v>406</v>
      </c>
      <c r="BG344" s="4">
        <f t="shared" si="2384"/>
        <v>412</v>
      </c>
      <c r="BH344" s="4">
        <f t="shared" si="2384"/>
        <v>418</v>
      </c>
      <c r="BI344">
        <f t="shared" si="2384"/>
        <v>424</v>
      </c>
      <c r="BJ344" t="s">
        <v>1</v>
      </c>
    </row>
    <row r="345" spans="1:62">
      <c r="A345" s="4" t="s">
        <v>103</v>
      </c>
      <c r="B345" s="4">
        <v>150</v>
      </c>
      <c r="C345" s="4">
        <f>B345+18</f>
        <v>168</v>
      </c>
      <c r="D345" s="4">
        <f t="shared" ref="D345:BI345" si="2385">C345+18</f>
        <v>186</v>
      </c>
      <c r="E345" s="4">
        <f t="shared" si="2385"/>
        <v>204</v>
      </c>
      <c r="F345" s="4">
        <f t="shared" si="2385"/>
        <v>222</v>
      </c>
      <c r="G345" s="4">
        <f t="shared" si="2385"/>
        <v>240</v>
      </c>
      <c r="H345" s="4">
        <f t="shared" si="2385"/>
        <v>258</v>
      </c>
      <c r="I345" s="4">
        <f t="shared" si="2385"/>
        <v>276</v>
      </c>
      <c r="J345" s="4">
        <f t="shared" si="2385"/>
        <v>294</v>
      </c>
      <c r="K345">
        <f t="shared" si="2385"/>
        <v>312</v>
      </c>
      <c r="L345" s="4">
        <f t="shared" si="2385"/>
        <v>330</v>
      </c>
      <c r="M345" s="4">
        <f t="shared" si="2385"/>
        <v>348</v>
      </c>
      <c r="N345" s="4">
        <f t="shared" si="2385"/>
        <v>366</v>
      </c>
      <c r="O345" s="4">
        <f t="shared" si="2385"/>
        <v>384</v>
      </c>
      <c r="P345" s="4">
        <f t="shared" si="2385"/>
        <v>402</v>
      </c>
      <c r="Q345" s="4">
        <f t="shared" si="2385"/>
        <v>420</v>
      </c>
      <c r="R345" s="4">
        <f t="shared" si="2385"/>
        <v>438</v>
      </c>
      <c r="S345" s="4">
        <f t="shared" si="2385"/>
        <v>456</v>
      </c>
      <c r="T345" s="4">
        <f t="shared" si="2385"/>
        <v>474</v>
      </c>
      <c r="U345">
        <f t="shared" si="2385"/>
        <v>492</v>
      </c>
      <c r="V345" s="4">
        <f t="shared" si="2385"/>
        <v>510</v>
      </c>
      <c r="W345" s="4">
        <f t="shared" si="2385"/>
        <v>528</v>
      </c>
      <c r="X345" s="4">
        <f t="shared" si="2385"/>
        <v>546</v>
      </c>
      <c r="Y345" s="4">
        <f t="shared" si="2385"/>
        <v>564</v>
      </c>
      <c r="Z345" s="4">
        <f t="shared" si="2385"/>
        <v>582</v>
      </c>
      <c r="AA345" s="4">
        <f t="shared" si="2385"/>
        <v>600</v>
      </c>
      <c r="AB345" s="4">
        <f t="shared" si="2385"/>
        <v>618</v>
      </c>
      <c r="AC345" s="4">
        <f t="shared" si="2385"/>
        <v>636</v>
      </c>
      <c r="AD345" s="4">
        <f t="shared" si="2385"/>
        <v>654</v>
      </c>
      <c r="AE345">
        <f t="shared" si="2385"/>
        <v>672</v>
      </c>
      <c r="AF345" s="4">
        <f t="shared" si="2385"/>
        <v>690</v>
      </c>
      <c r="AG345" s="4">
        <f t="shared" si="2385"/>
        <v>708</v>
      </c>
      <c r="AH345" s="4">
        <f t="shared" si="2385"/>
        <v>726</v>
      </c>
      <c r="AI345" s="4">
        <f t="shared" si="2385"/>
        <v>744</v>
      </c>
      <c r="AJ345" s="4">
        <f t="shared" si="2385"/>
        <v>762</v>
      </c>
      <c r="AK345" s="4">
        <f t="shared" si="2385"/>
        <v>780</v>
      </c>
      <c r="AL345" s="4">
        <f t="shared" si="2385"/>
        <v>798</v>
      </c>
      <c r="AM345" s="4">
        <f t="shared" si="2385"/>
        <v>816</v>
      </c>
      <c r="AN345" s="4">
        <f t="shared" si="2385"/>
        <v>834</v>
      </c>
      <c r="AO345">
        <f t="shared" si="2385"/>
        <v>852</v>
      </c>
      <c r="AP345" s="4">
        <f t="shared" si="2385"/>
        <v>870</v>
      </c>
      <c r="AQ345" s="4">
        <f t="shared" si="2385"/>
        <v>888</v>
      </c>
      <c r="AR345" s="4">
        <f t="shared" si="2385"/>
        <v>906</v>
      </c>
      <c r="AS345" s="4">
        <f t="shared" si="2385"/>
        <v>924</v>
      </c>
      <c r="AT345" s="4">
        <f t="shared" si="2385"/>
        <v>942</v>
      </c>
      <c r="AU345" s="4">
        <f t="shared" si="2385"/>
        <v>960</v>
      </c>
      <c r="AV345" s="4">
        <f t="shared" si="2385"/>
        <v>978</v>
      </c>
      <c r="AW345" s="4">
        <f t="shared" si="2385"/>
        <v>996</v>
      </c>
      <c r="AX345" s="4">
        <f t="shared" si="2385"/>
        <v>1014</v>
      </c>
      <c r="AY345">
        <f t="shared" si="2385"/>
        <v>1032</v>
      </c>
      <c r="AZ345" s="4">
        <f t="shared" si="2385"/>
        <v>1050</v>
      </c>
      <c r="BA345" s="4">
        <f t="shared" si="2385"/>
        <v>1068</v>
      </c>
      <c r="BB345" s="4">
        <f t="shared" si="2385"/>
        <v>1086</v>
      </c>
      <c r="BC345" s="4">
        <f t="shared" si="2385"/>
        <v>1104</v>
      </c>
      <c r="BD345" s="4">
        <f t="shared" si="2385"/>
        <v>1122</v>
      </c>
      <c r="BE345" s="4">
        <f t="shared" si="2385"/>
        <v>1140</v>
      </c>
      <c r="BF345" s="4">
        <f t="shared" si="2385"/>
        <v>1158</v>
      </c>
      <c r="BG345" s="4">
        <f t="shared" si="2385"/>
        <v>1176</v>
      </c>
      <c r="BH345" s="4">
        <f t="shared" si="2385"/>
        <v>1194</v>
      </c>
      <c r="BI345">
        <f t="shared" si="2385"/>
        <v>1212</v>
      </c>
      <c r="BJ345" t="s">
        <v>1</v>
      </c>
    </row>
    <row r="346" spans="1:62">
      <c r="A346" s="4" t="s">
        <v>4</v>
      </c>
      <c r="B346" s="4">
        <v>4</v>
      </c>
      <c r="C346" s="4">
        <f>B346+0.2</f>
        <v>4.2</v>
      </c>
      <c r="D346" s="4">
        <f>C346+0.3</f>
        <v>4.5</v>
      </c>
      <c r="E346" s="4">
        <f t="shared" ref="E346" si="2386">D346+0.2</f>
        <v>4.7</v>
      </c>
      <c r="F346" s="4">
        <f t="shared" ref="F346" si="2387">E346+0.3</f>
        <v>5</v>
      </c>
      <c r="G346" s="4">
        <f t="shared" ref="G346" si="2388">F346+0.2</f>
        <v>5.2</v>
      </c>
      <c r="H346" s="4">
        <f t="shared" ref="H346" si="2389">G346+0.3</f>
        <v>5.5</v>
      </c>
      <c r="I346" s="4">
        <f t="shared" ref="I346" si="2390">H346+0.2</f>
        <v>5.7</v>
      </c>
      <c r="J346" s="4">
        <f t="shared" ref="J346" si="2391">I346+0.3</f>
        <v>6</v>
      </c>
      <c r="K346">
        <f t="shared" ref="K346" si="2392">J346+0.2</f>
        <v>6.2</v>
      </c>
      <c r="L346" s="4">
        <f t="shared" ref="L346" si="2393">K346+0.3</f>
        <v>6.5</v>
      </c>
      <c r="M346" s="4">
        <f t="shared" ref="M346" si="2394">L346+0.2</f>
        <v>6.7</v>
      </c>
      <c r="N346" s="4">
        <f t="shared" ref="N346" si="2395">M346+0.3</f>
        <v>7</v>
      </c>
      <c r="O346" s="4">
        <f t="shared" ref="O346" si="2396">N346+0.2</f>
        <v>7.2</v>
      </c>
      <c r="P346" s="4">
        <f t="shared" ref="P346" si="2397">O346+0.3</f>
        <v>7.5</v>
      </c>
      <c r="Q346" s="4">
        <f t="shared" ref="Q346" si="2398">P346+0.2</f>
        <v>7.7</v>
      </c>
      <c r="R346" s="4">
        <f t="shared" ref="R346" si="2399">Q346+0.3</f>
        <v>8</v>
      </c>
      <c r="S346" s="4">
        <f t="shared" ref="S346" si="2400">R346+0.2</f>
        <v>8.1999999999999993</v>
      </c>
      <c r="T346" s="4">
        <f t="shared" ref="T346" si="2401">S346+0.3</f>
        <v>8.5</v>
      </c>
      <c r="U346">
        <f t="shared" ref="U346" si="2402">T346+0.2</f>
        <v>8.6999999999999993</v>
      </c>
      <c r="V346" s="4">
        <f t="shared" ref="V346" si="2403">U346+0.3</f>
        <v>9</v>
      </c>
      <c r="W346" s="4">
        <f t="shared" ref="W346" si="2404">V346+0.2</f>
        <v>9.1999999999999993</v>
      </c>
      <c r="X346" s="4">
        <f t="shared" ref="X346" si="2405">W346+0.3</f>
        <v>9.5</v>
      </c>
      <c r="Y346" s="4">
        <f t="shared" ref="Y346" si="2406">X346+0.2</f>
        <v>9.6999999999999993</v>
      </c>
      <c r="Z346" s="4">
        <f t="shared" ref="Z346" si="2407">Y346+0.3</f>
        <v>10</v>
      </c>
      <c r="AA346" s="4">
        <f t="shared" ref="AA346" si="2408">Z346+0.2</f>
        <v>10.199999999999999</v>
      </c>
      <c r="AB346" s="4">
        <f t="shared" ref="AB346" si="2409">AA346+0.3</f>
        <v>10.5</v>
      </c>
      <c r="AC346" s="4">
        <f t="shared" ref="AC346" si="2410">AB346+0.2</f>
        <v>10.7</v>
      </c>
      <c r="AD346" s="4">
        <f t="shared" ref="AD346" si="2411">AC346+0.3</f>
        <v>11</v>
      </c>
      <c r="AE346">
        <f t="shared" ref="AE346" si="2412">AD346+0.2</f>
        <v>11.2</v>
      </c>
      <c r="AF346" s="4">
        <f t="shared" ref="AF346" si="2413">AE346+0.3</f>
        <v>11.5</v>
      </c>
      <c r="AG346" s="4">
        <f t="shared" ref="AG346" si="2414">AF346+0.2</f>
        <v>11.7</v>
      </c>
      <c r="AH346" s="4">
        <f t="shared" ref="AH346" si="2415">AG346+0.3</f>
        <v>12</v>
      </c>
      <c r="AI346" s="4">
        <f t="shared" ref="AI346" si="2416">AH346+0.2</f>
        <v>12.2</v>
      </c>
      <c r="AJ346" s="4">
        <f t="shared" ref="AJ346" si="2417">AI346+0.3</f>
        <v>12.5</v>
      </c>
      <c r="AK346" s="4">
        <f t="shared" ref="AK346" si="2418">AJ346+0.2</f>
        <v>12.7</v>
      </c>
      <c r="AL346" s="4">
        <f t="shared" ref="AL346" si="2419">AK346+0.3</f>
        <v>13</v>
      </c>
      <c r="AM346" s="4">
        <f t="shared" ref="AM346" si="2420">AL346+0.2</f>
        <v>13.2</v>
      </c>
      <c r="AN346" s="4">
        <f t="shared" ref="AN346" si="2421">AM346+0.3</f>
        <v>13.5</v>
      </c>
      <c r="AO346">
        <f t="shared" ref="AO346" si="2422">AN346+0.2</f>
        <v>13.7</v>
      </c>
      <c r="AP346" s="4">
        <f t="shared" ref="AP346" si="2423">AO346+0.3</f>
        <v>14</v>
      </c>
      <c r="AQ346" s="4">
        <f t="shared" ref="AQ346" si="2424">AP346+0.2</f>
        <v>14.2</v>
      </c>
      <c r="AR346" s="4">
        <f t="shared" ref="AR346" si="2425">AQ346+0.3</f>
        <v>14.5</v>
      </c>
      <c r="AS346" s="4">
        <f t="shared" ref="AS346" si="2426">AR346+0.2</f>
        <v>14.7</v>
      </c>
      <c r="AT346" s="4">
        <f t="shared" ref="AT346" si="2427">AS346+0.3</f>
        <v>15</v>
      </c>
      <c r="AU346" s="4">
        <f t="shared" ref="AU346" si="2428">AT346+0.2</f>
        <v>15.2</v>
      </c>
      <c r="AV346" s="4">
        <f t="shared" ref="AV346" si="2429">AU346+0.3</f>
        <v>15.5</v>
      </c>
      <c r="AW346" s="4">
        <f t="shared" ref="AW346" si="2430">AV346+0.2</f>
        <v>15.7</v>
      </c>
      <c r="AX346" s="4">
        <f t="shared" ref="AX346" si="2431">AW346+0.3</f>
        <v>16</v>
      </c>
      <c r="AY346">
        <f t="shared" ref="AY346" si="2432">AX346+0.2</f>
        <v>16.2</v>
      </c>
      <c r="AZ346" s="4">
        <f t="shared" ref="AZ346" si="2433">AY346+0.3</f>
        <v>16.5</v>
      </c>
      <c r="BA346" s="4">
        <f t="shared" ref="BA346" si="2434">AZ346+0.2</f>
        <v>16.7</v>
      </c>
      <c r="BB346" s="4">
        <f t="shared" ref="BB346" si="2435">BA346+0.3</f>
        <v>17</v>
      </c>
      <c r="BC346" s="4">
        <f t="shared" ref="BC346" si="2436">BB346+0.2</f>
        <v>17.2</v>
      </c>
      <c r="BD346" s="4">
        <f t="shared" ref="BD346" si="2437">BC346+0.3</f>
        <v>17.5</v>
      </c>
      <c r="BE346" s="4">
        <f t="shared" ref="BE346" si="2438">BD346+0.2</f>
        <v>17.7</v>
      </c>
      <c r="BF346" s="4">
        <f t="shared" ref="BF346" si="2439">BE346+0.3</f>
        <v>18</v>
      </c>
      <c r="BG346" s="4">
        <f t="shared" ref="BG346" si="2440">BF346+0.2</f>
        <v>18.2</v>
      </c>
      <c r="BH346" s="4">
        <f t="shared" ref="BH346" si="2441">BG346+0.3</f>
        <v>18.5</v>
      </c>
      <c r="BI346">
        <f t="shared" ref="BI346" si="2442">BH346+0.2</f>
        <v>18.7</v>
      </c>
      <c r="BJ346" t="s">
        <v>1</v>
      </c>
    </row>
    <row r="347" spans="1:62">
      <c r="A347" s="4" t="s">
        <v>5</v>
      </c>
    </row>
    <row r="348" spans="1:62">
      <c r="A348" s="4" t="s">
        <v>351</v>
      </c>
    </row>
    <row r="349" spans="1:62">
      <c r="A349" s="4" t="s">
        <v>86</v>
      </c>
      <c r="B349" s="4">
        <v>12</v>
      </c>
      <c r="C349" s="4">
        <v>20</v>
      </c>
      <c r="D349" s="4">
        <v>28</v>
      </c>
      <c r="E349" s="4">
        <v>36</v>
      </c>
      <c r="F349" s="4">
        <v>44</v>
      </c>
      <c r="G349" s="4">
        <v>52</v>
      </c>
      <c r="H349" s="4">
        <v>60</v>
      </c>
      <c r="I349" s="4">
        <v>68</v>
      </c>
      <c r="J349" s="4">
        <v>78</v>
      </c>
      <c r="K349" s="1">
        <v>88</v>
      </c>
      <c r="L349" s="4">
        <v>98</v>
      </c>
      <c r="M349" s="4">
        <v>108</v>
      </c>
      <c r="N349" s="4">
        <v>118</v>
      </c>
      <c r="O349" s="4">
        <v>128</v>
      </c>
      <c r="P349" s="4">
        <v>138</v>
      </c>
      <c r="Q349" s="4">
        <v>148</v>
      </c>
      <c r="R349" s="4">
        <v>160</v>
      </c>
      <c r="S349" s="4">
        <v>172</v>
      </c>
      <c r="T349" s="4">
        <v>184</v>
      </c>
      <c r="U349" s="2">
        <v>196</v>
      </c>
      <c r="V349" s="4">
        <v>208</v>
      </c>
      <c r="W349" s="4">
        <v>220</v>
      </c>
      <c r="X349" s="4">
        <v>233</v>
      </c>
      <c r="Y349" s="4">
        <v>246</v>
      </c>
      <c r="Z349" s="4">
        <v>259</v>
      </c>
      <c r="AA349" s="4">
        <v>272</v>
      </c>
      <c r="AB349" s="4">
        <v>285</v>
      </c>
      <c r="AC349" s="4">
        <v>298</v>
      </c>
      <c r="AD349" s="4">
        <v>312</v>
      </c>
      <c r="AE349" s="1">
        <v>326</v>
      </c>
      <c r="AF349" s="4">
        <f>AE349+14</f>
        <v>340</v>
      </c>
      <c r="AG349" s="4">
        <f t="shared" ref="AG349:BI349" si="2443">AF349+14</f>
        <v>354</v>
      </c>
      <c r="AH349" s="4">
        <f t="shared" si="2443"/>
        <v>368</v>
      </c>
      <c r="AI349" s="4">
        <f t="shared" si="2443"/>
        <v>382</v>
      </c>
      <c r="AJ349" s="4">
        <f t="shared" si="2443"/>
        <v>396</v>
      </c>
      <c r="AK349" s="4">
        <f t="shared" si="2443"/>
        <v>410</v>
      </c>
      <c r="AL349" s="4">
        <f t="shared" si="2443"/>
        <v>424</v>
      </c>
      <c r="AM349" s="4">
        <f t="shared" si="2443"/>
        <v>438</v>
      </c>
      <c r="AN349" s="4">
        <f t="shared" si="2443"/>
        <v>452</v>
      </c>
      <c r="AO349">
        <f t="shared" si="2443"/>
        <v>466</v>
      </c>
      <c r="AP349" s="4">
        <f t="shared" si="2443"/>
        <v>480</v>
      </c>
      <c r="AQ349" s="4">
        <f t="shared" si="2443"/>
        <v>494</v>
      </c>
      <c r="AR349" s="4">
        <f t="shared" si="2443"/>
        <v>508</v>
      </c>
      <c r="AS349" s="4">
        <f t="shared" si="2443"/>
        <v>522</v>
      </c>
      <c r="AT349" s="4">
        <f t="shared" si="2443"/>
        <v>536</v>
      </c>
      <c r="AU349" s="4">
        <f t="shared" si="2443"/>
        <v>550</v>
      </c>
      <c r="AV349" s="4">
        <f t="shared" si="2443"/>
        <v>564</v>
      </c>
      <c r="AW349" s="4">
        <f t="shared" si="2443"/>
        <v>578</v>
      </c>
      <c r="AX349" s="4">
        <f t="shared" si="2443"/>
        <v>592</v>
      </c>
      <c r="AY349">
        <f t="shared" si="2443"/>
        <v>606</v>
      </c>
      <c r="AZ349" s="4">
        <f t="shared" si="2443"/>
        <v>620</v>
      </c>
      <c r="BA349" s="4">
        <f t="shared" si="2443"/>
        <v>634</v>
      </c>
      <c r="BB349" s="4">
        <f t="shared" si="2443"/>
        <v>648</v>
      </c>
      <c r="BC349" s="4">
        <f t="shared" si="2443"/>
        <v>662</v>
      </c>
      <c r="BD349" s="4">
        <f t="shared" si="2443"/>
        <v>676</v>
      </c>
      <c r="BE349" s="4">
        <f t="shared" si="2443"/>
        <v>690</v>
      </c>
      <c r="BF349" s="4">
        <f t="shared" si="2443"/>
        <v>704</v>
      </c>
      <c r="BG349" s="4">
        <f t="shared" si="2443"/>
        <v>718</v>
      </c>
      <c r="BH349" s="4">
        <f t="shared" si="2443"/>
        <v>732</v>
      </c>
      <c r="BI349">
        <f t="shared" si="2443"/>
        <v>746</v>
      </c>
      <c r="BJ349" t="s">
        <v>1</v>
      </c>
    </row>
    <row r="350" spans="1:62">
      <c r="A350" s="4" t="s">
        <v>87</v>
      </c>
      <c r="B350" s="4">
        <v>16</v>
      </c>
      <c r="C350" s="4">
        <v>24</v>
      </c>
      <c r="D350" s="4">
        <v>32</v>
      </c>
      <c r="E350" s="4">
        <v>40</v>
      </c>
      <c r="F350" s="4">
        <v>48</v>
      </c>
      <c r="G350" s="4">
        <v>56</v>
      </c>
      <c r="H350" s="4">
        <v>64</v>
      </c>
      <c r="I350" s="4">
        <v>72</v>
      </c>
      <c r="J350" s="4">
        <v>82</v>
      </c>
      <c r="K350" s="1">
        <v>92</v>
      </c>
      <c r="L350" s="4">
        <v>102</v>
      </c>
      <c r="M350" s="4">
        <v>112</v>
      </c>
      <c r="N350" s="4">
        <v>122</v>
      </c>
      <c r="O350" s="4">
        <v>132</v>
      </c>
      <c r="P350" s="4">
        <v>142</v>
      </c>
      <c r="Q350" s="4">
        <v>152</v>
      </c>
      <c r="R350" s="4">
        <v>164</v>
      </c>
      <c r="S350" s="4">
        <v>176</v>
      </c>
      <c r="T350" s="4">
        <v>188</v>
      </c>
      <c r="U350" s="2">
        <v>200</v>
      </c>
      <c r="V350" s="4">
        <v>212</v>
      </c>
      <c r="W350" s="4">
        <v>224</v>
      </c>
      <c r="X350" s="4">
        <v>237</v>
      </c>
      <c r="Y350" s="4">
        <v>250</v>
      </c>
      <c r="Z350" s="4">
        <v>263</v>
      </c>
      <c r="AA350" s="4">
        <v>276</v>
      </c>
      <c r="AB350" s="4">
        <v>289</v>
      </c>
      <c r="AC350" s="4">
        <v>302</v>
      </c>
      <c r="AD350" s="4">
        <v>316</v>
      </c>
      <c r="AE350" s="1">
        <v>330</v>
      </c>
      <c r="AF350" s="4">
        <f>AE350+14</f>
        <v>344</v>
      </c>
      <c r="AG350" s="4">
        <f t="shared" ref="AG350:BI350" si="2444">AF350+14</f>
        <v>358</v>
      </c>
      <c r="AH350" s="4">
        <f t="shared" si="2444"/>
        <v>372</v>
      </c>
      <c r="AI350" s="4">
        <f t="shared" si="2444"/>
        <v>386</v>
      </c>
      <c r="AJ350" s="4">
        <f t="shared" si="2444"/>
        <v>400</v>
      </c>
      <c r="AK350" s="4">
        <f t="shared" si="2444"/>
        <v>414</v>
      </c>
      <c r="AL350" s="4">
        <f t="shared" si="2444"/>
        <v>428</v>
      </c>
      <c r="AM350" s="4">
        <f t="shared" si="2444"/>
        <v>442</v>
      </c>
      <c r="AN350" s="4">
        <f t="shared" si="2444"/>
        <v>456</v>
      </c>
      <c r="AO350">
        <f t="shared" si="2444"/>
        <v>470</v>
      </c>
      <c r="AP350" s="4">
        <f t="shared" si="2444"/>
        <v>484</v>
      </c>
      <c r="AQ350" s="4">
        <f t="shared" si="2444"/>
        <v>498</v>
      </c>
      <c r="AR350" s="4">
        <f t="shared" si="2444"/>
        <v>512</v>
      </c>
      <c r="AS350" s="4">
        <f t="shared" si="2444"/>
        <v>526</v>
      </c>
      <c r="AT350" s="4">
        <f t="shared" si="2444"/>
        <v>540</v>
      </c>
      <c r="AU350" s="4">
        <f t="shared" si="2444"/>
        <v>554</v>
      </c>
      <c r="AV350" s="4">
        <f t="shared" si="2444"/>
        <v>568</v>
      </c>
      <c r="AW350" s="4">
        <f t="shared" si="2444"/>
        <v>582</v>
      </c>
      <c r="AX350" s="4">
        <f t="shared" si="2444"/>
        <v>596</v>
      </c>
      <c r="AY350">
        <f t="shared" si="2444"/>
        <v>610</v>
      </c>
      <c r="AZ350" s="4">
        <f t="shared" si="2444"/>
        <v>624</v>
      </c>
      <c r="BA350" s="4">
        <f t="shared" si="2444"/>
        <v>638</v>
      </c>
      <c r="BB350" s="4">
        <f t="shared" si="2444"/>
        <v>652</v>
      </c>
      <c r="BC350" s="4">
        <f t="shared" si="2444"/>
        <v>666</v>
      </c>
      <c r="BD350" s="4">
        <f t="shared" si="2444"/>
        <v>680</v>
      </c>
      <c r="BE350" s="4">
        <f t="shared" si="2444"/>
        <v>694</v>
      </c>
      <c r="BF350" s="4">
        <f t="shared" si="2444"/>
        <v>708</v>
      </c>
      <c r="BG350" s="4">
        <f t="shared" si="2444"/>
        <v>722</v>
      </c>
      <c r="BH350" s="4">
        <f t="shared" si="2444"/>
        <v>736</v>
      </c>
      <c r="BI350">
        <f t="shared" si="2444"/>
        <v>750</v>
      </c>
      <c r="BJ350" t="s">
        <v>1</v>
      </c>
    </row>
    <row r="351" spans="1:62">
      <c r="A351" s="4" t="s">
        <v>4</v>
      </c>
      <c r="B351" s="4">
        <v>5</v>
      </c>
      <c r="C351" s="4">
        <f>B351+0.2</f>
        <v>5.2</v>
      </c>
      <c r="D351" s="4">
        <f>C351+0.3</f>
        <v>5.5</v>
      </c>
      <c r="E351" s="4">
        <f t="shared" ref="E351" si="2445">D351+0.2</f>
        <v>5.7</v>
      </c>
      <c r="F351" s="4">
        <f t="shared" ref="F351" si="2446">E351+0.3</f>
        <v>6</v>
      </c>
      <c r="G351" s="4">
        <f t="shared" ref="G351" si="2447">F351+0.2</f>
        <v>6.2</v>
      </c>
      <c r="H351" s="4">
        <f t="shared" ref="H351" si="2448">G351+0.3</f>
        <v>6.5</v>
      </c>
      <c r="I351" s="4">
        <f t="shared" ref="I351" si="2449">H351+0.2</f>
        <v>6.7</v>
      </c>
      <c r="J351" s="4">
        <f t="shared" ref="J351" si="2450">I351+0.3</f>
        <v>7</v>
      </c>
      <c r="K351">
        <f t="shared" ref="K351" si="2451">J351+0.2</f>
        <v>7.2</v>
      </c>
      <c r="L351" s="4">
        <f t="shared" ref="L351" si="2452">K351+0.3</f>
        <v>7.5</v>
      </c>
      <c r="M351" s="4">
        <f t="shared" ref="M351" si="2453">L351+0.2</f>
        <v>7.7</v>
      </c>
      <c r="N351" s="4">
        <f t="shared" ref="N351" si="2454">M351+0.3</f>
        <v>8</v>
      </c>
      <c r="O351" s="4">
        <f t="shared" ref="O351" si="2455">N351+0.2</f>
        <v>8.1999999999999993</v>
      </c>
      <c r="P351" s="4">
        <f t="shared" ref="P351" si="2456">O351+0.3</f>
        <v>8.5</v>
      </c>
      <c r="Q351" s="4">
        <f t="shared" ref="Q351" si="2457">P351+0.2</f>
        <v>8.6999999999999993</v>
      </c>
      <c r="R351" s="4">
        <f t="shared" ref="R351" si="2458">Q351+0.3</f>
        <v>9</v>
      </c>
      <c r="S351" s="4">
        <f t="shared" ref="S351" si="2459">R351+0.2</f>
        <v>9.1999999999999993</v>
      </c>
      <c r="T351" s="4">
        <f t="shared" ref="T351" si="2460">S351+0.3</f>
        <v>9.5</v>
      </c>
      <c r="U351">
        <f t="shared" ref="U351" si="2461">T351+0.2</f>
        <v>9.6999999999999993</v>
      </c>
      <c r="V351" s="4">
        <f t="shared" ref="V351" si="2462">U351+0.3</f>
        <v>10</v>
      </c>
      <c r="W351" s="4">
        <f t="shared" ref="W351" si="2463">V351+0.2</f>
        <v>10.199999999999999</v>
      </c>
      <c r="X351" s="4">
        <f t="shared" ref="X351" si="2464">W351+0.3</f>
        <v>10.5</v>
      </c>
      <c r="Y351" s="4">
        <f t="shared" ref="Y351" si="2465">X351+0.2</f>
        <v>10.7</v>
      </c>
      <c r="Z351" s="4">
        <f t="shared" ref="Z351" si="2466">Y351+0.3</f>
        <v>11</v>
      </c>
      <c r="AA351" s="4">
        <f t="shared" ref="AA351" si="2467">Z351+0.2</f>
        <v>11.2</v>
      </c>
      <c r="AB351" s="4">
        <f t="shared" ref="AB351" si="2468">AA351+0.3</f>
        <v>11.5</v>
      </c>
      <c r="AC351" s="4">
        <f t="shared" ref="AC351" si="2469">AB351+0.2</f>
        <v>11.7</v>
      </c>
      <c r="AD351" s="4">
        <f t="shared" ref="AD351" si="2470">AC351+0.3</f>
        <v>12</v>
      </c>
      <c r="AE351">
        <f t="shared" ref="AE351" si="2471">AD351+0.2</f>
        <v>12.2</v>
      </c>
      <c r="AF351" s="4">
        <f t="shared" ref="AF351" si="2472">AE351+0.3</f>
        <v>12.5</v>
      </c>
      <c r="AG351" s="4">
        <f t="shared" ref="AG351" si="2473">AF351+0.2</f>
        <v>12.7</v>
      </c>
      <c r="AH351" s="4">
        <f t="shared" ref="AH351" si="2474">AG351+0.3</f>
        <v>13</v>
      </c>
      <c r="AI351" s="4">
        <f t="shared" ref="AI351" si="2475">AH351+0.2</f>
        <v>13.2</v>
      </c>
      <c r="AJ351" s="4">
        <f t="shared" ref="AJ351" si="2476">AI351+0.3</f>
        <v>13.5</v>
      </c>
      <c r="AK351" s="4">
        <f t="shared" ref="AK351" si="2477">AJ351+0.2</f>
        <v>13.7</v>
      </c>
      <c r="AL351" s="4">
        <f t="shared" ref="AL351" si="2478">AK351+0.3</f>
        <v>14</v>
      </c>
      <c r="AM351" s="4">
        <f t="shared" ref="AM351" si="2479">AL351+0.2</f>
        <v>14.2</v>
      </c>
      <c r="AN351" s="4">
        <f t="shared" ref="AN351" si="2480">AM351+0.3</f>
        <v>14.5</v>
      </c>
      <c r="AO351">
        <f t="shared" ref="AO351" si="2481">AN351+0.2</f>
        <v>14.7</v>
      </c>
      <c r="AP351" s="4">
        <f t="shared" ref="AP351" si="2482">AO351+0.3</f>
        <v>15</v>
      </c>
      <c r="AQ351" s="4">
        <f t="shared" ref="AQ351" si="2483">AP351+0.2</f>
        <v>15.2</v>
      </c>
      <c r="AR351" s="4">
        <f t="shared" ref="AR351" si="2484">AQ351+0.3</f>
        <v>15.5</v>
      </c>
      <c r="AS351" s="4">
        <f t="shared" ref="AS351" si="2485">AR351+0.2</f>
        <v>15.7</v>
      </c>
      <c r="AT351" s="4">
        <f t="shared" ref="AT351" si="2486">AS351+0.3</f>
        <v>16</v>
      </c>
      <c r="AU351" s="4">
        <f t="shared" ref="AU351" si="2487">AT351+0.2</f>
        <v>16.2</v>
      </c>
      <c r="AV351" s="4">
        <f t="shared" ref="AV351" si="2488">AU351+0.3</f>
        <v>16.5</v>
      </c>
      <c r="AW351" s="4">
        <f t="shared" ref="AW351" si="2489">AV351+0.2</f>
        <v>16.7</v>
      </c>
      <c r="AX351" s="4">
        <f t="shared" ref="AX351" si="2490">AW351+0.3</f>
        <v>17</v>
      </c>
      <c r="AY351">
        <f t="shared" ref="AY351" si="2491">AX351+0.2</f>
        <v>17.2</v>
      </c>
      <c r="AZ351" s="4">
        <f t="shared" ref="AZ351" si="2492">AY351+0.3</f>
        <v>17.5</v>
      </c>
      <c r="BA351" s="4">
        <f t="shared" ref="BA351" si="2493">AZ351+0.2</f>
        <v>17.7</v>
      </c>
      <c r="BB351" s="4">
        <f t="shared" ref="BB351" si="2494">BA351+0.3</f>
        <v>18</v>
      </c>
      <c r="BC351" s="4">
        <f t="shared" ref="BC351" si="2495">BB351+0.2</f>
        <v>18.2</v>
      </c>
      <c r="BD351" s="4">
        <f t="shared" ref="BD351" si="2496">BC351+0.3</f>
        <v>18.5</v>
      </c>
      <c r="BE351" s="4">
        <f t="shared" ref="BE351" si="2497">BD351+0.2</f>
        <v>18.7</v>
      </c>
      <c r="BF351" s="4">
        <f t="shared" ref="BF351" si="2498">BE351+0.3</f>
        <v>19</v>
      </c>
      <c r="BG351" s="4">
        <f t="shared" ref="BG351" si="2499">BF351+0.2</f>
        <v>19.2</v>
      </c>
      <c r="BH351" s="4">
        <f t="shared" ref="BH351" si="2500">BG351+0.3</f>
        <v>19.5</v>
      </c>
      <c r="BI351">
        <f t="shared" ref="BI351" si="2501">BH351+0.2</f>
        <v>19.7</v>
      </c>
      <c r="BJ351" t="s">
        <v>1</v>
      </c>
    </row>
    <row r="352" spans="1:62">
      <c r="A352" s="4" t="s">
        <v>5</v>
      </c>
    </row>
    <row r="353" spans="1:62">
      <c r="A353" s="4" t="s">
        <v>352</v>
      </c>
    </row>
    <row r="354" spans="1:62">
      <c r="A354" s="4" t="s">
        <v>104</v>
      </c>
      <c r="B354" s="4">
        <v>40</v>
      </c>
      <c r="C354" s="4">
        <f>B354+1</f>
        <v>41</v>
      </c>
      <c r="D354" s="4">
        <f t="shared" ref="D354:BI354" si="2502">C354+1</f>
        <v>42</v>
      </c>
      <c r="E354" s="4">
        <f t="shared" si="2502"/>
        <v>43</v>
      </c>
      <c r="F354" s="4">
        <f t="shared" si="2502"/>
        <v>44</v>
      </c>
      <c r="G354" s="4">
        <f t="shared" si="2502"/>
        <v>45</v>
      </c>
      <c r="H354" s="4">
        <f t="shared" si="2502"/>
        <v>46</v>
      </c>
      <c r="I354" s="4">
        <f t="shared" si="2502"/>
        <v>47</v>
      </c>
      <c r="J354" s="4">
        <f t="shared" si="2502"/>
        <v>48</v>
      </c>
      <c r="K354">
        <f t="shared" si="2502"/>
        <v>49</v>
      </c>
      <c r="L354" s="4">
        <f t="shared" si="2502"/>
        <v>50</v>
      </c>
      <c r="M354" s="4">
        <f t="shared" si="2502"/>
        <v>51</v>
      </c>
      <c r="N354" s="4">
        <f t="shared" si="2502"/>
        <v>52</v>
      </c>
      <c r="O354" s="4">
        <f t="shared" si="2502"/>
        <v>53</v>
      </c>
      <c r="P354" s="4">
        <f t="shared" si="2502"/>
        <v>54</v>
      </c>
      <c r="Q354" s="4">
        <f t="shared" si="2502"/>
        <v>55</v>
      </c>
      <c r="R354" s="4">
        <f t="shared" si="2502"/>
        <v>56</v>
      </c>
      <c r="S354" s="4">
        <f t="shared" si="2502"/>
        <v>57</v>
      </c>
      <c r="T354" s="4">
        <f t="shared" si="2502"/>
        <v>58</v>
      </c>
      <c r="U354">
        <f t="shared" si="2502"/>
        <v>59</v>
      </c>
      <c r="V354" s="4">
        <f t="shared" si="2502"/>
        <v>60</v>
      </c>
      <c r="W354" s="4">
        <f t="shared" si="2502"/>
        <v>61</v>
      </c>
      <c r="X354" s="4">
        <f t="shared" si="2502"/>
        <v>62</v>
      </c>
      <c r="Y354" s="4">
        <f t="shared" si="2502"/>
        <v>63</v>
      </c>
      <c r="Z354" s="4">
        <f t="shared" si="2502"/>
        <v>64</v>
      </c>
      <c r="AA354" s="4">
        <f t="shared" si="2502"/>
        <v>65</v>
      </c>
      <c r="AB354" s="4">
        <f t="shared" si="2502"/>
        <v>66</v>
      </c>
      <c r="AC354" s="4">
        <f t="shared" si="2502"/>
        <v>67</v>
      </c>
      <c r="AD354" s="4">
        <f t="shared" si="2502"/>
        <v>68</v>
      </c>
      <c r="AE354">
        <f t="shared" si="2502"/>
        <v>69</v>
      </c>
      <c r="AF354" s="4">
        <f t="shared" si="2502"/>
        <v>70</v>
      </c>
      <c r="AG354" s="4">
        <f t="shared" si="2502"/>
        <v>71</v>
      </c>
      <c r="AH354" s="4">
        <f t="shared" si="2502"/>
        <v>72</v>
      </c>
      <c r="AI354" s="4">
        <f t="shared" si="2502"/>
        <v>73</v>
      </c>
      <c r="AJ354" s="4">
        <f t="shared" si="2502"/>
        <v>74</v>
      </c>
      <c r="AK354" s="4">
        <f t="shared" si="2502"/>
        <v>75</v>
      </c>
      <c r="AL354" s="4">
        <f t="shared" si="2502"/>
        <v>76</v>
      </c>
      <c r="AM354" s="4">
        <f t="shared" si="2502"/>
        <v>77</v>
      </c>
      <c r="AN354" s="4">
        <f t="shared" si="2502"/>
        <v>78</v>
      </c>
      <c r="AO354">
        <f t="shared" si="2502"/>
        <v>79</v>
      </c>
      <c r="AP354" s="4">
        <f t="shared" si="2502"/>
        <v>80</v>
      </c>
      <c r="AQ354" s="4">
        <f t="shared" si="2502"/>
        <v>81</v>
      </c>
      <c r="AR354" s="4">
        <f t="shared" si="2502"/>
        <v>82</v>
      </c>
      <c r="AS354" s="4">
        <f t="shared" si="2502"/>
        <v>83</v>
      </c>
      <c r="AT354" s="4">
        <f t="shared" si="2502"/>
        <v>84</v>
      </c>
      <c r="AU354" s="4">
        <f t="shared" si="2502"/>
        <v>85</v>
      </c>
      <c r="AV354" s="4">
        <f t="shared" si="2502"/>
        <v>86</v>
      </c>
      <c r="AW354" s="4">
        <f t="shared" si="2502"/>
        <v>87</v>
      </c>
      <c r="AX354" s="4">
        <f t="shared" si="2502"/>
        <v>88</v>
      </c>
      <c r="AY354">
        <f t="shared" si="2502"/>
        <v>89</v>
      </c>
      <c r="AZ354" s="4">
        <f t="shared" si="2502"/>
        <v>90</v>
      </c>
      <c r="BA354" s="4">
        <f t="shared" si="2502"/>
        <v>91</v>
      </c>
      <c r="BB354" s="4">
        <f t="shared" si="2502"/>
        <v>92</v>
      </c>
      <c r="BC354" s="4">
        <f t="shared" si="2502"/>
        <v>93</v>
      </c>
      <c r="BD354" s="4">
        <f t="shared" si="2502"/>
        <v>94</v>
      </c>
      <c r="BE354" s="4">
        <f t="shared" si="2502"/>
        <v>95</v>
      </c>
      <c r="BF354" s="4">
        <f t="shared" si="2502"/>
        <v>96</v>
      </c>
      <c r="BG354" s="4">
        <f t="shared" si="2502"/>
        <v>97</v>
      </c>
      <c r="BH354" s="4">
        <f t="shared" si="2502"/>
        <v>98</v>
      </c>
      <c r="BI354">
        <f t="shared" si="2502"/>
        <v>99</v>
      </c>
      <c r="BJ354" t="s">
        <v>1</v>
      </c>
    </row>
    <row r="355" spans="1:62">
      <c r="A355" s="4" t="s">
        <v>5</v>
      </c>
    </row>
    <row r="356" spans="1:62">
      <c r="A356" s="4" t="s">
        <v>353</v>
      </c>
    </row>
    <row r="357" spans="1:62">
      <c r="A357" s="4" t="s">
        <v>105</v>
      </c>
      <c r="B357" s="4">
        <v>3</v>
      </c>
      <c r="C357" s="4">
        <v>5</v>
      </c>
      <c r="D357" s="4">
        <v>7</v>
      </c>
      <c r="E357" s="4">
        <v>9</v>
      </c>
      <c r="F357" s="4">
        <v>11</v>
      </c>
      <c r="G357" s="4">
        <v>13</v>
      </c>
      <c r="H357" s="4">
        <v>15</v>
      </c>
      <c r="I357" s="4">
        <v>17</v>
      </c>
      <c r="J357" s="4">
        <v>20</v>
      </c>
      <c r="K357" s="1">
        <v>23</v>
      </c>
      <c r="L357" s="4">
        <v>26</v>
      </c>
      <c r="M357" s="4">
        <v>29</v>
      </c>
      <c r="N357" s="4">
        <v>32</v>
      </c>
      <c r="O357" s="4">
        <v>35</v>
      </c>
      <c r="P357" s="4">
        <v>38</v>
      </c>
      <c r="Q357" s="4">
        <v>41</v>
      </c>
      <c r="R357" s="4">
        <v>45</v>
      </c>
      <c r="S357" s="4">
        <v>49</v>
      </c>
      <c r="T357" s="4">
        <v>53</v>
      </c>
      <c r="U357" s="2">
        <v>57</v>
      </c>
      <c r="V357" s="4">
        <v>61</v>
      </c>
      <c r="W357" s="4">
        <v>65</v>
      </c>
      <c r="X357" s="4">
        <v>69</v>
      </c>
      <c r="Y357" s="4">
        <v>73</v>
      </c>
      <c r="Z357" s="4">
        <v>77</v>
      </c>
      <c r="AA357" s="4">
        <v>81</v>
      </c>
      <c r="AB357" s="4">
        <v>85</v>
      </c>
      <c r="AC357" s="4">
        <v>89</v>
      </c>
      <c r="AD357" s="4">
        <v>93</v>
      </c>
      <c r="AE357" s="1">
        <v>97</v>
      </c>
      <c r="AF357" s="4">
        <f>AE357+4</f>
        <v>101</v>
      </c>
      <c r="AG357" s="4">
        <f t="shared" ref="AG357:BI357" si="2503">AF357+4</f>
        <v>105</v>
      </c>
      <c r="AH357" s="4">
        <f t="shared" si="2503"/>
        <v>109</v>
      </c>
      <c r="AI357" s="4">
        <f t="shared" si="2503"/>
        <v>113</v>
      </c>
      <c r="AJ357" s="4">
        <f t="shared" si="2503"/>
        <v>117</v>
      </c>
      <c r="AK357" s="4">
        <f t="shared" si="2503"/>
        <v>121</v>
      </c>
      <c r="AL357" s="4">
        <f t="shared" si="2503"/>
        <v>125</v>
      </c>
      <c r="AM357" s="4">
        <f t="shared" si="2503"/>
        <v>129</v>
      </c>
      <c r="AN357" s="4">
        <f t="shared" si="2503"/>
        <v>133</v>
      </c>
      <c r="AO357">
        <f t="shared" si="2503"/>
        <v>137</v>
      </c>
      <c r="AP357" s="4">
        <f t="shared" si="2503"/>
        <v>141</v>
      </c>
      <c r="AQ357" s="4">
        <f t="shared" si="2503"/>
        <v>145</v>
      </c>
      <c r="AR357" s="4">
        <f t="shared" si="2503"/>
        <v>149</v>
      </c>
      <c r="AS357" s="4">
        <f t="shared" si="2503"/>
        <v>153</v>
      </c>
      <c r="AT357" s="4">
        <f t="shared" si="2503"/>
        <v>157</v>
      </c>
      <c r="AU357" s="4">
        <f t="shared" si="2503"/>
        <v>161</v>
      </c>
      <c r="AV357" s="4">
        <f t="shared" si="2503"/>
        <v>165</v>
      </c>
      <c r="AW357" s="4">
        <f t="shared" si="2503"/>
        <v>169</v>
      </c>
      <c r="AX357" s="4">
        <f t="shared" si="2503"/>
        <v>173</v>
      </c>
      <c r="AY357">
        <f t="shared" si="2503"/>
        <v>177</v>
      </c>
      <c r="AZ357" s="4">
        <f t="shared" si="2503"/>
        <v>181</v>
      </c>
      <c r="BA357" s="4">
        <f t="shared" si="2503"/>
        <v>185</v>
      </c>
      <c r="BB357" s="4">
        <f t="shared" si="2503"/>
        <v>189</v>
      </c>
      <c r="BC357" s="4">
        <f t="shared" si="2503"/>
        <v>193</v>
      </c>
      <c r="BD357" s="4">
        <f t="shared" si="2503"/>
        <v>197</v>
      </c>
      <c r="BE357" s="4">
        <f t="shared" si="2503"/>
        <v>201</v>
      </c>
      <c r="BF357" s="4">
        <f t="shared" si="2503"/>
        <v>205</v>
      </c>
      <c r="BG357" s="4">
        <f t="shared" si="2503"/>
        <v>209</v>
      </c>
      <c r="BH357" s="4">
        <f t="shared" si="2503"/>
        <v>213</v>
      </c>
      <c r="BI357">
        <f t="shared" si="2503"/>
        <v>217</v>
      </c>
      <c r="BJ357" t="s">
        <v>1</v>
      </c>
    </row>
    <row r="358" spans="1:62">
      <c r="A358" s="4" t="s">
        <v>106</v>
      </c>
      <c r="B358" s="4">
        <v>6</v>
      </c>
      <c r="C358" s="4">
        <v>8</v>
      </c>
      <c r="D358" s="4">
        <v>10</v>
      </c>
      <c r="E358" s="4">
        <v>12</v>
      </c>
      <c r="F358" s="4">
        <v>14</v>
      </c>
      <c r="G358" s="4">
        <v>16</v>
      </c>
      <c r="H358" s="4">
        <v>18</v>
      </c>
      <c r="I358" s="4">
        <v>20</v>
      </c>
      <c r="J358" s="4">
        <v>23</v>
      </c>
      <c r="K358" s="1">
        <v>26</v>
      </c>
      <c r="L358" s="4">
        <v>29</v>
      </c>
      <c r="M358" s="4">
        <v>32</v>
      </c>
      <c r="N358" s="4">
        <v>35</v>
      </c>
      <c r="O358" s="4">
        <v>38</v>
      </c>
      <c r="P358" s="4">
        <v>41</v>
      </c>
      <c r="Q358" s="4">
        <v>44</v>
      </c>
      <c r="R358" s="4">
        <v>48</v>
      </c>
      <c r="S358" s="4">
        <v>52</v>
      </c>
      <c r="T358" s="4">
        <v>56</v>
      </c>
      <c r="U358" s="2">
        <v>60</v>
      </c>
      <c r="V358" s="4">
        <v>64</v>
      </c>
      <c r="W358" s="4">
        <v>68</v>
      </c>
      <c r="X358" s="4">
        <v>72</v>
      </c>
      <c r="Y358" s="4">
        <v>76</v>
      </c>
      <c r="Z358" s="4">
        <v>80</v>
      </c>
      <c r="AA358" s="4">
        <v>84</v>
      </c>
      <c r="AB358" s="4">
        <v>88</v>
      </c>
      <c r="AC358" s="4">
        <v>92</v>
      </c>
      <c r="AD358" s="4">
        <v>96</v>
      </c>
      <c r="AE358" s="1">
        <v>100</v>
      </c>
      <c r="AF358" s="4">
        <f>AE358+4</f>
        <v>104</v>
      </c>
      <c r="AG358" s="4">
        <f t="shared" ref="AG358:BI358" si="2504">AF358+4</f>
        <v>108</v>
      </c>
      <c r="AH358" s="4">
        <f t="shared" si="2504"/>
        <v>112</v>
      </c>
      <c r="AI358" s="4">
        <f t="shared" si="2504"/>
        <v>116</v>
      </c>
      <c r="AJ358" s="4">
        <f t="shared" si="2504"/>
        <v>120</v>
      </c>
      <c r="AK358" s="4">
        <f t="shared" si="2504"/>
        <v>124</v>
      </c>
      <c r="AL358" s="4">
        <f t="shared" si="2504"/>
        <v>128</v>
      </c>
      <c r="AM358" s="4">
        <f t="shared" si="2504"/>
        <v>132</v>
      </c>
      <c r="AN358" s="4">
        <f t="shared" si="2504"/>
        <v>136</v>
      </c>
      <c r="AO358">
        <f t="shared" si="2504"/>
        <v>140</v>
      </c>
      <c r="AP358" s="4">
        <f t="shared" si="2504"/>
        <v>144</v>
      </c>
      <c r="AQ358" s="4">
        <f t="shared" si="2504"/>
        <v>148</v>
      </c>
      <c r="AR358" s="4">
        <f t="shared" si="2504"/>
        <v>152</v>
      </c>
      <c r="AS358" s="4">
        <f t="shared" si="2504"/>
        <v>156</v>
      </c>
      <c r="AT358" s="4">
        <f t="shared" si="2504"/>
        <v>160</v>
      </c>
      <c r="AU358" s="4">
        <f t="shared" si="2504"/>
        <v>164</v>
      </c>
      <c r="AV358" s="4">
        <f t="shared" si="2504"/>
        <v>168</v>
      </c>
      <c r="AW358" s="4">
        <f t="shared" si="2504"/>
        <v>172</v>
      </c>
      <c r="AX358" s="4">
        <f t="shared" si="2504"/>
        <v>176</v>
      </c>
      <c r="AY358">
        <f t="shared" si="2504"/>
        <v>180</v>
      </c>
      <c r="AZ358" s="4">
        <f t="shared" si="2504"/>
        <v>184</v>
      </c>
      <c r="BA358" s="4">
        <f t="shared" si="2504"/>
        <v>188</v>
      </c>
      <c r="BB358" s="4">
        <f t="shared" si="2504"/>
        <v>192</v>
      </c>
      <c r="BC358" s="4">
        <f t="shared" si="2504"/>
        <v>196</v>
      </c>
      <c r="BD358" s="4">
        <f t="shared" si="2504"/>
        <v>200</v>
      </c>
      <c r="BE358" s="4">
        <f t="shared" si="2504"/>
        <v>204</v>
      </c>
      <c r="BF358" s="4">
        <f t="shared" si="2504"/>
        <v>208</v>
      </c>
      <c r="BG358" s="4">
        <f t="shared" si="2504"/>
        <v>212</v>
      </c>
      <c r="BH358" s="4">
        <f t="shared" si="2504"/>
        <v>216</v>
      </c>
      <c r="BI358">
        <f t="shared" si="2504"/>
        <v>220</v>
      </c>
      <c r="BJ358" t="s">
        <v>1</v>
      </c>
    </row>
    <row r="359" spans="1:62">
      <c r="A359" s="4" t="s">
        <v>6</v>
      </c>
      <c r="B359" s="4">
        <v>30</v>
      </c>
      <c r="C359" s="4">
        <f>B359+25</f>
        <v>55</v>
      </c>
      <c r="D359" s="4">
        <f t="shared" ref="D359:BI359" si="2505">C359+25</f>
        <v>80</v>
      </c>
      <c r="E359" s="4">
        <f t="shared" si="2505"/>
        <v>105</v>
      </c>
      <c r="F359" s="4">
        <f t="shared" si="2505"/>
        <v>130</v>
      </c>
      <c r="G359" s="4">
        <f t="shared" si="2505"/>
        <v>155</v>
      </c>
      <c r="H359" s="4">
        <f t="shared" si="2505"/>
        <v>180</v>
      </c>
      <c r="I359" s="4">
        <f t="shared" si="2505"/>
        <v>205</v>
      </c>
      <c r="J359" s="4">
        <f t="shared" si="2505"/>
        <v>230</v>
      </c>
      <c r="K359">
        <f t="shared" si="2505"/>
        <v>255</v>
      </c>
      <c r="L359" s="4">
        <f t="shared" si="2505"/>
        <v>280</v>
      </c>
      <c r="M359" s="4">
        <f t="shared" si="2505"/>
        <v>305</v>
      </c>
      <c r="N359" s="4">
        <f t="shared" si="2505"/>
        <v>330</v>
      </c>
      <c r="O359" s="4">
        <f t="shared" si="2505"/>
        <v>355</v>
      </c>
      <c r="P359" s="4">
        <f t="shared" si="2505"/>
        <v>380</v>
      </c>
      <c r="Q359" s="4">
        <f t="shared" si="2505"/>
        <v>405</v>
      </c>
      <c r="R359" s="4">
        <f t="shared" si="2505"/>
        <v>430</v>
      </c>
      <c r="S359" s="4">
        <f t="shared" si="2505"/>
        <v>455</v>
      </c>
      <c r="T359" s="4">
        <f t="shared" si="2505"/>
        <v>480</v>
      </c>
      <c r="U359">
        <f t="shared" si="2505"/>
        <v>505</v>
      </c>
      <c r="V359" s="4">
        <f t="shared" si="2505"/>
        <v>530</v>
      </c>
      <c r="W359" s="4">
        <f t="shared" si="2505"/>
        <v>555</v>
      </c>
      <c r="X359" s="4">
        <f t="shared" si="2505"/>
        <v>580</v>
      </c>
      <c r="Y359" s="4">
        <f t="shared" si="2505"/>
        <v>605</v>
      </c>
      <c r="Z359" s="4">
        <f t="shared" si="2505"/>
        <v>630</v>
      </c>
      <c r="AA359" s="4">
        <f t="shared" si="2505"/>
        <v>655</v>
      </c>
      <c r="AB359" s="4">
        <f t="shared" si="2505"/>
        <v>680</v>
      </c>
      <c r="AC359" s="4">
        <f t="shared" si="2505"/>
        <v>705</v>
      </c>
      <c r="AD359" s="4">
        <f t="shared" si="2505"/>
        <v>730</v>
      </c>
      <c r="AE359">
        <f t="shared" si="2505"/>
        <v>755</v>
      </c>
      <c r="AF359" s="4">
        <f t="shared" si="2505"/>
        <v>780</v>
      </c>
      <c r="AG359" s="4">
        <f t="shared" si="2505"/>
        <v>805</v>
      </c>
      <c r="AH359" s="4">
        <f t="shared" si="2505"/>
        <v>830</v>
      </c>
      <c r="AI359" s="4">
        <f t="shared" si="2505"/>
        <v>855</v>
      </c>
      <c r="AJ359" s="4">
        <f t="shared" si="2505"/>
        <v>880</v>
      </c>
      <c r="AK359" s="4">
        <f t="shared" si="2505"/>
        <v>905</v>
      </c>
      <c r="AL359" s="4">
        <f t="shared" si="2505"/>
        <v>930</v>
      </c>
      <c r="AM359" s="4">
        <f t="shared" si="2505"/>
        <v>955</v>
      </c>
      <c r="AN359" s="4">
        <f t="shared" si="2505"/>
        <v>980</v>
      </c>
      <c r="AO359">
        <f t="shared" si="2505"/>
        <v>1005</v>
      </c>
      <c r="AP359" s="4">
        <f t="shared" si="2505"/>
        <v>1030</v>
      </c>
      <c r="AQ359" s="4">
        <f t="shared" si="2505"/>
        <v>1055</v>
      </c>
      <c r="AR359" s="4">
        <f t="shared" si="2505"/>
        <v>1080</v>
      </c>
      <c r="AS359" s="4">
        <f t="shared" si="2505"/>
        <v>1105</v>
      </c>
      <c r="AT359" s="4">
        <f t="shared" si="2505"/>
        <v>1130</v>
      </c>
      <c r="AU359" s="4">
        <f t="shared" si="2505"/>
        <v>1155</v>
      </c>
      <c r="AV359" s="4">
        <f t="shared" si="2505"/>
        <v>1180</v>
      </c>
      <c r="AW359" s="4">
        <f t="shared" si="2505"/>
        <v>1205</v>
      </c>
      <c r="AX359" s="4">
        <f t="shared" si="2505"/>
        <v>1230</v>
      </c>
      <c r="AY359">
        <f t="shared" si="2505"/>
        <v>1255</v>
      </c>
      <c r="AZ359" s="4">
        <f t="shared" si="2505"/>
        <v>1280</v>
      </c>
      <c r="BA359" s="4">
        <f t="shared" si="2505"/>
        <v>1305</v>
      </c>
      <c r="BB359" s="4">
        <f t="shared" si="2505"/>
        <v>1330</v>
      </c>
      <c r="BC359" s="4">
        <f t="shared" si="2505"/>
        <v>1355</v>
      </c>
      <c r="BD359" s="4">
        <f t="shared" si="2505"/>
        <v>1380</v>
      </c>
      <c r="BE359" s="4">
        <f t="shared" si="2505"/>
        <v>1405</v>
      </c>
      <c r="BF359" s="4">
        <f t="shared" si="2505"/>
        <v>1430</v>
      </c>
      <c r="BG359" s="4">
        <f t="shared" si="2505"/>
        <v>1455</v>
      </c>
      <c r="BH359" s="4">
        <f t="shared" si="2505"/>
        <v>1480</v>
      </c>
      <c r="BI359">
        <f t="shared" si="2505"/>
        <v>1505</v>
      </c>
      <c r="BJ359" t="s">
        <v>1</v>
      </c>
    </row>
    <row r="360" spans="1:62">
      <c r="A360" s="4" t="s">
        <v>51</v>
      </c>
      <c r="B360" s="4">
        <v>25</v>
      </c>
      <c r="C360" s="4">
        <f>B360+15</f>
        <v>40</v>
      </c>
      <c r="D360" s="4">
        <f t="shared" ref="D360:BI360" si="2506">C360+15</f>
        <v>55</v>
      </c>
      <c r="E360" s="4">
        <f t="shared" si="2506"/>
        <v>70</v>
      </c>
      <c r="F360" s="4">
        <f t="shared" si="2506"/>
        <v>85</v>
      </c>
      <c r="G360" s="4">
        <f t="shared" si="2506"/>
        <v>100</v>
      </c>
      <c r="H360" s="4">
        <f t="shared" si="2506"/>
        <v>115</v>
      </c>
      <c r="I360" s="4">
        <f t="shared" si="2506"/>
        <v>130</v>
      </c>
      <c r="J360" s="4">
        <f t="shared" si="2506"/>
        <v>145</v>
      </c>
      <c r="K360">
        <f t="shared" si="2506"/>
        <v>160</v>
      </c>
      <c r="L360" s="4">
        <f t="shared" si="2506"/>
        <v>175</v>
      </c>
      <c r="M360" s="4">
        <f t="shared" si="2506"/>
        <v>190</v>
      </c>
      <c r="N360" s="4">
        <f t="shared" si="2506"/>
        <v>205</v>
      </c>
      <c r="O360" s="4">
        <f t="shared" si="2506"/>
        <v>220</v>
      </c>
      <c r="P360" s="4">
        <f t="shared" si="2506"/>
        <v>235</v>
      </c>
      <c r="Q360" s="4">
        <f t="shared" si="2506"/>
        <v>250</v>
      </c>
      <c r="R360" s="4">
        <f t="shared" si="2506"/>
        <v>265</v>
      </c>
      <c r="S360" s="4">
        <f t="shared" si="2506"/>
        <v>280</v>
      </c>
      <c r="T360" s="4">
        <f t="shared" si="2506"/>
        <v>295</v>
      </c>
      <c r="U360">
        <f t="shared" si="2506"/>
        <v>310</v>
      </c>
      <c r="V360" s="4">
        <f t="shared" si="2506"/>
        <v>325</v>
      </c>
      <c r="W360" s="4">
        <f t="shared" si="2506"/>
        <v>340</v>
      </c>
      <c r="X360" s="4">
        <f t="shared" si="2506"/>
        <v>355</v>
      </c>
      <c r="Y360" s="4">
        <f t="shared" si="2506"/>
        <v>370</v>
      </c>
      <c r="Z360" s="4">
        <f t="shared" si="2506"/>
        <v>385</v>
      </c>
      <c r="AA360" s="4">
        <f t="shared" si="2506"/>
        <v>400</v>
      </c>
      <c r="AB360" s="4">
        <f t="shared" si="2506"/>
        <v>415</v>
      </c>
      <c r="AC360" s="4">
        <f t="shared" si="2506"/>
        <v>430</v>
      </c>
      <c r="AD360" s="4">
        <f t="shared" si="2506"/>
        <v>445</v>
      </c>
      <c r="AE360">
        <f t="shared" si="2506"/>
        <v>460</v>
      </c>
      <c r="AF360" s="4">
        <f t="shared" si="2506"/>
        <v>475</v>
      </c>
      <c r="AG360" s="4">
        <f t="shared" si="2506"/>
        <v>490</v>
      </c>
      <c r="AH360" s="4">
        <f t="shared" si="2506"/>
        <v>505</v>
      </c>
      <c r="AI360" s="4">
        <f t="shared" si="2506"/>
        <v>520</v>
      </c>
      <c r="AJ360" s="4">
        <f t="shared" si="2506"/>
        <v>535</v>
      </c>
      <c r="AK360" s="4">
        <f t="shared" si="2506"/>
        <v>550</v>
      </c>
      <c r="AL360" s="4">
        <f t="shared" si="2506"/>
        <v>565</v>
      </c>
      <c r="AM360" s="4">
        <f t="shared" si="2506"/>
        <v>580</v>
      </c>
      <c r="AN360" s="4">
        <f t="shared" si="2506"/>
        <v>595</v>
      </c>
      <c r="AO360">
        <f t="shared" si="2506"/>
        <v>610</v>
      </c>
      <c r="AP360" s="4">
        <f t="shared" si="2506"/>
        <v>625</v>
      </c>
      <c r="AQ360" s="4">
        <f t="shared" si="2506"/>
        <v>640</v>
      </c>
      <c r="AR360" s="4">
        <f t="shared" si="2506"/>
        <v>655</v>
      </c>
      <c r="AS360" s="4">
        <f t="shared" si="2506"/>
        <v>670</v>
      </c>
      <c r="AT360" s="4">
        <f t="shared" si="2506"/>
        <v>685</v>
      </c>
      <c r="AU360" s="4">
        <f t="shared" si="2506"/>
        <v>700</v>
      </c>
      <c r="AV360" s="4">
        <f t="shared" si="2506"/>
        <v>715</v>
      </c>
      <c r="AW360" s="4">
        <f t="shared" si="2506"/>
        <v>730</v>
      </c>
      <c r="AX360" s="4">
        <f t="shared" si="2506"/>
        <v>745</v>
      </c>
      <c r="AY360">
        <f t="shared" si="2506"/>
        <v>760</v>
      </c>
      <c r="AZ360" s="4">
        <f t="shared" si="2506"/>
        <v>775</v>
      </c>
      <c r="BA360" s="4">
        <f t="shared" si="2506"/>
        <v>790</v>
      </c>
      <c r="BB360" s="4">
        <f t="shared" si="2506"/>
        <v>805</v>
      </c>
      <c r="BC360" s="4">
        <f t="shared" si="2506"/>
        <v>820</v>
      </c>
      <c r="BD360" s="4">
        <f t="shared" si="2506"/>
        <v>835</v>
      </c>
      <c r="BE360" s="4">
        <f t="shared" si="2506"/>
        <v>850</v>
      </c>
      <c r="BF360" s="4">
        <f t="shared" si="2506"/>
        <v>865</v>
      </c>
      <c r="BG360" s="4">
        <f t="shared" si="2506"/>
        <v>880</v>
      </c>
      <c r="BH360" s="4">
        <f t="shared" si="2506"/>
        <v>895</v>
      </c>
      <c r="BI360">
        <f t="shared" si="2506"/>
        <v>910</v>
      </c>
      <c r="BJ360" t="s">
        <v>1</v>
      </c>
    </row>
    <row r="361" spans="1:62">
      <c r="A361" s="4" t="s">
        <v>107</v>
      </c>
      <c r="B361" s="4">
        <v>14</v>
      </c>
      <c r="C361" s="4">
        <v>18</v>
      </c>
      <c r="D361" s="4">
        <v>20</v>
      </c>
      <c r="E361" s="4">
        <v>23</v>
      </c>
      <c r="F361" s="4">
        <v>25</v>
      </c>
      <c r="G361" s="4">
        <v>26</v>
      </c>
      <c r="H361" s="4">
        <v>27</v>
      </c>
      <c r="I361" s="4">
        <v>28</v>
      </c>
      <c r="J361" s="4">
        <v>29</v>
      </c>
      <c r="K361" s="1">
        <v>30</v>
      </c>
      <c r="L361" s="4">
        <v>31</v>
      </c>
      <c r="M361" s="4">
        <v>31</v>
      </c>
      <c r="N361" s="4">
        <v>32</v>
      </c>
      <c r="O361" s="4">
        <v>33</v>
      </c>
      <c r="P361" s="4">
        <v>33</v>
      </c>
      <c r="Q361" s="4">
        <v>34</v>
      </c>
      <c r="R361" s="4">
        <v>34</v>
      </c>
      <c r="S361" s="4">
        <v>34</v>
      </c>
      <c r="T361" s="4">
        <v>34</v>
      </c>
      <c r="U361" s="2">
        <v>35</v>
      </c>
      <c r="V361" s="4">
        <v>35</v>
      </c>
      <c r="W361" s="4">
        <v>35</v>
      </c>
      <c r="X361" s="4">
        <v>36</v>
      </c>
      <c r="Y361" s="4">
        <v>36</v>
      </c>
      <c r="Z361" s="4">
        <v>36</v>
      </c>
      <c r="AA361" s="4">
        <v>36</v>
      </c>
      <c r="AB361" s="4">
        <v>37</v>
      </c>
      <c r="AC361" s="4">
        <v>37</v>
      </c>
      <c r="AD361" s="4">
        <v>37</v>
      </c>
      <c r="AE361" s="1">
        <v>37</v>
      </c>
      <c r="AF361" s="4">
        <f>AE361</f>
        <v>37</v>
      </c>
      <c r="AG361" s="4">
        <f t="shared" ref="AG361:BH361" si="2507">AF361</f>
        <v>37</v>
      </c>
      <c r="AH361" s="4">
        <f t="shared" si="2507"/>
        <v>37</v>
      </c>
      <c r="AI361" s="4">
        <f t="shared" si="2507"/>
        <v>37</v>
      </c>
      <c r="AJ361" s="4">
        <f t="shared" si="2507"/>
        <v>37</v>
      </c>
      <c r="AK361" s="4">
        <f>AJ361+1</f>
        <v>38</v>
      </c>
      <c r="AL361" s="4">
        <f t="shared" si="2507"/>
        <v>38</v>
      </c>
      <c r="AM361" s="4">
        <f t="shared" si="2507"/>
        <v>38</v>
      </c>
      <c r="AN361" s="4">
        <f t="shared" si="2507"/>
        <v>38</v>
      </c>
      <c r="AO361">
        <f t="shared" si="2507"/>
        <v>38</v>
      </c>
      <c r="AP361" s="4">
        <f t="shared" si="2507"/>
        <v>38</v>
      </c>
      <c r="AQ361" s="4">
        <f t="shared" si="2507"/>
        <v>38</v>
      </c>
      <c r="AR361" s="4">
        <f t="shared" si="2507"/>
        <v>38</v>
      </c>
      <c r="AS361" s="4">
        <f t="shared" si="2507"/>
        <v>38</v>
      </c>
      <c r="AT361" s="4">
        <f>AS361+1</f>
        <v>39</v>
      </c>
      <c r="AU361" s="4">
        <f t="shared" si="2507"/>
        <v>39</v>
      </c>
      <c r="AV361" s="4">
        <f t="shared" si="2507"/>
        <v>39</v>
      </c>
      <c r="AW361" s="4">
        <f t="shared" si="2507"/>
        <v>39</v>
      </c>
      <c r="AX361" s="4">
        <f t="shared" si="2507"/>
        <v>39</v>
      </c>
      <c r="AY361">
        <f t="shared" si="2507"/>
        <v>39</v>
      </c>
      <c r="AZ361" s="4">
        <f t="shared" si="2507"/>
        <v>39</v>
      </c>
      <c r="BA361" s="4">
        <f t="shared" si="2507"/>
        <v>39</v>
      </c>
      <c r="BB361" s="4">
        <f t="shared" si="2507"/>
        <v>39</v>
      </c>
      <c r="BC361" s="4">
        <f t="shared" si="2507"/>
        <v>39</v>
      </c>
      <c r="BD361" s="4">
        <f t="shared" si="2507"/>
        <v>39</v>
      </c>
      <c r="BE361" s="4">
        <f t="shared" si="2507"/>
        <v>39</v>
      </c>
      <c r="BF361" s="4">
        <f t="shared" si="2507"/>
        <v>39</v>
      </c>
      <c r="BG361" s="4">
        <f t="shared" si="2507"/>
        <v>39</v>
      </c>
      <c r="BH361" s="4">
        <f t="shared" si="2507"/>
        <v>39</v>
      </c>
      <c r="BI361">
        <f>BH361+1</f>
        <v>40</v>
      </c>
      <c r="BJ361" t="s">
        <v>1</v>
      </c>
    </row>
    <row r="362" spans="1:62">
      <c r="A362" s="4" t="s">
        <v>5</v>
      </c>
    </row>
    <row r="363" spans="1:62">
      <c r="A363" s="4" t="s">
        <v>354</v>
      </c>
    </row>
    <row r="364" spans="1:62">
      <c r="A364" s="4" t="s">
        <v>86</v>
      </c>
      <c r="B364" s="4">
        <v>13</v>
      </c>
      <c r="C364" s="4">
        <v>15</v>
      </c>
      <c r="D364" s="4">
        <v>17</v>
      </c>
      <c r="E364" s="4">
        <v>19</v>
      </c>
      <c r="F364" s="4">
        <v>21</v>
      </c>
      <c r="G364" s="4">
        <v>23</v>
      </c>
      <c r="H364" s="4">
        <v>25</v>
      </c>
      <c r="I364" s="4">
        <v>27</v>
      </c>
      <c r="J364" s="4">
        <v>30</v>
      </c>
      <c r="K364" s="1">
        <v>33</v>
      </c>
      <c r="L364" s="4">
        <v>36</v>
      </c>
      <c r="M364" s="4">
        <v>39</v>
      </c>
      <c r="N364" s="4">
        <v>42</v>
      </c>
      <c r="O364" s="4">
        <v>45</v>
      </c>
      <c r="P364" s="4">
        <v>48</v>
      </c>
      <c r="Q364" s="4">
        <v>51</v>
      </c>
      <c r="R364" s="4">
        <v>56</v>
      </c>
      <c r="S364" s="4">
        <v>61</v>
      </c>
      <c r="T364" s="4">
        <v>66</v>
      </c>
      <c r="U364" s="2">
        <v>71</v>
      </c>
      <c r="V364" s="4">
        <v>76</v>
      </c>
      <c r="W364" s="4">
        <v>81</v>
      </c>
      <c r="X364" s="4">
        <v>91</v>
      </c>
      <c r="Y364" s="4">
        <v>101</v>
      </c>
      <c r="Z364" s="4">
        <v>111</v>
      </c>
      <c r="AA364" s="4">
        <v>121</v>
      </c>
      <c r="AB364" s="4">
        <v>131</v>
      </c>
      <c r="AC364" s="4">
        <v>141</v>
      </c>
      <c r="AD364" s="4">
        <v>156</v>
      </c>
      <c r="AE364" s="1">
        <v>171</v>
      </c>
      <c r="AF364" s="4">
        <v>186</v>
      </c>
      <c r="AG364" s="4">
        <v>201</v>
      </c>
      <c r="AH364" s="4">
        <v>216</v>
      </c>
      <c r="AI364" s="4">
        <v>231</v>
      </c>
      <c r="AJ364" s="4">
        <v>246</v>
      </c>
      <c r="AK364" s="4">
        <v>261</v>
      </c>
      <c r="AL364" s="4">
        <v>276</v>
      </c>
      <c r="AM364" s="4">
        <v>291</v>
      </c>
      <c r="AN364" s="4">
        <v>306</v>
      </c>
      <c r="AO364" s="2">
        <v>321</v>
      </c>
      <c r="AP364" s="4">
        <v>336</v>
      </c>
      <c r="AQ364" s="4">
        <v>351</v>
      </c>
      <c r="AR364" s="4">
        <v>366</v>
      </c>
      <c r="AS364" s="4">
        <v>381</v>
      </c>
      <c r="AT364" s="4">
        <v>396</v>
      </c>
      <c r="AU364" s="4">
        <v>411</v>
      </c>
      <c r="AV364" s="4">
        <v>426</v>
      </c>
      <c r="AW364" s="4">
        <v>441</v>
      </c>
      <c r="AX364" s="4">
        <v>456</v>
      </c>
      <c r="AY364" s="1">
        <v>471</v>
      </c>
      <c r="AZ364" s="4">
        <v>486</v>
      </c>
      <c r="BA364" s="4">
        <v>501</v>
      </c>
      <c r="BB364" s="4">
        <v>516</v>
      </c>
      <c r="BC364" s="4">
        <v>531</v>
      </c>
      <c r="BD364" s="4">
        <v>546</v>
      </c>
      <c r="BE364" s="4">
        <v>561</v>
      </c>
      <c r="BF364" s="4">
        <v>576</v>
      </c>
      <c r="BG364" s="4">
        <v>591</v>
      </c>
      <c r="BH364" s="4">
        <v>606</v>
      </c>
      <c r="BI364" s="2">
        <v>621</v>
      </c>
      <c r="BJ364" t="s">
        <v>1</v>
      </c>
    </row>
    <row r="365" spans="1:62">
      <c r="A365" s="4" t="s">
        <v>87</v>
      </c>
      <c r="B365" s="4">
        <v>16</v>
      </c>
      <c r="C365" s="4">
        <v>19</v>
      </c>
      <c r="D365" s="4">
        <v>22</v>
      </c>
      <c r="E365" s="4">
        <v>25</v>
      </c>
      <c r="F365" s="4">
        <v>28</v>
      </c>
      <c r="G365" s="4">
        <v>31</v>
      </c>
      <c r="H365" s="4">
        <v>34</v>
      </c>
      <c r="I365" s="4">
        <v>37</v>
      </c>
      <c r="J365" s="4">
        <v>41</v>
      </c>
      <c r="K365" s="1">
        <v>45</v>
      </c>
      <c r="L365" s="4">
        <v>49</v>
      </c>
      <c r="M365" s="4">
        <v>53</v>
      </c>
      <c r="N365" s="4">
        <v>57</v>
      </c>
      <c r="O365" s="4">
        <v>61</v>
      </c>
      <c r="P365" s="4">
        <v>65</v>
      </c>
      <c r="Q365" s="4">
        <v>69</v>
      </c>
      <c r="R365" s="4">
        <v>75</v>
      </c>
      <c r="S365" s="4">
        <v>81</v>
      </c>
      <c r="T365" s="4">
        <v>87</v>
      </c>
      <c r="U365" s="2">
        <v>93</v>
      </c>
      <c r="V365" s="4">
        <v>99</v>
      </c>
      <c r="W365" s="4">
        <v>105</v>
      </c>
      <c r="X365" s="4">
        <v>117</v>
      </c>
      <c r="Y365" s="4">
        <v>129</v>
      </c>
      <c r="Z365" s="4">
        <v>141</v>
      </c>
      <c r="AA365" s="4">
        <v>153</v>
      </c>
      <c r="AB365" s="4">
        <v>165</v>
      </c>
      <c r="AC365" s="4">
        <v>177</v>
      </c>
      <c r="AD365" s="4">
        <v>193</v>
      </c>
      <c r="AE365" s="1">
        <v>209</v>
      </c>
      <c r="AF365" s="4">
        <v>225</v>
      </c>
      <c r="AG365" s="4">
        <v>241</v>
      </c>
      <c r="AH365" s="4">
        <v>257</v>
      </c>
      <c r="AI365" s="4">
        <v>273</v>
      </c>
      <c r="AJ365" s="4">
        <v>289</v>
      </c>
      <c r="AK365" s="4">
        <v>305</v>
      </c>
      <c r="AL365" s="4">
        <v>321</v>
      </c>
      <c r="AM365" s="4">
        <v>337</v>
      </c>
      <c r="AN365" s="4">
        <v>353</v>
      </c>
      <c r="AO365" s="2">
        <v>369</v>
      </c>
      <c r="AP365" s="4">
        <v>385</v>
      </c>
      <c r="AQ365" s="4">
        <v>401</v>
      </c>
      <c r="AR365" s="4">
        <v>417</v>
      </c>
      <c r="AS365" s="4">
        <v>433</v>
      </c>
      <c r="AT365" s="4">
        <v>449</v>
      </c>
      <c r="AU365" s="4">
        <v>465</v>
      </c>
      <c r="AV365" s="4">
        <v>481</v>
      </c>
      <c r="AW365" s="4">
        <v>497</v>
      </c>
      <c r="AX365" s="4">
        <v>513</v>
      </c>
      <c r="AY365" s="1">
        <v>529</v>
      </c>
      <c r="AZ365" s="4">
        <v>545</v>
      </c>
      <c r="BA365" s="4">
        <v>561</v>
      </c>
      <c r="BB365" s="4">
        <v>577</v>
      </c>
      <c r="BC365" s="4">
        <v>593</v>
      </c>
      <c r="BD365" s="4">
        <v>609</v>
      </c>
      <c r="BE365" s="4">
        <v>625</v>
      </c>
      <c r="BF365" s="4">
        <v>641</v>
      </c>
      <c r="BG365" s="4">
        <v>657</v>
      </c>
      <c r="BH365" s="4">
        <v>673</v>
      </c>
      <c r="BI365" s="2">
        <v>689</v>
      </c>
      <c r="BJ365" t="s">
        <v>1</v>
      </c>
    </row>
    <row r="366" spans="1:62">
      <c r="A366" s="4" t="s">
        <v>9</v>
      </c>
      <c r="B366" s="4">
        <v>100</v>
      </c>
      <c r="C366" s="4">
        <v>105</v>
      </c>
      <c r="D366" s="4">
        <v>110</v>
      </c>
      <c r="E366" s="4">
        <v>115</v>
      </c>
      <c r="F366" s="4">
        <v>120</v>
      </c>
      <c r="G366" s="4">
        <v>125</v>
      </c>
      <c r="H366" s="4">
        <v>130</v>
      </c>
      <c r="I366" s="4">
        <v>135</v>
      </c>
      <c r="J366" s="4">
        <v>145</v>
      </c>
      <c r="K366" s="1">
        <v>155</v>
      </c>
      <c r="L366" s="4">
        <v>165</v>
      </c>
      <c r="M366" s="4">
        <v>175</v>
      </c>
      <c r="N366" s="4">
        <v>185</v>
      </c>
      <c r="O366" s="4">
        <v>195</v>
      </c>
      <c r="P366" s="4">
        <v>205</v>
      </c>
      <c r="Q366" s="4">
        <v>215</v>
      </c>
      <c r="R366" s="4">
        <v>235</v>
      </c>
      <c r="S366" s="4">
        <v>255</v>
      </c>
      <c r="T366" s="4">
        <v>275</v>
      </c>
      <c r="U366" s="2">
        <v>295</v>
      </c>
      <c r="V366" s="4">
        <v>315</v>
      </c>
      <c r="W366" s="4">
        <v>335</v>
      </c>
      <c r="X366" s="4">
        <v>367</v>
      </c>
      <c r="Y366" s="4">
        <v>399</v>
      </c>
      <c r="Z366" s="4">
        <v>431</v>
      </c>
      <c r="AA366" s="4">
        <v>463</v>
      </c>
      <c r="AB366" s="4">
        <v>495</v>
      </c>
      <c r="AC366" s="4">
        <v>527</v>
      </c>
      <c r="AD366" s="4">
        <v>573</v>
      </c>
      <c r="AE366" s="1">
        <v>619</v>
      </c>
      <c r="AF366" s="4">
        <v>665</v>
      </c>
      <c r="AG366" s="4">
        <v>711</v>
      </c>
      <c r="AH366" s="4">
        <v>757</v>
      </c>
      <c r="AI366" s="4">
        <v>803</v>
      </c>
      <c r="AJ366" s="4">
        <v>849</v>
      </c>
      <c r="AK366" s="4">
        <v>895</v>
      </c>
      <c r="AL366" s="4">
        <v>941</v>
      </c>
      <c r="AM366" s="4">
        <v>987</v>
      </c>
      <c r="AN366" s="4">
        <v>1033</v>
      </c>
      <c r="AO366" s="2">
        <v>1079</v>
      </c>
      <c r="AP366" s="4">
        <v>1125</v>
      </c>
      <c r="AQ366" s="4">
        <v>1171</v>
      </c>
      <c r="AR366" s="4">
        <v>1217</v>
      </c>
      <c r="AS366" s="4">
        <v>1263</v>
      </c>
      <c r="AT366" s="4">
        <v>1309</v>
      </c>
      <c r="AU366" s="4">
        <v>1355</v>
      </c>
      <c r="AV366" s="4">
        <v>1401</v>
      </c>
      <c r="AW366" s="4">
        <v>1447</v>
      </c>
      <c r="AX366" s="4">
        <v>1493</v>
      </c>
      <c r="AY366" s="1">
        <v>1539</v>
      </c>
      <c r="AZ366" s="4">
        <v>1585</v>
      </c>
      <c r="BA366" s="4">
        <v>1631</v>
      </c>
      <c r="BB366" s="4">
        <v>1677</v>
      </c>
      <c r="BC366" s="4">
        <v>1723</v>
      </c>
      <c r="BD366" s="4">
        <v>1769</v>
      </c>
      <c r="BE366" s="4">
        <v>1815</v>
      </c>
      <c r="BF366" s="4">
        <v>1861</v>
      </c>
      <c r="BG366" s="4">
        <v>1907</v>
      </c>
      <c r="BH366" s="4">
        <v>1953</v>
      </c>
      <c r="BI366" s="2">
        <v>1999</v>
      </c>
      <c r="BJ366" t="s">
        <v>1</v>
      </c>
    </row>
    <row r="367" spans="1:62">
      <c r="A367" s="4" t="s">
        <v>10</v>
      </c>
      <c r="B367" s="4">
        <v>150</v>
      </c>
      <c r="C367" s="4">
        <v>155</v>
      </c>
      <c r="D367" s="4">
        <v>160</v>
      </c>
      <c r="E367" s="4">
        <v>165</v>
      </c>
      <c r="F367" s="4">
        <v>170</v>
      </c>
      <c r="G367" s="4">
        <v>175</v>
      </c>
      <c r="H367" s="4">
        <v>180</v>
      </c>
      <c r="I367" s="4">
        <v>185</v>
      </c>
      <c r="J367" s="4">
        <v>195</v>
      </c>
      <c r="K367" s="1">
        <v>205</v>
      </c>
      <c r="L367" s="4">
        <v>215</v>
      </c>
      <c r="M367" s="4">
        <v>225</v>
      </c>
      <c r="N367" s="4">
        <v>235</v>
      </c>
      <c r="O367" s="4">
        <v>245</v>
      </c>
      <c r="P367" s="4">
        <v>255</v>
      </c>
      <c r="Q367" s="4">
        <v>265</v>
      </c>
      <c r="R367" s="4">
        <v>285</v>
      </c>
      <c r="S367" s="4">
        <v>305</v>
      </c>
      <c r="T367" s="4">
        <v>325</v>
      </c>
      <c r="U367" s="2">
        <v>345</v>
      </c>
      <c r="V367" s="4">
        <v>365</v>
      </c>
      <c r="W367" s="4">
        <v>385</v>
      </c>
      <c r="X367" s="4">
        <v>417</v>
      </c>
      <c r="Y367" s="4">
        <v>449</v>
      </c>
      <c r="Z367" s="4">
        <v>481</v>
      </c>
      <c r="AA367" s="4">
        <v>513</v>
      </c>
      <c r="AB367" s="4">
        <v>545</v>
      </c>
      <c r="AC367" s="4">
        <v>577</v>
      </c>
      <c r="AD367" s="4">
        <v>623</v>
      </c>
      <c r="AE367" s="1">
        <v>669</v>
      </c>
      <c r="AF367" s="4">
        <v>715</v>
      </c>
      <c r="AG367" s="4">
        <v>761</v>
      </c>
      <c r="AH367" s="4">
        <v>807</v>
      </c>
      <c r="AI367" s="4">
        <v>853</v>
      </c>
      <c r="AJ367" s="4">
        <v>899</v>
      </c>
      <c r="AK367" s="4">
        <v>945</v>
      </c>
      <c r="AL367" s="4">
        <v>991</v>
      </c>
      <c r="AM367" s="4">
        <v>1037</v>
      </c>
      <c r="AN367" s="4">
        <v>1083</v>
      </c>
      <c r="AO367" s="2">
        <v>1129</v>
      </c>
      <c r="AP367" s="4">
        <v>1175</v>
      </c>
      <c r="AQ367" s="4">
        <v>1221</v>
      </c>
      <c r="AR367" s="4">
        <v>1267</v>
      </c>
      <c r="AS367" s="4">
        <v>1313</v>
      </c>
      <c r="AT367" s="4">
        <v>1359</v>
      </c>
      <c r="AU367" s="4">
        <v>1405</v>
      </c>
      <c r="AV367" s="4">
        <v>1451</v>
      </c>
      <c r="AW367" s="4">
        <v>1497</v>
      </c>
      <c r="AX367" s="4">
        <v>1543</v>
      </c>
      <c r="AY367" s="1">
        <v>1589</v>
      </c>
      <c r="AZ367" s="4">
        <v>1635</v>
      </c>
      <c r="BA367" s="4">
        <v>1681</v>
      </c>
      <c r="BB367" s="4">
        <v>1727</v>
      </c>
      <c r="BC367" s="4">
        <v>1773</v>
      </c>
      <c r="BD367" s="4">
        <v>1819</v>
      </c>
      <c r="BE367" s="4">
        <v>1865</v>
      </c>
      <c r="BF367" s="4">
        <v>1911</v>
      </c>
      <c r="BG367" s="4">
        <v>1957</v>
      </c>
      <c r="BH367" s="4">
        <v>2003</v>
      </c>
      <c r="BI367" s="2">
        <v>2049</v>
      </c>
      <c r="BJ367" t="s">
        <v>1</v>
      </c>
    </row>
    <row r="368" spans="1:62">
      <c r="A368" s="4" t="s">
        <v>25</v>
      </c>
      <c r="B368" s="4">
        <v>10</v>
      </c>
      <c r="C368" s="4">
        <v>10.199999999999999</v>
      </c>
      <c r="D368" s="4">
        <v>10.5</v>
      </c>
      <c r="E368" s="4">
        <v>10.7</v>
      </c>
      <c r="F368" s="4">
        <v>11</v>
      </c>
      <c r="G368" s="4">
        <v>11.2</v>
      </c>
      <c r="H368" s="4">
        <v>11.5</v>
      </c>
      <c r="I368" s="4">
        <v>11.7</v>
      </c>
      <c r="J368" s="4">
        <v>12</v>
      </c>
      <c r="K368" s="1">
        <v>12.2</v>
      </c>
      <c r="L368" s="4">
        <v>12.5</v>
      </c>
      <c r="M368" s="4">
        <v>12.7</v>
      </c>
      <c r="N368" s="4">
        <v>13</v>
      </c>
      <c r="O368" s="4">
        <v>13.2</v>
      </c>
      <c r="P368" s="4">
        <v>13.5</v>
      </c>
      <c r="Q368" s="4">
        <v>13.7</v>
      </c>
      <c r="R368" s="4">
        <v>14</v>
      </c>
      <c r="S368" s="4">
        <v>14.2</v>
      </c>
      <c r="T368" s="4">
        <v>14.5</v>
      </c>
      <c r="U368" s="2">
        <v>14.7</v>
      </c>
      <c r="V368" s="4">
        <v>15</v>
      </c>
      <c r="W368" s="4">
        <v>15.2</v>
      </c>
      <c r="X368" s="4">
        <v>15.5</v>
      </c>
      <c r="Y368" s="4">
        <v>15.7</v>
      </c>
      <c r="Z368" s="4">
        <v>16</v>
      </c>
      <c r="AA368" s="4">
        <v>16.2</v>
      </c>
      <c r="AB368" s="4">
        <v>16.5</v>
      </c>
      <c r="AC368" s="4">
        <v>16.7</v>
      </c>
      <c r="AD368" s="4">
        <v>17</v>
      </c>
      <c r="AE368" s="1">
        <v>17.2</v>
      </c>
      <c r="AF368" s="4">
        <v>17.5</v>
      </c>
      <c r="AG368" s="4">
        <v>17.7</v>
      </c>
      <c r="AH368" s="4">
        <v>18</v>
      </c>
      <c r="AI368" s="4">
        <v>18.2</v>
      </c>
      <c r="AJ368" s="4">
        <v>18.5</v>
      </c>
      <c r="AK368" s="4">
        <v>18.7</v>
      </c>
      <c r="AL368" s="4">
        <v>19</v>
      </c>
      <c r="AM368" s="4">
        <v>19.2</v>
      </c>
      <c r="AN368" s="4">
        <v>19.5</v>
      </c>
      <c r="AO368" s="2">
        <v>19.7</v>
      </c>
      <c r="AP368" s="4">
        <v>20</v>
      </c>
      <c r="AQ368" s="4">
        <v>20.2</v>
      </c>
      <c r="AR368" s="4">
        <v>20.5</v>
      </c>
      <c r="AS368" s="4">
        <v>20.7</v>
      </c>
      <c r="AT368" s="4">
        <v>21</v>
      </c>
      <c r="AU368" s="4">
        <v>21.2</v>
      </c>
      <c r="AV368" s="4">
        <v>21.5</v>
      </c>
      <c r="AW368" s="4">
        <v>21.7</v>
      </c>
      <c r="AX368" s="4">
        <v>22</v>
      </c>
      <c r="AY368" s="1">
        <v>22.2</v>
      </c>
      <c r="AZ368" s="4">
        <v>22.5</v>
      </c>
      <c r="BA368" s="4">
        <v>22.7</v>
      </c>
      <c r="BB368" s="4">
        <v>23</v>
      </c>
      <c r="BC368" s="4">
        <v>23.2</v>
      </c>
      <c r="BD368" s="4">
        <v>23.5</v>
      </c>
      <c r="BE368" s="4">
        <v>23.7</v>
      </c>
      <c r="BF368" s="4">
        <v>24</v>
      </c>
      <c r="BG368" s="4">
        <v>24.2</v>
      </c>
      <c r="BH368" s="4">
        <v>24.5</v>
      </c>
      <c r="BI368" s="2">
        <v>24.7</v>
      </c>
      <c r="BJ368" t="s">
        <v>1</v>
      </c>
    </row>
    <row r="369" spans="1:62">
      <c r="A369" s="4" t="s">
        <v>5</v>
      </c>
    </row>
    <row r="370" spans="1:62">
      <c r="A370" s="4" t="s">
        <v>478</v>
      </c>
    </row>
    <row r="371" spans="1:62">
      <c r="A371" s="4" t="s">
        <v>108</v>
      </c>
      <c r="B371" s="4" t="s">
        <v>1</v>
      </c>
    </row>
    <row r="372" spans="1:62">
      <c r="A372" s="4" t="s">
        <v>72</v>
      </c>
      <c r="B372" s="4">
        <v>8</v>
      </c>
      <c r="C372" s="4">
        <f>B372+8</f>
        <v>16</v>
      </c>
      <c r="D372" s="4">
        <f t="shared" ref="D372:BI372" si="2508">C372+8</f>
        <v>24</v>
      </c>
      <c r="E372" s="4">
        <f t="shared" si="2508"/>
        <v>32</v>
      </c>
      <c r="F372" s="4">
        <f t="shared" si="2508"/>
        <v>40</v>
      </c>
      <c r="G372" s="4">
        <f t="shared" si="2508"/>
        <v>48</v>
      </c>
      <c r="H372" s="4">
        <f t="shared" si="2508"/>
        <v>56</v>
      </c>
      <c r="I372" s="4">
        <f t="shared" si="2508"/>
        <v>64</v>
      </c>
      <c r="J372" s="4">
        <f t="shared" si="2508"/>
        <v>72</v>
      </c>
      <c r="K372">
        <f t="shared" si="2508"/>
        <v>80</v>
      </c>
      <c r="L372" s="4">
        <f t="shared" si="2508"/>
        <v>88</v>
      </c>
      <c r="M372" s="4">
        <f t="shared" si="2508"/>
        <v>96</v>
      </c>
      <c r="N372" s="4">
        <f t="shared" si="2508"/>
        <v>104</v>
      </c>
      <c r="O372" s="4">
        <f t="shared" si="2508"/>
        <v>112</v>
      </c>
      <c r="P372" s="4">
        <f t="shared" si="2508"/>
        <v>120</v>
      </c>
      <c r="Q372" s="4">
        <f t="shared" si="2508"/>
        <v>128</v>
      </c>
      <c r="R372" s="4">
        <f t="shared" si="2508"/>
        <v>136</v>
      </c>
      <c r="S372" s="4">
        <f t="shared" si="2508"/>
        <v>144</v>
      </c>
      <c r="T372" s="4">
        <f t="shared" si="2508"/>
        <v>152</v>
      </c>
      <c r="U372">
        <f t="shared" si="2508"/>
        <v>160</v>
      </c>
      <c r="V372" s="4">
        <f t="shared" si="2508"/>
        <v>168</v>
      </c>
      <c r="W372" s="4">
        <f t="shared" si="2508"/>
        <v>176</v>
      </c>
      <c r="X372" s="4">
        <f t="shared" si="2508"/>
        <v>184</v>
      </c>
      <c r="Y372" s="4">
        <f t="shared" si="2508"/>
        <v>192</v>
      </c>
      <c r="Z372" s="4">
        <f t="shared" si="2508"/>
        <v>200</v>
      </c>
      <c r="AA372" s="4">
        <f t="shared" si="2508"/>
        <v>208</v>
      </c>
      <c r="AB372" s="4">
        <f t="shared" si="2508"/>
        <v>216</v>
      </c>
      <c r="AC372" s="4">
        <f t="shared" si="2508"/>
        <v>224</v>
      </c>
      <c r="AD372" s="4">
        <f t="shared" si="2508"/>
        <v>232</v>
      </c>
      <c r="AE372">
        <f t="shared" si="2508"/>
        <v>240</v>
      </c>
      <c r="AF372" s="4">
        <f t="shared" si="2508"/>
        <v>248</v>
      </c>
      <c r="AG372" s="4">
        <f t="shared" si="2508"/>
        <v>256</v>
      </c>
      <c r="AH372" s="4">
        <f t="shared" si="2508"/>
        <v>264</v>
      </c>
      <c r="AI372" s="4">
        <f t="shared" si="2508"/>
        <v>272</v>
      </c>
      <c r="AJ372" s="4">
        <f t="shared" si="2508"/>
        <v>280</v>
      </c>
      <c r="AK372" s="4">
        <f t="shared" si="2508"/>
        <v>288</v>
      </c>
      <c r="AL372" s="4">
        <f t="shared" si="2508"/>
        <v>296</v>
      </c>
      <c r="AM372" s="4">
        <f t="shared" si="2508"/>
        <v>304</v>
      </c>
      <c r="AN372" s="4">
        <f t="shared" si="2508"/>
        <v>312</v>
      </c>
      <c r="AO372">
        <f t="shared" si="2508"/>
        <v>320</v>
      </c>
      <c r="AP372" s="4">
        <f t="shared" si="2508"/>
        <v>328</v>
      </c>
      <c r="AQ372" s="4">
        <f t="shared" si="2508"/>
        <v>336</v>
      </c>
      <c r="AR372" s="4">
        <f t="shared" si="2508"/>
        <v>344</v>
      </c>
      <c r="AS372" s="4">
        <f t="shared" si="2508"/>
        <v>352</v>
      </c>
      <c r="AT372" s="4">
        <f t="shared" si="2508"/>
        <v>360</v>
      </c>
      <c r="AU372" s="4">
        <f t="shared" si="2508"/>
        <v>368</v>
      </c>
      <c r="AV372" s="4">
        <f t="shared" si="2508"/>
        <v>376</v>
      </c>
      <c r="AW372" s="4">
        <f t="shared" si="2508"/>
        <v>384</v>
      </c>
      <c r="AX372" s="4">
        <f t="shared" si="2508"/>
        <v>392</v>
      </c>
      <c r="AY372">
        <f t="shared" si="2508"/>
        <v>400</v>
      </c>
      <c r="AZ372" s="4">
        <f t="shared" si="2508"/>
        <v>408</v>
      </c>
      <c r="BA372" s="4">
        <f t="shared" si="2508"/>
        <v>416</v>
      </c>
      <c r="BB372" s="4">
        <f t="shared" si="2508"/>
        <v>424</v>
      </c>
      <c r="BC372" s="4">
        <f t="shared" si="2508"/>
        <v>432</v>
      </c>
      <c r="BD372" s="4">
        <f t="shared" si="2508"/>
        <v>440</v>
      </c>
      <c r="BE372" s="4">
        <f t="shared" si="2508"/>
        <v>448</v>
      </c>
      <c r="BF372" s="4">
        <f t="shared" si="2508"/>
        <v>456</v>
      </c>
      <c r="BG372" s="4">
        <f t="shared" si="2508"/>
        <v>464</v>
      </c>
      <c r="BH372" s="4">
        <f t="shared" si="2508"/>
        <v>472</v>
      </c>
      <c r="BI372">
        <f t="shared" si="2508"/>
        <v>480</v>
      </c>
      <c r="BJ372" t="s">
        <v>1</v>
      </c>
    </row>
    <row r="373" spans="1:62">
      <c r="A373" s="4" t="s">
        <v>77</v>
      </c>
      <c r="B373" s="4">
        <v>120</v>
      </c>
      <c r="C373" s="4">
        <f>B373+16</f>
        <v>136</v>
      </c>
      <c r="D373" s="4">
        <f t="shared" ref="D373:BI373" si="2509">C373+16</f>
        <v>152</v>
      </c>
      <c r="E373" s="4">
        <f t="shared" si="2509"/>
        <v>168</v>
      </c>
      <c r="F373" s="4">
        <f t="shared" si="2509"/>
        <v>184</v>
      </c>
      <c r="G373" s="4">
        <f t="shared" si="2509"/>
        <v>200</v>
      </c>
      <c r="H373" s="4">
        <f t="shared" si="2509"/>
        <v>216</v>
      </c>
      <c r="I373" s="4">
        <f t="shared" si="2509"/>
        <v>232</v>
      </c>
      <c r="J373" s="4">
        <f t="shared" si="2509"/>
        <v>248</v>
      </c>
      <c r="K373">
        <f t="shared" si="2509"/>
        <v>264</v>
      </c>
      <c r="L373" s="4">
        <f t="shared" si="2509"/>
        <v>280</v>
      </c>
      <c r="M373" s="4">
        <f t="shared" si="2509"/>
        <v>296</v>
      </c>
      <c r="N373" s="4">
        <f t="shared" si="2509"/>
        <v>312</v>
      </c>
      <c r="O373" s="4">
        <f t="shared" si="2509"/>
        <v>328</v>
      </c>
      <c r="P373" s="4">
        <f t="shared" si="2509"/>
        <v>344</v>
      </c>
      <c r="Q373" s="4">
        <f t="shared" si="2509"/>
        <v>360</v>
      </c>
      <c r="R373" s="4">
        <f t="shared" si="2509"/>
        <v>376</v>
      </c>
      <c r="S373" s="4">
        <f t="shared" si="2509"/>
        <v>392</v>
      </c>
      <c r="T373" s="4">
        <f t="shared" si="2509"/>
        <v>408</v>
      </c>
      <c r="U373">
        <f t="shared" si="2509"/>
        <v>424</v>
      </c>
      <c r="V373" s="4">
        <f t="shared" si="2509"/>
        <v>440</v>
      </c>
      <c r="W373" s="4">
        <f t="shared" si="2509"/>
        <v>456</v>
      </c>
      <c r="X373" s="4">
        <f t="shared" si="2509"/>
        <v>472</v>
      </c>
      <c r="Y373" s="4">
        <f t="shared" si="2509"/>
        <v>488</v>
      </c>
      <c r="Z373" s="4">
        <f t="shared" si="2509"/>
        <v>504</v>
      </c>
      <c r="AA373" s="4">
        <f t="shared" si="2509"/>
        <v>520</v>
      </c>
      <c r="AB373" s="4">
        <f t="shared" si="2509"/>
        <v>536</v>
      </c>
      <c r="AC373" s="4">
        <f t="shared" si="2509"/>
        <v>552</v>
      </c>
      <c r="AD373" s="4">
        <f t="shared" si="2509"/>
        <v>568</v>
      </c>
      <c r="AE373">
        <f t="shared" si="2509"/>
        <v>584</v>
      </c>
      <c r="AF373" s="4">
        <f t="shared" si="2509"/>
        <v>600</v>
      </c>
      <c r="AG373" s="4">
        <f t="shared" si="2509"/>
        <v>616</v>
      </c>
      <c r="AH373" s="4">
        <f t="shared" si="2509"/>
        <v>632</v>
      </c>
      <c r="AI373" s="4">
        <f t="shared" si="2509"/>
        <v>648</v>
      </c>
      <c r="AJ373" s="4">
        <f t="shared" si="2509"/>
        <v>664</v>
      </c>
      <c r="AK373" s="4">
        <f t="shared" si="2509"/>
        <v>680</v>
      </c>
      <c r="AL373" s="4">
        <f t="shared" si="2509"/>
        <v>696</v>
      </c>
      <c r="AM373" s="4">
        <f t="shared" si="2509"/>
        <v>712</v>
      </c>
      <c r="AN373" s="4">
        <f t="shared" si="2509"/>
        <v>728</v>
      </c>
      <c r="AO373">
        <f t="shared" si="2509"/>
        <v>744</v>
      </c>
      <c r="AP373" s="4">
        <f t="shared" si="2509"/>
        <v>760</v>
      </c>
      <c r="AQ373" s="4">
        <f t="shared" si="2509"/>
        <v>776</v>
      </c>
      <c r="AR373" s="4">
        <f t="shared" si="2509"/>
        <v>792</v>
      </c>
      <c r="AS373" s="4">
        <f t="shared" si="2509"/>
        <v>808</v>
      </c>
      <c r="AT373" s="4">
        <f t="shared" si="2509"/>
        <v>824</v>
      </c>
      <c r="AU373" s="4">
        <f t="shared" si="2509"/>
        <v>840</v>
      </c>
      <c r="AV373" s="4">
        <f t="shared" si="2509"/>
        <v>856</v>
      </c>
      <c r="AW373" s="4">
        <f t="shared" si="2509"/>
        <v>872</v>
      </c>
      <c r="AX373" s="4">
        <f t="shared" si="2509"/>
        <v>888</v>
      </c>
      <c r="AY373">
        <f t="shared" si="2509"/>
        <v>904</v>
      </c>
      <c r="AZ373" s="4">
        <f t="shared" si="2509"/>
        <v>920</v>
      </c>
      <c r="BA373" s="4">
        <f t="shared" si="2509"/>
        <v>936</v>
      </c>
      <c r="BB373" s="4">
        <f t="shared" si="2509"/>
        <v>952</v>
      </c>
      <c r="BC373" s="4">
        <f t="shared" si="2509"/>
        <v>968</v>
      </c>
      <c r="BD373" s="4">
        <f t="shared" si="2509"/>
        <v>984</v>
      </c>
      <c r="BE373" s="4">
        <f t="shared" si="2509"/>
        <v>1000</v>
      </c>
      <c r="BF373" s="4">
        <f t="shared" si="2509"/>
        <v>1016</v>
      </c>
      <c r="BG373" s="4">
        <f t="shared" si="2509"/>
        <v>1032</v>
      </c>
      <c r="BH373" s="4">
        <f t="shared" si="2509"/>
        <v>1048</v>
      </c>
      <c r="BI373">
        <f t="shared" si="2509"/>
        <v>1064</v>
      </c>
      <c r="BJ373" t="s">
        <v>1</v>
      </c>
    </row>
    <row r="374" spans="1:62">
      <c r="A374" s="4" t="s">
        <v>109</v>
      </c>
      <c r="B374" s="4">
        <v>10</v>
      </c>
      <c r="C374" s="4">
        <f>B374+2</f>
        <v>12</v>
      </c>
      <c r="D374" s="4">
        <f t="shared" ref="D374:BI374" si="2510">C374+2</f>
        <v>14</v>
      </c>
      <c r="E374" s="4">
        <f t="shared" si="2510"/>
        <v>16</v>
      </c>
      <c r="F374" s="4">
        <f t="shared" si="2510"/>
        <v>18</v>
      </c>
      <c r="G374" s="4">
        <f t="shared" si="2510"/>
        <v>20</v>
      </c>
      <c r="H374" s="4">
        <f t="shared" si="2510"/>
        <v>22</v>
      </c>
      <c r="I374" s="4">
        <f t="shared" si="2510"/>
        <v>24</v>
      </c>
      <c r="J374" s="4">
        <f t="shared" si="2510"/>
        <v>26</v>
      </c>
      <c r="K374">
        <f t="shared" si="2510"/>
        <v>28</v>
      </c>
      <c r="L374" s="4">
        <f t="shared" si="2510"/>
        <v>30</v>
      </c>
      <c r="M374" s="4">
        <f t="shared" si="2510"/>
        <v>32</v>
      </c>
      <c r="N374" s="4">
        <f t="shared" si="2510"/>
        <v>34</v>
      </c>
      <c r="O374" s="4">
        <f t="shared" si="2510"/>
        <v>36</v>
      </c>
      <c r="P374" s="4">
        <f t="shared" si="2510"/>
        <v>38</v>
      </c>
      <c r="Q374" s="4">
        <f t="shared" si="2510"/>
        <v>40</v>
      </c>
      <c r="R374" s="4">
        <f t="shared" si="2510"/>
        <v>42</v>
      </c>
      <c r="S374" s="4">
        <f t="shared" si="2510"/>
        <v>44</v>
      </c>
      <c r="T374" s="4">
        <f t="shared" si="2510"/>
        <v>46</v>
      </c>
      <c r="U374">
        <f t="shared" si="2510"/>
        <v>48</v>
      </c>
      <c r="V374" s="4">
        <f t="shared" si="2510"/>
        <v>50</v>
      </c>
      <c r="W374" s="4">
        <f t="shared" si="2510"/>
        <v>52</v>
      </c>
      <c r="X374" s="4">
        <f t="shared" si="2510"/>
        <v>54</v>
      </c>
      <c r="Y374" s="4">
        <f t="shared" si="2510"/>
        <v>56</v>
      </c>
      <c r="Z374" s="4">
        <f t="shared" si="2510"/>
        <v>58</v>
      </c>
      <c r="AA374" s="4">
        <f t="shared" si="2510"/>
        <v>60</v>
      </c>
      <c r="AB374" s="4">
        <f t="shared" si="2510"/>
        <v>62</v>
      </c>
      <c r="AC374" s="4">
        <f t="shared" si="2510"/>
        <v>64</v>
      </c>
      <c r="AD374" s="4">
        <f t="shared" si="2510"/>
        <v>66</v>
      </c>
      <c r="AE374">
        <f t="shared" si="2510"/>
        <v>68</v>
      </c>
      <c r="AF374" s="4">
        <f t="shared" si="2510"/>
        <v>70</v>
      </c>
      <c r="AG374" s="4">
        <f t="shared" si="2510"/>
        <v>72</v>
      </c>
      <c r="AH374" s="4">
        <f t="shared" si="2510"/>
        <v>74</v>
      </c>
      <c r="AI374" s="4">
        <f t="shared" si="2510"/>
        <v>76</v>
      </c>
      <c r="AJ374" s="4">
        <f t="shared" si="2510"/>
        <v>78</v>
      </c>
      <c r="AK374" s="4">
        <f t="shared" si="2510"/>
        <v>80</v>
      </c>
      <c r="AL374" s="4">
        <f t="shared" si="2510"/>
        <v>82</v>
      </c>
      <c r="AM374" s="4">
        <f t="shared" si="2510"/>
        <v>84</v>
      </c>
      <c r="AN374" s="4">
        <f t="shared" si="2510"/>
        <v>86</v>
      </c>
      <c r="AO374">
        <f t="shared" si="2510"/>
        <v>88</v>
      </c>
      <c r="AP374" s="4">
        <f t="shared" si="2510"/>
        <v>90</v>
      </c>
      <c r="AQ374" s="4">
        <f t="shared" si="2510"/>
        <v>92</v>
      </c>
      <c r="AR374" s="4">
        <f t="shared" si="2510"/>
        <v>94</v>
      </c>
      <c r="AS374" s="4">
        <f t="shared" si="2510"/>
        <v>96</v>
      </c>
      <c r="AT374" s="4">
        <f t="shared" si="2510"/>
        <v>98</v>
      </c>
      <c r="AU374" s="4">
        <f t="shared" si="2510"/>
        <v>100</v>
      </c>
      <c r="AV374" s="4">
        <f t="shared" si="2510"/>
        <v>102</v>
      </c>
      <c r="AW374" s="4">
        <f t="shared" si="2510"/>
        <v>104</v>
      </c>
      <c r="AX374" s="4">
        <f t="shared" si="2510"/>
        <v>106</v>
      </c>
      <c r="AY374">
        <f t="shared" si="2510"/>
        <v>108</v>
      </c>
      <c r="AZ374" s="4">
        <f t="shared" si="2510"/>
        <v>110</v>
      </c>
      <c r="BA374" s="4">
        <f t="shared" si="2510"/>
        <v>112</v>
      </c>
      <c r="BB374" s="4">
        <f t="shared" si="2510"/>
        <v>114</v>
      </c>
      <c r="BC374" s="4">
        <f t="shared" si="2510"/>
        <v>116</v>
      </c>
      <c r="BD374" s="4">
        <f t="shared" si="2510"/>
        <v>118</v>
      </c>
      <c r="BE374" s="4">
        <f t="shared" si="2510"/>
        <v>120</v>
      </c>
      <c r="BF374" s="4">
        <f t="shared" si="2510"/>
        <v>122</v>
      </c>
      <c r="BG374" s="4">
        <f t="shared" si="2510"/>
        <v>124</v>
      </c>
      <c r="BH374" s="4">
        <f t="shared" si="2510"/>
        <v>126</v>
      </c>
      <c r="BI374">
        <f t="shared" si="2510"/>
        <v>128</v>
      </c>
      <c r="BJ374" t="s">
        <v>1</v>
      </c>
    </row>
    <row r="375" spans="1:62">
      <c r="A375" s="4" t="s">
        <v>4</v>
      </c>
      <c r="B375" s="4">
        <v>5</v>
      </c>
      <c r="C375" s="4">
        <f>B375+1</f>
        <v>6</v>
      </c>
      <c r="D375" s="4">
        <f t="shared" ref="D375:BI375" si="2511">C375+1</f>
        <v>7</v>
      </c>
      <c r="E375" s="4">
        <f t="shared" si="2511"/>
        <v>8</v>
      </c>
      <c r="F375" s="4">
        <f t="shared" si="2511"/>
        <v>9</v>
      </c>
      <c r="G375" s="4">
        <f t="shared" si="2511"/>
        <v>10</v>
      </c>
      <c r="H375" s="4">
        <f t="shared" si="2511"/>
        <v>11</v>
      </c>
      <c r="I375" s="4">
        <f t="shared" si="2511"/>
        <v>12</v>
      </c>
      <c r="J375" s="4">
        <f t="shared" si="2511"/>
        <v>13</v>
      </c>
      <c r="K375">
        <f t="shared" si="2511"/>
        <v>14</v>
      </c>
      <c r="L375" s="4">
        <f t="shared" si="2511"/>
        <v>15</v>
      </c>
      <c r="M375" s="4">
        <f t="shared" si="2511"/>
        <v>16</v>
      </c>
      <c r="N375" s="4">
        <f t="shared" si="2511"/>
        <v>17</v>
      </c>
      <c r="O375" s="4">
        <f t="shared" si="2511"/>
        <v>18</v>
      </c>
      <c r="P375" s="4">
        <f t="shared" si="2511"/>
        <v>19</v>
      </c>
      <c r="Q375" s="4">
        <f t="shared" si="2511"/>
        <v>20</v>
      </c>
      <c r="R375" s="4">
        <f t="shared" si="2511"/>
        <v>21</v>
      </c>
      <c r="S375" s="4">
        <f t="shared" si="2511"/>
        <v>22</v>
      </c>
      <c r="T375" s="4">
        <f t="shared" si="2511"/>
        <v>23</v>
      </c>
      <c r="U375">
        <f t="shared" si="2511"/>
        <v>24</v>
      </c>
      <c r="V375" s="4">
        <f t="shared" si="2511"/>
        <v>25</v>
      </c>
      <c r="W375" s="4">
        <f t="shared" si="2511"/>
        <v>26</v>
      </c>
      <c r="X375" s="4">
        <f t="shared" si="2511"/>
        <v>27</v>
      </c>
      <c r="Y375" s="4">
        <f t="shared" si="2511"/>
        <v>28</v>
      </c>
      <c r="Z375" s="4">
        <f t="shared" si="2511"/>
        <v>29</v>
      </c>
      <c r="AA375" s="4">
        <f t="shared" si="2511"/>
        <v>30</v>
      </c>
      <c r="AB375" s="4">
        <f t="shared" si="2511"/>
        <v>31</v>
      </c>
      <c r="AC375" s="4">
        <f t="shared" si="2511"/>
        <v>32</v>
      </c>
      <c r="AD375" s="4">
        <f t="shared" si="2511"/>
        <v>33</v>
      </c>
      <c r="AE375">
        <f t="shared" si="2511"/>
        <v>34</v>
      </c>
      <c r="AF375" s="4">
        <f t="shared" si="2511"/>
        <v>35</v>
      </c>
      <c r="AG375" s="4">
        <f t="shared" si="2511"/>
        <v>36</v>
      </c>
      <c r="AH375" s="4">
        <f t="shared" si="2511"/>
        <v>37</v>
      </c>
      <c r="AI375" s="4">
        <f t="shared" si="2511"/>
        <v>38</v>
      </c>
      <c r="AJ375" s="4">
        <f t="shared" si="2511"/>
        <v>39</v>
      </c>
      <c r="AK375" s="4">
        <f t="shared" si="2511"/>
        <v>40</v>
      </c>
      <c r="AL375" s="4">
        <f t="shared" si="2511"/>
        <v>41</v>
      </c>
      <c r="AM375" s="4">
        <f t="shared" si="2511"/>
        <v>42</v>
      </c>
      <c r="AN375" s="4">
        <f t="shared" si="2511"/>
        <v>43</v>
      </c>
      <c r="AO375">
        <f t="shared" si="2511"/>
        <v>44</v>
      </c>
      <c r="AP375" s="4">
        <f t="shared" si="2511"/>
        <v>45</v>
      </c>
      <c r="AQ375" s="4">
        <f t="shared" si="2511"/>
        <v>46</v>
      </c>
      <c r="AR375" s="4">
        <f t="shared" si="2511"/>
        <v>47</v>
      </c>
      <c r="AS375" s="4">
        <f t="shared" si="2511"/>
        <v>48</v>
      </c>
      <c r="AT375" s="4">
        <f t="shared" si="2511"/>
        <v>49</v>
      </c>
      <c r="AU375" s="4">
        <f t="shared" si="2511"/>
        <v>50</v>
      </c>
      <c r="AV375" s="4">
        <f t="shared" si="2511"/>
        <v>51</v>
      </c>
      <c r="AW375" s="4">
        <f t="shared" si="2511"/>
        <v>52</v>
      </c>
      <c r="AX375" s="4">
        <f t="shared" si="2511"/>
        <v>53</v>
      </c>
      <c r="AY375">
        <f t="shared" si="2511"/>
        <v>54</v>
      </c>
      <c r="AZ375" s="4">
        <f t="shared" si="2511"/>
        <v>55</v>
      </c>
      <c r="BA375" s="4">
        <f t="shared" si="2511"/>
        <v>56</v>
      </c>
      <c r="BB375" s="4">
        <f t="shared" si="2511"/>
        <v>57</v>
      </c>
      <c r="BC375" s="4">
        <f t="shared" si="2511"/>
        <v>58</v>
      </c>
      <c r="BD375" s="4">
        <f t="shared" si="2511"/>
        <v>59</v>
      </c>
      <c r="BE375" s="4">
        <f t="shared" si="2511"/>
        <v>60</v>
      </c>
      <c r="BF375" s="4">
        <f t="shared" si="2511"/>
        <v>61</v>
      </c>
      <c r="BG375" s="4">
        <f t="shared" si="2511"/>
        <v>62</v>
      </c>
      <c r="BH375" s="4">
        <f t="shared" si="2511"/>
        <v>63</v>
      </c>
      <c r="BI375">
        <f t="shared" si="2511"/>
        <v>64</v>
      </c>
      <c r="BJ375" t="s">
        <v>1</v>
      </c>
    </row>
    <row r="376" spans="1:62">
      <c r="A376" s="4" t="s">
        <v>5</v>
      </c>
    </row>
    <row r="377" spans="1:62">
      <c r="A377" s="4" t="s">
        <v>355</v>
      </c>
    </row>
    <row r="378" spans="1:62">
      <c r="A378" s="4" t="s">
        <v>98</v>
      </c>
      <c r="B378" s="4">
        <v>30</v>
      </c>
      <c r="C378" s="4">
        <v>33</v>
      </c>
      <c r="D378" s="4">
        <v>36</v>
      </c>
      <c r="E378" s="4">
        <v>39</v>
      </c>
      <c r="F378" s="4">
        <v>42</v>
      </c>
      <c r="G378" s="4">
        <v>45</v>
      </c>
      <c r="H378" s="4">
        <v>48</v>
      </c>
      <c r="I378" s="4">
        <v>51</v>
      </c>
      <c r="J378" s="4">
        <v>54</v>
      </c>
      <c r="K378" s="1">
        <v>57</v>
      </c>
      <c r="L378" s="4">
        <v>60</v>
      </c>
      <c r="M378" s="4">
        <v>63</v>
      </c>
      <c r="N378" s="4">
        <v>66</v>
      </c>
      <c r="O378" s="4">
        <v>69</v>
      </c>
      <c r="P378" s="4">
        <v>72</v>
      </c>
      <c r="Q378" s="4">
        <v>75</v>
      </c>
      <c r="R378" s="4">
        <v>78</v>
      </c>
      <c r="S378" s="4">
        <v>81</v>
      </c>
      <c r="T378" s="4">
        <v>84</v>
      </c>
      <c r="U378" s="2">
        <v>87</v>
      </c>
      <c r="V378" s="4">
        <v>90</v>
      </c>
      <c r="W378" s="4">
        <v>93</v>
      </c>
      <c r="X378" s="4">
        <v>96</v>
      </c>
      <c r="Y378" s="4">
        <v>99</v>
      </c>
      <c r="Z378" s="4">
        <v>102</v>
      </c>
      <c r="AA378" s="4">
        <v>105</v>
      </c>
      <c r="AB378" s="4">
        <v>108</v>
      </c>
      <c r="AC378" s="4">
        <v>111</v>
      </c>
      <c r="AD378" s="4">
        <v>114</v>
      </c>
      <c r="AE378" s="1">
        <v>117</v>
      </c>
      <c r="AF378" s="4">
        <f>AE378+3</f>
        <v>120</v>
      </c>
      <c r="AG378" s="4">
        <f t="shared" ref="AG378:BI378" si="2512">AF378+3</f>
        <v>123</v>
      </c>
      <c r="AH378" s="4">
        <f t="shared" si="2512"/>
        <v>126</v>
      </c>
      <c r="AI378" s="4">
        <f t="shared" si="2512"/>
        <v>129</v>
      </c>
      <c r="AJ378" s="4">
        <f t="shared" si="2512"/>
        <v>132</v>
      </c>
      <c r="AK378" s="4">
        <f t="shared" si="2512"/>
        <v>135</v>
      </c>
      <c r="AL378" s="4">
        <f t="shared" si="2512"/>
        <v>138</v>
      </c>
      <c r="AM378" s="4">
        <f t="shared" si="2512"/>
        <v>141</v>
      </c>
      <c r="AN378" s="4">
        <f t="shared" si="2512"/>
        <v>144</v>
      </c>
      <c r="AO378">
        <f t="shared" si="2512"/>
        <v>147</v>
      </c>
      <c r="AP378" s="4">
        <f t="shared" si="2512"/>
        <v>150</v>
      </c>
      <c r="AQ378" s="4">
        <f t="shared" si="2512"/>
        <v>153</v>
      </c>
      <c r="AR378" s="4">
        <f t="shared" si="2512"/>
        <v>156</v>
      </c>
      <c r="AS378" s="4">
        <f t="shared" si="2512"/>
        <v>159</v>
      </c>
      <c r="AT378" s="4">
        <f t="shared" si="2512"/>
        <v>162</v>
      </c>
      <c r="AU378" s="4">
        <f t="shared" si="2512"/>
        <v>165</v>
      </c>
      <c r="AV378" s="4">
        <f t="shared" si="2512"/>
        <v>168</v>
      </c>
      <c r="AW378" s="4">
        <f t="shared" si="2512"/>
        <v>171</v>
      </c>
      <c r="AX378" s="4">
        <f t="shared" si="2512"/>
        <v>174</v>
      </c>
      <c r="AY378">
        <f t="shared" si="2512"/>
        <v>177</v>
      </c>
      <c r="AZ378" s="4">
        <f t="shared" si="2512"/>
        <v>180</v>
      </c>
      <c r="BA378" s="4">
        <f t="shared" si="2512"/>
        <v>183</v>
      </c>
      <c r="BB378" s="4">
        <f t="shared" si="2512"/>
        <v>186</v>
      </c>
      <c r="BC378" s="4">
        <f t="shared" si="2512"/>
        <v>189</v>
      </c>
      <c r="BD378" s="4">
        <f t="shared" si="2512"/>
        <v>192</v>
      </c>
      <c r="BE378" s="4">
        <f t="shared" si="2512"/>
        <v>195</v>
      </c>
      <c r="BF378" s="4">
        <f t="shared" si="2512"/>
        <v>198</v>
      </c>
      <c r="BG378" s="4">
        <f t="shared" si="2512"/>
        <v>201</v>
      </c>
      <c r="BH378" s="4">
        <f t="shared" si="2512"/>
        <v>204</v>
      </c>
      <c r="BI378">
        <f t="shared" si="2512"/>
        <v>207</v>
      </c>
      <c r="BJ378" t="s">
        <v>1</v>
      </c>
    </row>
    <row r="379" spans="1:62">
      <c r="A379" s="4" t="s">
        <v>99</v>
      </c>
      <c r="B379" s="4">
        <v>50</v>
      </c>
      <c r="C379" s="4">
        <v>55</v>
      </c>
      <c r="D379" s="4">
        <v>60</v>
      </c>
      <c r="E379" s="4">
        <v>65</v>
      </c>
      <c r="F379" s="4">
        <v>70</v>
      </c>
      <c r="G379" s="4">
        <v>75</v>
      </c>
      <c r="H379" s="4">
        <v>80</v>
      </c>
      <c r="I379" s="4">
        <v>85</v>
      </c>
      <c r="J379" s="4">
        <v>90</v>
      </c>
      <c r="K379" s="1">
        <v>95</v>
      </c>
      <c r="L379" s="4">
        <v>100</v>
      </c>
      <c r="M379" s="4">
        <v>105</v>
      </c>
      <c r="N379" s="4">
        <v>110</v>
      </c>
      <c r="O379" s="4">
        <v>115</v>
      </c>
      <c r="P379" s="4">
        <v>120</v>
      </c>
      <c r="Q379" s="4">
        <v>125</v>
      </c>
      <c r="R379" s="4">
        <v>130</v>
      </c>
      <c r="S379" s="4">
        <v>135</v>
      </c>
      <c r="T379" s="4">
        <v>140</v>
      </c>
      <c r="U379" s="2">
        <v>145</v>
      </c>
      <c r="V379" s="4">
        <v>150</v>
      </c>
      <c r="W379" s="4">
        <v>155</v>
      </c>
      <c r="X379" s="4">
        <v>160</v>
      </c>
      <c r="Y379" s="4">
        <v>165</v>
      </c>
      <c r="Z379" s="4">
        <v>170</v>
      </c>
      <c r="AA379" s="4">
        <v>175</v>
      </c>
      <c r="AB379" s="4">
        <v>180</v>
      </c>
      <c r="AC379" s="4">
        <v>185</v>
      </c>
      <c r="AD379" s="4">
        <v>190</v>
      </c>
      <c r="AE379" s="1">
        <v>195</v>
      </c>
      <c r="AF379" s="4">
        <f>AE379+5</f>
        <v>200</v>
      </c>
      <c r="AG379" s="4">
        <f t="shared" ref="AG379:BI379" si="2513">AF379+5</f>
        <v>205</v>
      </c>
      <c r="AH379" s="4">
        <f t="shared" si="2513"/>
        <v>210</v>
      </c>
      <c r="AI379" s="4">
        <f t="shared" si="2513"/>
        <v>215</v>
      </c>
      <c r="AJ379" s="4">
        <f t="shared" si="2513"/>
        <v>220</v>
      </c>
      <c r="AK379" s="4">
        <f t="shared" si="2513"/>
        <v>225</v>
      </c>
      <c r="AL379" s="4">
        <f t="shared" si="2513"/>
        <v>230</v>
      </c>
      <c r="AM379" s="4">
        <f t="shared" si="2513"/>
        <v>235</v>
      </c>
      <c r="AN379" s="4">
        <f t="shared" si="2513"/>
        <v>240</v>
      </c>
      <c r="AO379">
        <f t="shared" si="2513"/>
        <v>245</v>
      </c>
      <c r="AP379" s="4">
        <f t="shared" si="2513"/>
        <v>250</v>
      </c>
      <c r="AQ379" s="4">
        <f t="shared" si="2513"/>
        <v>255</v>
      </c>
      <c r="AR379" s="4">
        <f t="shared" si="2513"/>
        <v>260</v>
      </c>
      <c r="AS379" s="4">
        <f t="shared" si="2513"/>
        <v>265</v>
      </c>
      <c r="AT379" s="4">
        <f t="shared" si="2513"/>
        <v>270</v>
      </c>
      <c r="AU379" s="4">
        <f t="shared" si="2513"/>
        <v>275</v>
      </c>
      <c r="AV379" s="4">
        <f t="shared" si="2513"/>
        <v>280</v>
      </c>
      <c r="AW379" s="4">
        <f t="shared" si="2513"/>
        <v>285</v>
      </c>
      <c r="AX379" s="4">
        <f t="shared" si="2513"/>
        <v>290</v>
      </c>
      <c r="AY379">
        <f t="shared" si="2513"/>
        <v>295</v>
      </c>
      <c r="AZ379" s="4">
        <f t="shared" si="2513"/>
        <v>300</v>
      </c>
      <c r="BA379" s="4">
        <f t="shared" si="2513"/>
        <v>305</v>
      </c>
      <c r="BB379" s="4">
        <f t="shared" si="2513"/>
        <v>310</v>
      </c>
      <c r="BC379" s="4">
        <f t="shared" si="2513"/>
        <v>315</v>
      </c>
      <c r="BD379" s="4">
        <f t="shared" si="2513"/>
        <v>320</v>
      </c>
      <c r="BE379" s="4">
        <f t="shared" si="2513"/>
        <v>325</v>
      </c>
      <c r="BF379" s="4">
        <f t="shared" si="2513"/>
        <v>330</v>
      </c>
      <c r="BG379" s="4">
        <f t="shared" si="2513"/>
        <v>335</v>
      </c>
      <c r="BH379" s="4">
        <f t="shared" si="2513"/>
        <v>340</v>
      </c>
      <c r="BI379">
        <f t="shared" si="2513"/>
        <v>345</v>
      </c>
      <c r="BJ379" t="s">
        <v>1</v>
      </c>
    </row>
    <row r="380" spans="1:62">
      <c r="A380" s="4" t="s">
        <v>110</v>
      </c>
      <c r="B380" s="4">
        <v>8</v>
      </c>
      <c r="C380" s="4">
        <f>B380+0.5</f>
        <v>8.5</v>
      </c>
      <c r="D380" s="4">
        <f t="shared" ref="D380:AJ380" si="2514">C380+0.5</f>
        <v>9</v>
      </c>
      <c r="E380" s="4">
        <f t="shared" si="2514"/>
        <v>9.5</v>
      </c>
      <c r="F380" s="4">
        <f t="shared" si="2514"/>
        <v>10</v>
      </c>
      <c r="G380" s="4">
        <f t="shared" si="2514"/>
        <v>10.5</v>
      </c>
      <c r="H380" s="4">
        <f t="shared" si="2514"/>
        <v>11</v>
      </c>
      <c r="I380" s="4">
        <f t="shared" si="2514"/>
        <v>11.5</v>
      </c>
      <c r="J380" s="4">
        <f t="shared" si="2514"/>
        <v>12</v>
      </c>
      <c r="K380">
        <f t="shared" si="2514"/>
        <v>12.5</v>
      </c>
      <c r="L380" s="4">
        <f t="shared" si="2514"/>
        <v>13</v>
      </c>
      <c r="M380" s="4">
        <f t="shared" si="2514"/>
        <v>13.5</v>
      </c>
      <c r="N380" s="4">
        <f t="shared" si="2514"/>
        <v>14</v>
      </c>
      <c r="O380" s="4">
        <f t="shared" si="2514"/>
        <v>14.5</v>
      </c>
      <c r="P380" s="4">
        <f t="shared" si="2514"/>
        <v>15</v>
      </c>
      <c r="Q380" s="4">
        <f t="shared" si="2514"/>
        <v>15.5</v>
      </c>
      <c r="R380" s="4">
        <f t="shared" si="2514"/>
        <v>16</v>
      </c>
      <c r="S380" s="4">
        <f t="shared" si="2514"/>
        <v>16.5</v>
      </c>
      <c r="T380" s="4">
        <f t="shared" si="2514"/>
        <v>17</v>
      </c>
      <c r="U380">
        <f t="shared" si="2514"/>
        <v>17.5</v>
      </c>
      <c r="V380" s="4">
        <f t="shared" si="2514"/>
        <v>18</v>
      </c>
      <c r="W380" s="4">
        <f t="shared" si="2514"/>
        <v>18.5</v>
      </c>
      <c r="X380" s="4">
        <f t="shared" si="2514"/>
        <v>19</v>
      </c>
      <c r="Y380" s="4">
        <f t="shared" si="2514"/>
        <v>19.5</v>
      </c>
      <c r="Z380" s="4">
        <f t="shared" si="2514"/>
        <v>20</v>
      </c>
      <c r="AA380" s="4">
        <f t="shared" si="2514"/>
        <v>20.5</v>
      </c>
      <c r="AB380" s="4">
        <f t="shared" si="2514"/>
        <v>21</v>
      </c>
      <c r="AC380" s="4">
        <f t="shared" si="2514"/>
        <v>21.5</v>
      </c>
      <c r="AD380" s="4">
        <f t="shared" si="2514"/>
        <v>22</v>
      </c>
      <c r="AE380">
        <f t="shared" si="2514"/>
        <v>22.5</v>
      </c>
      <c r="AF380" s="4">
        <f t="shared" si="2514"/>
        <v>23</v>
      </c>
      <c r="AG380" s="4">
        <f t="shared" si="2514"/>
        <v>23.5</v>
      </c>
      <c r="AH380" s="4">
        <f t="shared" si="2514"/>
        <v>24</v>
      </c>
      <c r="AI380" s="4">
        <f t="shared" si="2514"/>
        <v>24.5</v>
      </c>
      <c r="AJ380" s="4">
        <f t="shared" si="2514"/>
        <v>25</v>
      </c>
      <c r="AK380" s="4">
        <f>AJ380</f>
        <v>25</v>
      </c>
      <c r="AL380" s="4">
        <f>AK380+1</f>
        <v>26</v>
      </c>
      <c r="AM380" s="4">
        <f t="shared" ref="AM380" si="2515">AL380</f>
        <v>26</v>
      </c>
      <c r="AN380" s="4">
        <f t="shared" ref="AN380" si="2516">AM380+1</f>
        <v>27</v>
      </c>
      <c r="AO380">
        <f t="shared" ref="AO380" si="2517">AN380</f>
        <v>27</v>
      </c>
      <c r="AP380" s="4">
        <f t="shared" ref="AP380" si="2518">AO380+1</f>
        <v>28</v>
      </c>
      <c r="AQ380" s="4">
        <f t="shared" ref="AQ380" si="2519">AP380</f>
        <v>28</v>
      </c>
      <c r="AR380" s="4">
        <f t="shared" ref="AR380" si="2520">AQ380+1</f>
        <v>29</v>
      </c>
      <c r="AS380" s="4">
        <f t="shared" ref="AS380" si="2521">AR380</f>
        <v>29</v>
      </c>
      <c r="AT380" s="4">
        <f t="shared" ref="AT380" si="2522">AS380+1</f>
        <v>30</v>
      </c>
      <c r="AU380" s="4">
        <f t="shared" ref="AU380" si="2523">AT380</f>
        <v>30</v>
      </c>
      <c r="AV380" s="4">
        <f t="shared" ref="AV380" si="2524">AU380+1</f>
        <v>31</v>
      </c>
      <c r="AW380" s="4">
        <f t="shared" ref="AW380" si="2525">AV380</f>
        <v>31</v>
      </c>
      <c r="AX380" s="4">
        <f t="shared" ref="AX380" si="2526">AW380+1</f>
        <v>32</v>
      </c>
      <c r="AY380">
        <f t="shared" ref="AY380" si="2527">AX380</f>
        <v>32</v>
      </c>
      <c r="AZ380" s="4">
        <f t="shared" ref="AZ380" si="2528">AY380+1</f>
        <v>33</v>
      </c>
      <c r="BA380" s="4">
        <f t="shared" ref="BA380" si="2529">AZ380</f>
        <v>33</v>
      </c>
      <c r="BB380" s="4">
        <f t="shared" ref="BB380" si="2530">BA380+1</f>
        <v>34</v>
      </c>
      <c r="BC380" s="4">
        <f t="shared" ref="BC380" si="2531">BB380</f>
        <v>34</v>
      </c>
      <c r="BD380" s="4">
        <f t="shared" ref="BD380" si="2532">BC380+1</f>
        <v>35</v>
      </c>
      <c r="BE380" s="4">
        <f t="shared" ref="BE380" si="2533">BD380</f>
        <v>35</v>
      </c>
      <c r="BF380" s="4">
        <f t="shared" ref="BF380" si="2534">BE380+1</f>
        <v>36</v>
      </c>
      <c r="BG380" s="4">
        <f t="shared" ref="BG380" si="2535">BF380</f>
        <v>36</v>
      </c>
      <c r="BH380" s="4">
        <f t="shared" ref="BH380" si="2536">BG380+1</f>
        <v>37</v>
      </c>
      <c r="BI380">
        <f t="shared" ref="BI380" si="2537">BH380</f>
        <v>37</v>
      </c>
      <c r="BJ380" t="s">
        <v>1</v>
      </c>
    </row>
    <row r="381" spans="1:62">
      <c r="A381" s="4" t="s">
        <v>5</v>
      </c>
    </row>
    <row r="382" spans="1:62">
      <c r="A382" s="4" t="s">
        <v>356</v>
      </c>
    </row>
    <row r="383" spans="1:62">
      <c r="A383" s="4" t="s">
        <v>86</v>
      </c>
      <c r="B383" s="4">
        <v>13</v>
      </c>
      <c r="C383" s="4">
        <v>26</v>
      </c>
      <c r="D383" s="4">
        <v>39</v>
      </c>
      <c r="E383" s="4">
        <v>52</v>
      </c>
      <c r="F383" s="4">
        <v>65</v>
      </c>
      <c r="G383" s="4">
        <v>78</v>
      </c>
      <c r="H383" s="4">
        <v>91</v>
      </c>
      <c r="I383" s="4">
        <v>104</v>
      </c>
      <c r="J383" s="4">
        <v>121</v>
      </c>
      <c r="K383" s="1">
        <v>137</v>
      </c>
      <c r="L383" s="4">
        <v>154</v>
      </c>
      <c r="M383" s="4">
        <v>170</v>
      </c>
      <c r="N383" s="4">
        <v>187</v>
      </c>
      <c r="O383" s="4">
        <v>203</v>
      </c>
      <c r="P383" s="4">
        <v>219</v>
      </c>
      <c r="Q383" s="4">
        <v>236</v>
      </c>
      <c r="R383" s="4">
        <v>257</v>
      </c>
      <c r="S383" s="4">
        <v>278</v>
      </c>
      <c r="T383" s="4">
        <v>300</v>
      </c>
      <c r="U383" s="2">
        <v>321</v>
      </c>
      <c r="V383" s="4">
        <v>342</v>
      </c>
      <c r="W383" s="4">
        <v>364</v>
      </c>
      <c r="X383" s="4">
        <v>390</v>
      </c>
      <c r="Y383" s="4">
        <v>416</v>
      </c>
      <c r="Z383" s="4">
        <v>442</v>
      </c>
      <c r="AA383" s="4">
        <v>469</v>
      </c>
      <c r="AB383" s="4">
        <v>495</v>
      </c>
      <c r="AC383" s="4">
        <v>521</v>
      </c>
      <c r="AD383" s="4">
        <v>554</v>
      </c>
      <c r="AE383" s="1">
        <v>587</v>
      </c>
      <c r="AF383" s="4">
        <v>619</v>
      </c>
      <c r="AG383" s="4">
        <v>652</v>
      </c>
      <c r="AH383" s="4">
        <v>685</v>
      </c>
      <c r="AI383" s="4">
        <v>718</v>
      </c>
      <c r="AJ383" s="4">
        <v>751</v>
      </c>
      <c r="AK383" s="4">
        <v>783</v>
      </c>
      <c r="AL383" s="4">
        <v>816</v>
      </c>
      <c r="AM383" s="4">
        <v>849</v>
      </c>
      <c r="AN383" s="4">
        <v>882</v>
      </c>
      <c r="AO383" s="2">
        <v>915</v>
      </c>
      <c r="AP383" s="4">
        <v>947</v>
      </c>
      <c r="AQ383" s="4">
        <v>980</v>
      </c>
      <c r="AR383" s="4">
        <v>1013</v>
      </c>
      <c r="AS383" s="4">
        <v>1046</v>
      </c>
      <c r="AT383" s="4">
        <v>1079</v>
      </c>
      <c r="AU383" s="4">
        <v>1111</v>
      </c>
      <c r="AV383" s="4">
        <v>1144</v>
      </c>
      <c r="AW383" s="4">
        <v>1177</v>
      </c>
      <c r="AX383" s="4">
        <v>1210</v>
      </c>
      <c r="AY383" s="1">
        <v>1243</v>
      </c>
      <c r="AZ383" s="4">
        <v>1275</v>
      </c>
      <c r="BA383" s="4">
        <v>1308</v>
      </c>
      <c r="BB383" s="4">
        <v>1341</v>
      </c>
      <c r="BC383" s="4">
        <v>1374</v>
      </c>
      <c r="BD383" s="4">
        <v>1407</v>
      </c>
      <c r="BE383" s="4">
        <v>1439</v>
      </c>
      <c r="BF383" s="4">
        <v>1472</v>
      </c>
      <c r="BG383" s="4">
        <v>1505</v>
      </c>
      <c r="BH383" s="4">
        <v>1538</v>
      </c>
      <c r="BI383" s="2">
        <v>1571</v>
      </c>
      <c r="BJ383" t="s">
        <v>1</v>
      </c>
    </row>
    <row r="384" spans="1:62">
      <c r="A384" s="4" t="s">
        <v>87</v>
      </c>
      <c r="B384" s="4">
        <v>26</v>
      </c>
      <c r="C384" s="4">
        <v>39</v>
      </c>
      <c r="D384" s="4">
        <v>52</v>
      </c>
      <c r="E384" s="4">
        <v>65</v>
      </c>
      <c r="F384" s="4">
        <v>78</v>
      </c>
      <c r="G384" s="4">
        <v>91</v>
      </c>
      <c r="H384" s="4">
        <v>104</v>
      </c>
      <c r="I384" s="4">
        <v>117</v>
      </c>
      <c r="J384" s="4">
        <v>136</v>
      </c>
      <c r="K384" s="1">
        <v>154</v>
      </c>
      <c r="L384" s="4">
        <v>172</v>
      </c>
      <c r="M384" s="4">
        <v>190</v>
      </c>
      <c r="N384" s="4">
        <v>208</v>
      </c>
      <c r="O384" s="4">
        <v>226</v>
      </c>
      <c r="P384" s="4">
        <v>244</v>
      </c>
      <c r="Q384" s="4">
        <v>262</v>
      </c>
      <c r="R384" s="4">
        <v>287</v>
      </c>
      <c r="S384" s="4">
        <v>311</v>
      </c>
      <c r="T384" s="4">
        <v>336</v>
      </c>
      <c r="U384" s="2">
        <v>360</v>
      </c>
      <c r="V384" s="4">
        <v>385</v>
      </c>
      <c r="W384" s="4">
        <v>410</v>
      </c>
      <c r="X384" s="4">
        <v>439</v>
      </c>
      <c r="Y384" s="4">
        <v>469</v>
      </c>
      <c r="Z384" s="4">
        <v>498</v>
      </c>
      <c r="AA384" s="4">
        <v>528</v>
      </c>
      <c r="AB384" s="4">
        <v>557</v>
      </c>
      <c r="AC384" s="4">
        <v>587</v>
      </c>
      <c r="AD384" s="4">
        <v>624</v>
      </c>
      <c r="AE384" s="1">
        <v>662</v>
      </c>
      <c r="AF384" s="4">
        <v>700</v>
      </c>
      <c r="AG384" s="4">
        <v>738</v>
      </c>
      <c r="AH384" s="4">
        <v>775</v>
      </c>
      <c r="AI384" s="4">
        <v>813</v>
      </c>
      <c r="AJ384" s="4">
        <v>851</v>
      </c>
      <c r="AK384" s="4">
        <v>888</v>
      </c>
      <c r="AL384" s="4">
        <v>926</v>
      </c>
      <c r="AM384" s="4">
        <v>964</v>
      </c>
      <c r="AN384" s="4">
        <v>1002</v>
      </c>
      <c r="AO384" s="2">
        <v>1039</v>
      </c>
      <c r="AP384" s="4">
        <v>1077</v>
      </c>
      <c r="AQ384" s="4">
        <v>1115</v>
      </c>
      <c r="AR384" s="4">
        <v>1152</v>
      </c>
      <c r="AS384" s="4">
        <v>1190</v>
      </c>
      <c r="AT384" s="4">
        <v>1228</v>
      </c>
      <c r="AU384" s="4">
        <v>1266</v>
      </c>
      <c r="AV384" s="4">
        <v>1303</v>
      </c>
      <c r="AW384" s="4">
        <v>1341</v>
      </c>
      <c r="AX384" s="4">
        <v>1379</v>
      </c>
      <c r="AY384" s="1">
        <v>1416</v>
      </c>
      <c r="AZ384" s="4">
        <v>1454</v>
      </c>
      <c r="BA384" s="4">
        <v>1492</v>
      </c>
      <c r="BB384" s="4">
        <v>1530</v>
      </c>
      <c r="BC384" s="4">
        <v>1567</v>
      </c>
      <c r="BD384" s="4">
        <v>1605</v>
      </c>
      <c r="BE384" s="4">
        <v>1643</v>
      </c>
      <c r="BF384" s="4">
        <v>1681</v>
      </c>
      <c r="BG384" s="4">
        <v>1718</v>
      </c>
      <c r="BH384" s="4">
        <v>1756</v>
      </c>
      <c r="BI384" s="2">
        <v>1794</v>
      </c>
      <c r="BJ384" t="s">
        <v>1</v>
      </c>
    </row>
    <row r="385" spans="1:62">
      <c r="A385" s="4" t="s">
        <v>111</v>
      </c>
      <c r="B385" s="4">
        <v>80</v>
      </c>
      <c r="C385" s="4">
        <v>90</v>
      </c>
      <c r="D385" s="4">
        <v>100</v>
      </c>
      <c r="E385" s="4">
        <v>110</v>
      </c>
      <c r="F385" s="4">
        <v>120</v>
      </c>
      <c r="G385" s="4">
        <v>130</v>
      </c>
      <c r="H385" s="4">
        <v>140</v>
      </c>
      <c r="I385" s="4">
        <v>150</v>
      </c>
      <c r="J385" s="4">
        <v>160</v>
      </c>
      <c r="K385" s="1">
        <v>170</v>
      </c>
      <c r="L385" s="4">
        <v>180</v>
      </c>
      <c r="M385" s="4">
        <v>190</v>
      </c>
      <c r="N385" s="4">
        <v>200</v>
      </c>
      <c r="O385" s="4">
        <v>210</v>
      </c>
      <c r="P385" s="4">
        <v>220</v>
      </c>
      <c r="Q385" s="4">
        <v>230</v>
      </c>
      <c r="R385" s="4">
        <v>240</v>
      </c>
      <c r="S385" s="4">
        <v>250</v>
      </c>
      <c r="T385" s="4">
        <v>260</v>
      </c>
      <c r="U385" s="2">
        <v>270</v>
      </c>
      <c r="V385" s="4">
        <v>280</v>
      </c>
      <c r="W385" s="4">
        <v>290</v>
      </c>
      <c r="X385" s="4">
        <v>300</v>
      </c>
      <c r="Y385" s="4">
        <v>310</v>
      </c>
      <c r="Z385" s="4">
        <v>320</v>
      </c>
      <c r="AA385" s="4">
        <v>330</v>
      </c>
      <c r="AB385" s="4">
        <v>340</v>
      </c>
      <c r="AC385" s="4">
        <v>350</v>
      </c>
      <c r="AD385" s="4">
        <v>360</v>
      </c>
      <c r="AE385" s="1">
        <v>370</v>
      </c>
      <c r="AF385" s="4">
        <v>380</v>
      </c>
      <c r="AG385" s="4">
        <v>390</v>
      </c>
      <c r="AH385" s="4">
        <v>400</v>
      </c>
      <c r="AI385" s="4">
        <v>410</v>
      </c>
      <c r="AJ385" s="4">
        <v>420</v>
      </c>
      <c r="AK385" s="4">
        <v>430</v>
      </c>
      <c r="AL385" s="4">
        <v>440</v>
      </c>
      <c r="AM385" s="4">
        <v>450</v>
      </c>
      <c r="AN385" s="4">
        <v>460</v>
      </c>
      <c r="AO385" s="2">
        <v>470</v>
      </c>
      <c r="AP385" s="4">
        <v>480</v>
      </c>
      <c r="AQ385" s="4">
        <v>490</v>
      </c>
      <c r="AR385" s="4">
        <v>500</v>
      </c>
      <c r="AS385" s="4">
        <v>510</v>
      </c>
      <c r="AT385" s="4">
        <v>520</v>
      </c>
      <c r="AU385" s="4">
        <v>530</v>
      </c>
      <c r="AV385" s="4">
        <v>540</v>
      </c>
      <c r="AW385" s="4">
        <v>550</v>
      </c>
      <c r="AX385" s="4">
        <v>560</v>
      </c>
      <c r="AY385" s="1">
        <v>570</v>
      </c>
      <c r="AZ385" s="4">
        <v>580</v>
      </c>
      <c r="BA385" s="4">
        <v>590</v>
      </c>
      <c r="BB385" s="4">
        <v>600</v>
      </c>
      <c r="BC385" s="4">
        <v>610</v>
      </c>
      <c r="BD385" s="4">
        <v>620</v>
      </c>
      <c r="BE385" s="4">
        <v>630</v>
      </c>
      <c r="BF385" s="4">
        <v>640</v>
      </c>
      <c r="BG385" s="4">
        <v>650</v>
      </c>
      <c r="BH385" s="4">
        <v>660</v>
      </c>
      <c r="BI385" s="2">
        <v>670</v>
      </c>
      <c r="BJ385" t="s">
        <v>1</v>
      </c>
    </row>
    <row r="386" spans="1:62">
      <c r="A386" s="4" t="s">
        <v>25</v>
      </c>
      <c r="B386" s="4">
        <v>20</v>
      </c>
      <c r="C386" s="4">
        <v>21</v>
      </c>
      <c r="D386" s="4">
        <v>22</v>
      </c>
      <c r="E386" s="4">
        <v>23</v>
      </c>
      <c r="F386" s="4">
        <v>24</v>
      </c>
      <c r="G386" s="4">
        <v>25</v>
      </c>
      <c r="H386" s="4">
        <v>26</v>
      </c>
      <c r="I386" s="4">
        <v>27</v>
      </c>
      <c r="J386" s="4">
        <v>28</v>
      </c>
      <c r="K386" s="1">
        <v>29</v>
      </c>
      <c r="L386" s="4">
        <v>30</v>
      </c>
      <c r="M386" s="4">
        <v>31</v>
      </c>
      <c r="N386" s="4">
        <v>32</v>
      </c>
      <c r="O386" s="4">
        <v>33</v>
      </c>
      <c r="P386" s="4">
        <v>34</v>
      </c>
      <c r="Q386" s="4">
        <v>35</v>
      </c>
      <c r="R386" s="4">
        <v>36</v>
      </c>
      <c r="S386" s="4">
        <v>37</v>
      </c>
      <c r="T386" s="4">
        <v>38</v>
      </c>
      <c r="U386" s="2">
        <v>39</v>
      </c>
      <c r="V386" s="4">
        <v>40</v>
      </c>
      <c r="W386" s="4">
        <v>41</v>
      </c>
      <c r="X386" s="4">
        <v>42</v>
      </c>
      <c r="Y386" s="4">
        <v>43</v>
      </c>
      <c r="Z386" s="4">
        <v>44</v>
      </c>
      <c r="AA386" s="4">
        <v>45</v>
      </c>
      <c r="AB386" s="4">
        <v>46</v>
      </c>
      <c r="AC386" s="4">
        <v>47</v>
      </c>
      <c r="AD386" s="4">
        <v>48</v>
      </c>
      <c r="AE386" s="1">
        <v>49</v>
      </c>
      <c r="AF386" s="4">
        <v>50</v>
      </c>
      <c r="AG386" s="4">
        <v>51</v>
      </c>
      <c r="AH386" s="4">
        <v>52</v>
      </c>
      <c r="AI386" s="4">
        <v>53</v>
      </c>
      <c r="AJ386" s="4">
        <v>54</v>
      </c>
      <c r="AK386" s="4">
        <v>55</v>
      </c>
      <c r="AL386" s="4">
        <v>56</v>
      </c>
      <c r="AM386" s="4">
        <v>57</v>
      </c>
      <c r="AN386" s="4">
        <v>58</v>
      </c>
      <c r="AO386" s="2">
        <v>59</v>
      </c>
      <c r="AP386" s="4">
        <v>60</v>
      </c>
      <c r="AQ386" s="4">
        <v>61</v>
      </c>
      <c r="AR386" s="4">
        <v>62</v>
      </c>
      <c r="AS386" s="4">
        <v>63</v>
      </c>
      <c r="AT386" s="4">
        <v>64</v>
      </c>
      <c r="AU386" s="4">
        <v>65</v>
      </c>
      <c r="AV386" s="4">
        <v>66</v>
      </c>
      <c r="AW386" s="4">
        <v>67</v>
      </c>
      <c r="AX386" s="4">
        <v>68</v>
      </c>
      <c r="AY386" s="1">
        <v>69</v>
      </c>
      <c r="AZ386" s="4">
        <v>70</v>
      </c>
      <c r="BA386" s="4">
        <v>71</v>
      </c>
      <c r="BB386" s="4">
        <v>72</v>
      </c>
      <c r="BC386" s="4">
        <v>73</v>
      </c>
      <c r="BD386" s="4">
        <v>74</v>
      </c>
      <c r="BE386" s="4">
        <v>75</v>
      </c>
      <c r="BF386" s="4">
        <v>76</v>
      </c>
      <c r="BG386" s="4">
        <v>77</v>
      </c>
      <c r="BH386" s="4">
        <v>78</v>
      </c>
      <c r="BI386" s="2">
        <v>79</v>
      </c>
      <c r="BJ386" t="s">
        <v>1</v>
      </c>
    </row>
    <row r="387" spans="1:62">
      <c r="A387" s="4" t="s">
        <v>5</v>
      </c>
    </row>
    <row r="393" spans="1:62">
      <c r="A393" s="4" t="s">
        <v>357</v>
      </c>
    </row>
    <row r="394" spans="1:62">
      <c r="A394" s="4" t="s">
        <v>112</v>
      </c>
      <c r="B394" s="4">
        <v>1</v>
      </c>
      <c r="C394" s="4">
        <f>B394+1</f>
        <v>2</v>
      </c>
      <c r="D394" s="4">
        <f t="shared" ref="D394:Z394" si="2538">C394+1</f>
        <v>3</v>
      </c>
      <c r="E394" s="4">
        <f t="shared" si="2538"/>
        <v>4</v>
      </c>
      <c r="F394" s="4">
        <f t="shared" si="2538"/>
        <v>5</v>
      </c>
      <c r="G394" s="4">
        <f t="shared" si="2538"/>
        <v>6</v>
      </c>
      <c r="H394" s="4">
        <f t="shared" si="2538"/>
        <v>7</v>
      </c>
      <c r="I394" s="4">
        <f t="shared" si="2538"/>
        <v>8</v>
      </c>
      <c r="J394" s="4">
        <f t="shared" si="2538"/>
        <v>9</v>
      </c>
      <c r="K394">
        <f t="shared" si="2538"/>
        <v>10</v>
      </c>
      <c r="L394" s="4">
        <f t="shared" si="2538"/>
        <v>11</v>
      </c>
      <c r="M394" s="4">
        <f t="shared" si="2538"/>
        <v>12</v>
      </c>
      <c r="N394" s="4">
        <f t="shared" si="2538"/>
        <v>13</v>
      </c>
      <c r="O394" s="4">
        <f t="shared" si="2538"/>
        <v>14</v>
      </c>
      <c r="P394" s="4">
        <f t="shared" si="2538"/>
        <v>15</v>
      </c>
      <c r="Q394" s="4">
        <f t="shared" si="2538"/>
        <v>16</v>
      </c>
      <c r="R394" s="4">
        <f t="shared" si="2538"/>
        <v>17</v>
      </c>
      <c r="S394" s="4">
        <f t="shared" si="2538"/>
        <v>18</v>
      </c>
      <c r="T394" s="4">
        <f t="shared" si="2538"/>
        <v>19</v>
      </c>
      <c r="U394">
        <f t="shared" si="2538"/>
        <v>20</v>
      </c>
      <c r="V394" s="4">
        <f t="shared" si="2538"/>
        <v>21</v>
      </c>
      <c r="W394" s="4">
        <f t="shared" si="2538"/>
        <v>22</v>
      </c>
      <c r="X394" s="4">
        <f t="shared" si="2538"/>
        <v>23</v>
      </c>
      <c r="Y394" s="4">
        <f t="shared" si="2538"/>
        <v>24</v>
      </c>
      <c r="Z394" s="4">
        <f t="shared" si="2538"/>
        <v>25</v>
      </c>
      <c r="AA394" s="4">
        <f>Z394</f>
        <v>25</v>
      </c>
      <c r="AB394" s="4">
        <f t="shared" ref="AB394:BI394" si="2539">AA394</f>
        <v>25</v>
      </c>
      <c r="AC394" s="4">
        <f t="shared" si="2539"/>
        <v>25</v>
      </c>
      <c r="AD394" s="4">
        <f t="shared" si="2539"/>
        <v>25</v>
      </c>
      <c r="AE394">
        <f t="shared" si="2539"/>
        <v>25</v>
      </c>
      <c r="AF394" s="4">
        <f t="shared" si="2539"/>
        <v>25</v>
      </c>
      <c r="AG394" s="4">
        <f t="shared" si="2539"/>
        <v>25</v>
      </c>
      <c r="AH394" s="4">
        <f t="shared" si="2539"/>
        <v>25</v>
      </c>
      <c r="AI394" s="4">
        <f t="shared" si="2539"/>
        <v>25</v>
      </c>
      <c r="AJ394" s="4">
        <f t="shared" si="2539"/>
        <v>25</v>
      </c>
      <c r="AK394" s="4">
        <f t="shared" si="2539"/>
        <v>25</v>
      </c>
      <c r="AL394" s="4">
        <f t="shared" si="2539"/>
        <v>25</v>
      </c>
      <c r="AM394" s="4">
        <f t="shared" si="2539"/>
        <v>25</v>
      </c>
      <c r="AN394" s="4">
        <f t="shared" si="2539"/>
        <v>25</v>
      </c>
      <c r="AO394">
        <f t="shared" si="2539"/>
        <v>25</v>
      </c>
      <c r="AP394" s="4">
        <f t="shared" si="2539"/>
        <v>25</v>
      </c>
      <c r="AQ394" s="4">
        <f t="shared" si="2539"/>
        <v>25</v>
      </c>
      <c r="AR394" s="4">
        <f t="shared" si="2539"/>
        <v>25</v>
      </c>
      <c r="AS394" s="4">
        <f t="shared" si="2539"/>
        <v>25</v>
      </c>
      <c r="AT394" s="4">
        <f t="shared" si="2539"/>
        <v>25</v>
      </c>
      <c r="AU394" s="4">
        <f t="shared" si="2539"/>
        <v>25</v>
      </c>
      <c r="AV394" s="4">
        <f t="shared" si="2539"/>
        <v>25</v>
      </c>
      <c r="AW394" s="4">
        <f t="shared" si="2539"/>
        <v>25</v>
      </c>
      <c r="AX394" s="4">
        <f t="shared" si="2539"/>
        <v>25</v>
      </c>
      <c r="AY394">
        <f t="shared" si="2539"/>
        <v>25</v>
      </c>
      <c r="AZ394" s="4">
        <f t="shared" si="2539"/>
        <v>25</v>
      </c>
      <c r="BA394" s="4">
        <f t="shared" si="2539"/>
        <v>25</v>
      </c>
      <c r="BB394" s="4">
        <f t="shared" si="2539"/>
        <v>25</v>
      </c>
      <c r="BC394" s="4">
        <f t="shared" si="2539"/>
        <v>25</v>
      </c>
      <c r="BD394" s="4">
        <f t="shared" si="2539"/>
        <v>25</v>
      </c>
      <c r="BE394" s="4">
        <f t="shared" si="2539"/>
        <v>25</v>
      </c>
      <c r="BF394" s="4">
        <f t="shared" si="2539"/>
        <v>25</v>
      </c>
      <c r="BG394" s="4">
        <f t="shared" si="2539"/>
        <v>25</v>
      </c>
      <c r="BH394" s="4">
        <f t="shared" si="2539"/>
        <v>25</v>
      </c>
      <c r="BI394">
        <f t="shared" si="2539"/>
        <v>25</v>
      </c>
      <c r="BJ394" t="s">
        <v>1</v>
      </c>
    </row>
    <row r="395" spans="1:62">
      <c r="A395" s="4" t="s">
        <v>113</v>
      </c>
      <c r="B395" s="4">
        <v>15</v>
      </c>
      <c r="C395" s="4">
        <f>B395+15</f>
        <v>30</v>
      </c>
      <c r="D395" s="4">
        <f t="shared" ref="D395:Z395" si="2540">C395+15</f>
        <v>45</v>
      </c>
      <c r="E395" s="4">
        <f t="shared" si="2540"/>
        <v>60</v>
      </c>
      <c r="F395" s="4">
        <f t="shared" si="2540"/>
        <v>75</v>
      </c>
      <c r="G395" s="4">
        <f t="shared" si="2540"/>
        <v>90</v>
      </c>
      <c r="H395" s="4">
        <f t="shared" si="2540"/>
        <v>105</v>
      </c>
      <c r="I395" s="4">
        <f t="shared" si="2540"/>
        <v>120</v>
      </c>
      <c r="J395" s="4">
        <f t="shared" si="2540"/>
        <v>135</v>
      </c>
      <c r="K395">
        <f t="shared" si="2540"/>
        <v>150</v>
      </c>
      <c r="L395" s="4">
        <f t="shared" si="2540"/>
        <v>165</v>
      </c>
      <c r="M395" s="4">
        <f t="shared" si="2540"/>
        <v>180</v>
      </c>
      <c r="N395" s="4">
        <f t="shared" si="2540"/>
        <v>195</v>
      </c>
      <c r="O395" s="4">
        <f t="shared" si="2540"/>
        <v>210</v>
      </c>
      <c r="P395" s="4">
        <f t="shared" si="2540"/>
        <v>225</v>
      </c>
      <c r="Q395" s="4">
        <f t="shared" si="2540"/>
        <v>240</v>
      </c>
      <c r="R395" s="4">
        <f t="shared" si="2540"/>
        <v>255</v>
      </c>
      <c r="S395" s="4">
        <f t="shared" si="2540"/>
        <v>270</v>
      </c>
      <c r="T395" s="4">
        <f t="shared" si="2540"/>
        <v>285</v>
      </c>
      <c r="U395">
        <f t="shared" si="2540"/>
        <v>300</v>
      </c>
      <c r="V395" s="4">
        <f t="shared" si="2540"/>
        <v>315</v>
      </c>
      <c r="W395" s="4">
        <f t="shared" si="2540"/>
        <v>330</v>
      </c>
      <c r="X395" s="4">
        <f t="shared" si="2540"/>
        <v>345</v>
      </c>
      <c r="Y395" s="4">
        <f t="shared" si="2540"/>
        <v>360</v>
      </c>
      <c r="Z395" s="4">
        <f t="shared" si="2540"/>
        <v>375</v>
      </c>
      <c r="AA395" s="4">
        <f t="shared" ref="AA395:BI395" si="2541">Z395+15</f>
        <v>390</v>
      </c>
      <c r="AB395" s="4">
        <f t="shared" si="2541"/>
        <v>405</v>
      </c>
      <c r="AC395" s="4">
        <f t="shared" si="2541"/>
        <v>420</v>
      </c>
      <c r="AD395" s="4">
        <f t="shared" si="2541"/>
        <v>435</v>
      </c>
      <c r="AE395">
        <f t="shared" si="2541"/>
        <v>450</v>
      </c>
      <c r="AF395" s="4">
        <f t="shared" si="2541"/>
        <v>465</v>
      </c>
      <c r="AG395" s="4">
        <f t="shared" si="2541"/>
        <v>480</v>
      </c>
      <c r="AH395" s="4">
        <f t="shared" si="2541"/>
        <v>495</v>
      </c>
      <c r="AI395" s="4">
        <f t="shared" si="2541"/>
        <v>510</v>
      </c>
      <c r="AJ395" s="4">
        <f t="shared" si="2541"/>
        <v>525</v>
      </c>
      <c r="AK395" s="4">
        <f t="shared" si="2541"/>
        <v>540</v>
      </c>
      <c r="AL395" s="4">
        <f t="shared" si="2541"/>
        <v>555</v>
      </c>
      <c r="AM395" s="4">
        <f t="shared" si="2541"/>
        <v>570</v>
      </c>
      <c r="AN395" s="4">
        <f t="shared" si="2541"/>
        <v>585</v>
      </c>
      <c r="AO395">
        <f t="shared" si="2541"/>
        <v>600</v>
      </c>
      <c r="AP395" s="4">
        <f t="shared" si="2541"/>
        <v>615</v>
      </c>
      <c r="AQ395" s="4">
        <f t="shared" si="2541"/>
        <v>630</v>
      </c>
      <c r="AR395" s="4">
        <f t="shared" si="2541"/>
        <v>645</v>
      </c>
      <c r="AS395" s="4">
        <f t="shared" si="2541"/>
        <v>660</v>
      </c>
      <c r="AT395" s="4">
        <f t="shared" si="2541"/>
        <v>675</v>
      </c>
      <c r="AU395" s="4">
        <f t="shared" si="2541"/>
        <v>690</v>
      </c>
      <c r="AV395" s="4">
        <f t="shared" si="2541"/>
        <v>705</v>
      </c>
      <c r="AW395" s="4">
        <f t="shared" si="2541"/>
        <v>720</v>
      </c>
      <c r="AX395" s="4">
        <f t="shared" si="2541"/>
        <v>735</v>
      </c>
      <c r="AY395">
        <f t="shared" si="2541"/>
        <v>750</v>
      </c>
      <c r="AZ395" s="4">
        <f t="shared" si="2541"/>
        <v>765</v>
      </c>
      <c r="BA395" s="4">
        <f t="shared" si="2541"/>
        <v>780</v>
      </c>
      <c r="BB395" s="4">
        <f t="shared" si="2541"/>
        <v>795</v>
      </c>
      <c r="BC395" s="4">
        <f t="shared" si="2541"/>
        <v>810</v>
      </c>
      <c r="BD395" s="4">
        <f t="shared" si="2541"/>
        <v>825</v>
      </c>
      <c r="BE395" s="4">
        <f t="shared" si="2541"/>
        <v>840</v>
      </c>
      <c r="BF395" s="4">
        <f t="shared" si="2541"/>
        <v>855</v>
      </c>
      <c r="BG395" s="4">
        <f t="shared" si="2541"/>
        <v>870</v>
      </c>
      <c r="BH395" s="4">
        <f t="shared" si="2541"/>
        <v>885</v>
      </c>
      <c r="BI395">
        <f t="shared" si="2541"/>
        <v>900</v>
      </c>
      <c r="BJ395" t="s">
        <v>1</v>
      </c>
    </row>
    <row r="396" spans="1:62">
      <c r="A396" s="4" t="s">
        <v>114</v>
      </c>
      <c r="B396" s="4">
        <v>2</v>
      </c>
      <c r="C396" s="4">
        <f>B396+2</f>
        <v>4</v>
      </c>
      <c r="D396" s="4">
        <f t="shared" ref="D396:Z396" si="2542">C396+2</f>
        <v>6</v>
      </c>
      <c r="E396" s="4">
        <f t="shared" si="2542"/>
        <v>8</v>
      </c>
      <c r="F396" s="4">
        <f t="shared" si="2542"/>
        <v>10</v>
      </c>
      <c r="G396" s="4">
        <f t="shared" si="2542"/>
        <v>12</v>
      </c>
      <c r="H396" s="4">
        <f t="shared" si="2542"/>
        <v>14</v>
      </c>
      <c r="I396" s="4">
        <f t="shared" si="2542"/>
        <v>16</v>
      </c>
      <c r="J396" s="4">
        <f t="shared" si="2542"/>
        <v>18</v>
      </c>
      <c r="K396">
        <f t="shared" si="2542"/>
        <v>20</v>
      </c>
      <c r="L396" s="4">
        <f t="shared" si="2542"/>
        <v>22</v>
      </c>
      <c r="M396" s="4">
        <f t="shared" si="2542"/>
        <v>24</v>
      </c>
      <c r="N396" s="4">
        <f t="shared" si="2542"/>
        <v>26</v>
      </c>
      <c r="O396" s="4">
        <f t="shared" si="2542"/>
        <v>28</v>
      </c>
      <c r="P396" s="4">
        <f t="shared" si="2542"/>
        <v>30</v>
      </c>
      <c r="Q396" s="4">
        <f t="shared" si="2542"/>
        <v>32</v>
      </c>
      <c r="R396" s="4">
        <f t="shared" si="2542"/>
        <v>34</v>
      </c>
      <c r="S396" s="4">
        <f t="shared" si="2542"/>
        <v>36</v>
      </c>
      <c r="T396" s="4">
        <f t="shared" si="2542"/>
        <v>38</v>
      </c>
      <c r="U396">
        <f t="shared" si="2542"/>
        <v>40</v>
      </c>
      <c r="V396" s="4">
        <f t="shared" si="2542"/>
        <v>42</v>
      </c>
      <c r="W396" s="4">
        <f t="shared" si="2542"/>
        <v>44</v>
      </c>
      <c r="X396" s="4">
        <f t="shared" si="2542"/>
        <v>46</v>
      </c>
      <c r="Y396" s="4">
        <f t="shared" si="2542"/>
        <v>48</v>
      </c>
      <c r="Z396" s="4">
        <f t="shared" si="2542"/>
        <v>50</v>
      </c>
      <c r="AA396" s="4">
        <f t="shared" ref="AA396:BI396" si="2543">Z396+2</f>
        <v>52</v>
      </c>
      <c r="AB396" s="4">
        <f t="shared" si="2543"/>
        <v>54</v>
      </c>
      <c r="AC396" s="4">
        <f t="shared" si="2543"/>
        <v>56</v>
      </c>
      <c r="AD396" s="4">
        <f t="shared" si="2543"/>
        <v>58</v>
      </c>
      <c r="AE396">
        <f t="shared" si="2543"/>
        <v>60</v>
      </c>
      <c r="AF396" s="4">
        <f t="shared" si="2543"/>
        <v>62</v>
      </c>
      <c r="AG396" s="4">
        <f t="shared" si="2543"/>
        <v>64</v>
      </c>
      <c r="AH396" s="4">
        <f t="shared" si="2543"/>
        <v>66</v>
      </c>
      <c r="AI396" s="4">
        <f t="shared" si="2543"/>
        <v>68</v>
      </c>
      <c r="AJ396" s="4">
        <f t="shared" si="2543"/>
        <v>70</v>
      </c>
      <c r="AK396" s="4">
        <f t="shared" si="2543"/>
        <v>72</v>
      </c>
      <c r="AL396" s="4">
        <f t="shared" si="2543"/>
        <v>74</v>
      </c>
      <c r="AM396" s="4">
        <f t="shared" si="2543"/>
        <v>76</v>
      </c>
      <c r="AN396" s="4">
        <f t="shared" si="2543"/>
        <v>78</v>
      </c>
      <c r="AO396">
        <f t="shared" si="2543"/>
        <v>80</v>
      </c>
      <c r="AP396" s="4">
        <f t="shared" si="2543"/>
        <v>82</v>
      </c>
      <c r="AQ396" s="4">
        <f t="shared" si="2543"/>
        <v>84</v>
      </c>
      <c r="AR396" s="4">
        <f t="shared" si="2543"/>
        <v>86</v>
      </c>
      <c r="AS396" s="4">
        <f t="shared" si="2543"/>
        <v>88</v>
      </c>
      <c r="AT396" s="4">
        <f t="shared" si="2543"/>
        <v>90</v>
      </c>
      <c r="AU396" s="4">
        <f t="shared" si="2543"/>
        <v>92</v>
      </c>
      <c r="AV396" s="4">
        <f t="shared" si="2543"/>
        <v>94</v>
      </c>
      <c r="AW396" s="4">
        <f t="shared" si="2543"/>
        <v>96</v>
      </c>
      <c r="AX396" s="4">
        <f t="shared" si="2543"/>
        <v>98</v>
      </c>
      <c r="AY396">
        <f t="shared" si="2543"/>
        <v>100</v>
      </c>
      <c r="AZ396" s="4">
        <f t="shared" si="2543"/>
        <v>102</v>
      </c>
      <c r="BA396" s="4">
        <f t="shared" si="2543"/>
        <v>104</v>
      </c>
      <c r="BB396" s="4">
        <f t="shared" si="2543"/>
        <v>106</v>
      </c>
      <c r="BC396" s="4">
        <f t="shared" si="2543"/>
        <v>108</v>
      </c>
      <c r="BD396" s="4">
        <f t="shared" si="2543"/>
        <v>110</v>
      </c>
      <c r="BE396" s="4">
        <f t="shared" si="2543"/>
        <v>112</v>
      </c>
      <c r="BF396" s="4">
        <f t="shared" si="2543"/>
        <v>114</v>
      </c>
      <c r="BG396" s="4">
        <f t="shared" si="2543"/>
        <v>116</v>
      </c>
      <c r="BH396" s="4">
        <f t="shared" si="2543"/>
        <v>118</v>
      </c>
      <c r="BI396">
        <f t="shared" si="2543"/>
        <v>120</v>
      </c>
      <c r="BJ396" t="s">
        <v>1</v>
      </c>
    </row>
    <row r="397" spans="1:62">
      <c r="A397" s="4" t="s">
        <v>115</v>
      </c>
      <c r="B397" s="4">
        <v>1</v>
      </c>
      <c r="C397" s="4">
        <f>B397+1</f>
        <v>2</v>
      </c>
      <c r="D397" s="4">
        <f t="shared" ref="D397:Z397" si="2544">C397+1</f>
        <v>3</v>
      </c>
      <c r="E397" s="4">
        <f t="shared" si="2544"/>
        <v>4</v>
      </c>
      <c r="F397" s="4">
        <f t="shared" si="2544"/>
        <v>5</v>
      </c>
      <c r="G397" s="4">
        <f t="shared" si="2544"/>
        <v>6</v>
      </c>
      <c r="H397" s="4">
        <f t="shared" si="2544"/>
        <v>7</v>
      </c>
      <c r="I397" s="4">
        <f t="shared" si="2544"/>
        <v>8</v>
      </c>
      <c r="J397" s="4">
        <f t="shared" si="2544"/>
        <v>9</v>
      </c>
      <c r="K397">
        <f t="shared" si="2544"/>
        <v>10</v>
      </c>
      <c r="L397" s="4">
        <f t="shared" si="2544"/>
        <v>11</v>
      </c>
      <c r="M397" s="4">
        <f t="shared" si="2544"/>
        <v>12</v>
      </c>
      <c r="N397" s="4">
        <f t="shared" si="2544"/>
        <v>13</v>
      </c>
      <c r="O397" s="4">
        <f t="shared" si="2544"/>
        <v>14</v>
      </c>
      <c r="P397" s="4">
        <f t="shared" si="2544"/>
        <v>15</v>
      </c>
      <c r="Q397" s="4">
        <f t="shared" si="2544"/>
        <v>16</v>
      </c>
      <c r="R397" s="4">
        <f t="shared" si="2544"/>
        <v>17</v>
      </c>
      <c r="S397" s="4">
        <f t="shared" si="2544"/>
        <v>18</v>
      </c>
      <c r="T397" s="4">
        <f t="shared" si="2544"/>
        <v>19</v>
      </c>
      <c r="U397">
        <f t="shared" si="2544"/>
        <v>20</v>
      </c>
      <c r="V397" s="4">
        <f t="shared" si="2544"/>
        <v>21</v>
      </c>
      <c r="W397" s="4">
        <f t="shared" si="2544"/>
        <v>22</v>
      </c>
      <c r="X397" s="4">
        <f t="shared" si="2544"/>
        <v>23</v>
      </c>
      <c r="Y397" s="4">
        <f t="shared" si="2544"/>
        <v>24</v>
      </c>
      <c r="Z397" s="4">
        <f t="shared" si="2544"/>
        <v>25</v>
      </c>
      <c r="AA397" s="4">
        <f t="shared" ref="AA397:AO397" si="2545">Z397+1</f>
        <v>26</v>
      </c>
      <c r="AB397" s="4">
        <f t="shared" si="2545"/>
        <v>27</v>
      </c>
      <c r="AC397" s="4">
        <f t="shared" si="2545"/>
        <v>28</v>
      </c>
      <c r="AD397" s="4">
        <f t="shared" si="2545"/>
        <v>29</v>
      </c>
      <c r="AE397">
        <f t="shared" si="2545"/>
        <v>30</v>
      </c>
      <c r="AF397" s="4">
        <f t="shared" si="2545"/>
        <v>31</v>
      </c>
      <c r="AG397" s="4">
        <f t="shared" si="2545"/>
        <v>32</v>
      </c>
      <c r="AH397" s="4">
        <f t="shared" si="2545"/>
        <v>33</v>
      </c>
      <c r="AI397" s="4">
        <f t="shared" si="2545"/>
        <v>34</v>
      </c>
      <c r="AJ397" s="4">
        <f t="shared" si="2545"/>
        <v>35</v>
      </c>
      <c r="AK397" s="4">
        <f t="shared" si="2545"/>
        <v>36</v>
      </c>
      <c r="AL397" s="4">
        <f t="shared" si="2545"/>
        <v>37</v>
      </c>
      <c r="AM397" s="4">
        <f t="shared" si="2545"/>
        <v>38</v>
      </c>
      <c r="AN397" s="4">
        <f t="shared" si="2545"/>
        <v>39</v>
      </c>
      <c r="AO397">
        <f t="shared" si="2545"/>
        <v>40</v>
      </c>
      <c r="AP397" s="4">
        <f>AO397</f>
        <v>40</v>
      </c>
      <c r="AQ397" s="4">
        <f t="shared" ref="AQ397:BI397" si="2546">AP397</f>
        <v>40</v>
      </c>
      <c r="AR397" s="4">
        <f t="shared" si="2546"/>
        <v>40</v>
      </c>
      <c r="AS397" s="4">
        <f t="shared" si="2546"/>
        <v>40</v>
      </c>
      <c r="AT397" s="4">
        <f t="shared" si="2546"/>
        <v>40</v>
      </c>
      <c r="AU397" s="4">
        <f t="shared" si="2546"/>
        <v>40</v>
      </c>
      <c r="AV397" s="4">
        <f t="shared" si="2546"/>
        <v>40</v>
      </c>
      <c r="AW397" s="4">
        <f t="shared" si="2546"/>
        <v>40</v>
      </c>
      <c r="AX397" s="4">
        <f t="shared" si="2546"/>
        <v>40</v>
      </c>
      <c r="AY397">
        <f t="shared" si="2546"/>
        <v>40</v>
      </c>
      <c r="AZ397" s="4">
        <f t="shared" si="2546"/>
        <v>40</v>
      </c>
      <c r="BA397" s="4">
        <f t="shared" si="2546"/>
        <v>40</v>
      </c>
      <c r="BB397" s="4">
        <f t="shared" si="2546"/>
        <v>40</v>
      </c>
      <c r="BC397" s="4">
        <f t="shared" si="2546"/>
        <v>40</v>
      </c>
      <c r="BD397" s="4">
        <f t="shared" si="2546"/>
        <v>40</v>
      </c>
      <c r="BE397" s="4">
        <f t="shared" si="2546"/>
        <v>40</v>
      </c>
      <c r="BF397" s="4">
        <f t="shared" si="2546"/>
        <v>40</v>
      </c>
      <c r="BG397" s="4">
        <f t="shared" si="2546"/>
        <v>40</v>
      </c>
      <c r="BH397" s="4">
        <f t="shared" si="2546"/>
        <v>40</v>
      </c>
      <c r="BI397">
        <f t="shared" si="2546"/>
        <v>40</v>
      </c>
      <c r="BJ397" t="s">
        <v>1</v>
      </c>
    </row>
    <row r="398" spans="1:62">
      <c r="A398" s="4" t="s">
        <v>116</v>
      </c>
      <c r="B398" s="4">
        <v>15</v>
      </c>
      <c r="C398" s="4">
        <f>B398+15</f>
        <v>30</v>
      </c>
      <c r="D398" s="4">
        <f t="shared" ref="D398:Z398" si="2547">C398+15</f>
        <v>45</v>
      </c>
      <c r="E398" s="4">
        <f t="shared" si="2547"/>
        <v>60</v>
      </c>
      <c r="F398" s="4">
        <f t="shared" si="2547"/>
        <v>75</v>
      </c>
      <c r="G398" s="4">
        <f t="shared" si="2547"/>
        <v>90</v>
      </c>
      <c r="H398" s="4">
        <f t="shared" si="2547"/>
        <v>105</v>
      </c>
      <c r="I398" s="4">
        <f t="shared" si="2547"/>
        <v>120</v>
      </c>
      <c r="J398" s="4">
        <f t="shared" si="2547"/>
        <v>135</v>
      </c>
      <c r="K398">
        <f t="shared" si="2547"/>
        <v>150</v>
      </c>
      <c r="L398" s="4">
        <f t="shared" si="2547"/>
        <v>165</v>
      </c>
      <c r="M398" s="4">
        <f t="shared" si="2547"/>
        <v>180</v>
      </c>
      <c r="N398" s="4">
        <f t="shared" si="2547"/>
        <v>195</v>
      </c>
      <c r="O398" s="4">
        <f t="shared" si="2547"/>
        <v>210</v>
      </c>
      <c r="P398" s="4">
        <f t="shared" si="2547"/>
        <v>225</v>
      </c>
      <c r="Q398" s="4">
        <f t="shared" si="2547"/>
        <v>240</v>
      </c>
      <c r="R398" s="4">
        <f t="shared" si="2547"/>
        <v>255</v>
      </c>
      <c r="S398" s="4">
        <f t="shared" si="2547"/>
        <v>270</v>
      </c>
      <c r="T398" s="4">
        <f t="shared" si="2547"/>
        <v>285</v>
      </c>
      <c r="U398">
        <f t="shared" si="2547"/>
        <v>300</v>
      </c>
      <c r="V398" s="4">
        <f t="shared" si="2547"/>
        <v>315</v>
      </c>
      <c r="W398" s="4">
        <f t="shared" si="2547"/>
        <v>330</v>
      </c>
      <c r="X398" s="4">
        <f t="shared" si="2547"/>
        <v>345</v>
      </c>
      <c r="Y398" s="4">
        <f t="shared" si="2547"/>
        <v>360</v>
      </c>
      <c r="Z398" s="4">
        <f t="shared" si="2547"/>
        <v>375</v>
      </c>
      <c r="AA398" s="4">
        <f t="shared" ref="AA398:BI398" si="2548">Z398+15</f>
        <v>390</v>
      </c>
      <c r="AB398" s="4">
        <f t="shared" si="2548"/>
        <v>405</v>
      </c>
      <c r="AC398" s="4">
        <f t="shared" si="2548"/>
        <v>420</v>
      </c>
      <c r="AD398" s="4">
        <f t="shared" si="2548"/>
        <v>435</v>
      </c>
      <c r="AE398">
        <f t="shared" si="2548"/>
        <v>450</v>
      </c>
      <c r="AF398" s="4">
        <f t="shared" si="2548"/>
        <v>465</v>
      </c>
      <c r="AG398" s="4">
        <f t="shared" si="2548"/>
        <v>480</v>
      </c>
      <c r="AH398" s="4">
        <f t="shared" si="2548"/>
        <v>495</v>
      </c>
      <c r="AI398" s="4">
        <f t="shared" si="2548"/>
        <v>510</v>
      </c>
      <c r="AJ398" s="4">
        <f t="shared" si="2548"/>
        <v>525</v>
      </c>
      <c r="AK398" s="4">
        <f t="shared" si="2548"/>
        <v>540</v>
      </c>
      <c r="AL398" s="4">
        <f t="shared" si="2548"/>
        <v>555</v>
      </c>
      <c r="AM398" s="4">
        <f t="shared" si="2548"/>
        <v>570</v>
      </c>
      <c r="AN398" s="4">
        <f t="shared" si="2548"/>
        <v>585</v>
      </c>
      <c r="AO398">
        <f t="shared" si="2548"/>
        <v>600</v>
      </c>
      <c r="AP398" s="4">
        <f t="shared" si="2548"/>
        <v>615</v>
      </c>
      <c r="AQ398" s="4">
        <f t="shared" si="2548"/>
        <v>630</v>
      </c>
      <c r="AR398" s="4">
        <f t="shared" si="2548"/>
        <v>645</v>
      </c>
      <c r="AS398" s="4">
        <f t="shared" si="2548"/>
        <v>660</v>
      </c>
      <c r="AT398" s="4">
        <f t="shared" si="2548"/>
        <v>675</v>
      </c>
      <c r="AU398" s="4">
        <f t="shared" si="2548"/>
        <v>690</v>
      </c>
      <c r="AV398" s="4">
        <f t="shared" si="2548"/>
        <v>705</v>
      </c>
      <c r="AW398" s="4">
        <f t="shared" si="2548"/>
        <v>720</v>
      </c>
      <c r="AX398" s="4">
        <f t="shared" si="2548"/>
        <v>735</v>
      </c>
      <c r="AY398">
        <f t="shared" si="2548"/>
        <v>750</v>
      </c>
      <c r="AZ398" s="4">
        <f t="shared" si="2548"/>
        <v>765</v>
      </c>
      <c r="BA398" s="4">
        <f t="shared" si="2548"/>
        <v>780</v>
      </c>
      <c r="BB398" s="4">
        <f t="shared" si="2548"/>
        <v>795</v>
      </c>
      <c r="BC398" s="4">
        <f t="shared" si="2548"/>
        <v>810</v>
      </c>
      <c r="BD398" s="4">
        <f t="shared" si="2548"/>
        <v>825</v>
      </c>
      <c r="BE398" s="4">
        <f t="shared" si="2548"/>
        <v>840</v>
      </c>
      <c r="BF398" s="4">
        <f t="shared" si="2548"/>
        <v>855</v>
      </c>
      <c r="BG398" s="4">
        <f t="shared" si="2548"/>
        <v>870</v>
      </c>
      <c r="BH398" s="4">
        <f t="shared" si="2548"/>
        <v>885</v>
      </c>
      <c r="BI398">
        <f t="shared" si="2548"/>
        <v>900</v>
      </c>
      <c r="BJ398" t="s">
        <v>1</v>
      </c>
    </row>
    <row r="399" spans="1:62">
      <c r="A399" s="4" t="s">
        <v>117</v>
      </c>
      <c r="B399" s="4">
        <v>2</v>
      </c>
      <c r="C399" s="4">
        <f>B399+2</f>
        <v>4</v>
      </c>
      <c r="D399" s="4">
        <f t="shared" ref="D399:Z399" si="2549">C399+2</f>
        <v>6</v>
      </c>
      <c r="E399" s="4">
        <f t="shared" si="2549"/>
        <v>8</v>
      </c>
      <c r="F399" s="4">
        <f t="shared" si="2549"/>
        <v>10</v>
      </c>
      <c r="G399" s="4">
        <f t="shared" si="2549"/>
        <v>12</v>
      </c>
      <c r="H399" s="4">
        <f t="shared" si="2549"/>
        <v>14</v>
      </c>
      <c r="I399" s="4">
        <f t="shared" si="2549"/>
        <v>16</v>
      </c>
      <c r="J399" s="4">
        <f t="shared" si="2549"/>
        <v>18</v>
      </c>
      <c r="K399">
        <f t="shared" si="2549"/>
        <v>20</v>
      </c>
      <c r="L399" s="4">
        <f t="shared" si="2549"/>
        <v>22</v>
      </c>
      <c r="M399" s="4">
        <f t="shared" si="2549"/>
        <v>24</v>
      </c>
      <c r="N399" s="4">
        <f t="shared" si="2549"/>
        <v>26</v>
      </c>
      <c r="O399" s="4">
        <f t="shared" si="2549"/>
        <v>28</v>
      </c>
      <c r="P399" s="4">
        <f t="shared" si="2549"/>
        <v>30</v>
      </c>
      <c r="Q399" s="4">
        <f t="shared" si="2549"/>
        <v>32</v>
      </c>
      <c r="R399" s="4">
        <f t="shared" si="2549"/>
        <v>34</v>
      </c>
      <c r="S399" s="4">
        <f t="shared" si="2549"/>
        <v>36</v>
      </c>
      <c r="T399" s="4">
        <f t="shared" si="2549"/>
        <v>38</v>
      </c>
      <c r="U399">
        <f t="shared" si="2549"/>
        <v>40</v>
      </c>
      <c r="V399" s="4">
        <f t="shared" si="2549"/>
        <v>42</v>
      </c>
      <c r="W399" s="4">
        <f t="shared" si="2549"/>
        <v>44</v>
      </c>
      <c r="X399" s="4">
        <f t="shared" si="2549"/>
        <v>46</v>
      </c>
      <c r="Y399" s="4">
        <f t="shared" si="2549"/>
        <v>48</v>
      </c>
      <c r="Z399" s="4">
        <f t="shared" si="2549"/>
        <v>50</v>
      </c>
      <c r="AA399" s="4">
        <f t="shared" ref="AA399:BI399" si="2550">Z399+2</f>
        <v>52</v>
      </c>
      <c r="AB399" s="4">
        <f t="shared" si="2550"/>
        <v>54</v>
      </c>
      <c r="AC399" s="4">
        <f t="shared" si="2550"/>
        <v>56</v>
      </c>
      <c r="AD399" s="4">
        <f t="shared" si="2550"/>
        <v>58</v>
      </c>
      <c r="AE399">
        <f t="shared" si="2550"/>
        <v>60</v>
      </c>
      <c r="AF399" s="4">
        <f t="shared" si="2550"/>
        <v>62</v>
      </c>
      <c r="AG399" s="4">
        <f t="shared" si="2550"/>
        <v>64</v>
      </c>
      <c r="AH399" s="4">
        <f t="shared" si="2550"/>
        <v>66</v>
      </c>
      <c r="AI399" s="4">
        <f t="shared" si="2550"/>
        <v>68</v>
      </c>
      <c r="AJ399" s="4">
        <f t="shared" si="2550"/>
        <v>70</v>
      </c>
      <c r="AK399" s="4">
        <f t="shared" si="2550"/>
        <v>72</v>
      </c>
      <c r="AL399" s="4">
        <f t="shared" si="2550"/>
        <v>74</v>
      </c>
      <c r="AM399" s="4">
        <f t="shared" si="2550"/>
        <v>76</v>
      </c>
      <c r="AN399" s="4">
        <f t="shared" si="2550"/>
        <v>78</v>
      </c>
      <c r="AO399">
        <f t="shared" si="2550"/>
        <v>80</v>
      </c>
      <c r="AP399" s="4">
        <f t="shared" si="2550"/>
        <v>82</v>
      </c>
      <c r="AQ399" s="4">
        <f t="shared" si="2550"/>
        <v>84</v>
      </c>
      <c r="AR399" s="4">
        <f t="shared" si="2550"/>
        <v>86</v>
      </c>
      <c r="AS399" s="4">
        <f t="shared" si="2550"/>
        <v>88</v>
      </c>
      <c r="AT399" s="4">
        <f t="shared" si="2550"/>
        <v>90</v>
      </c>
      <c r="AU399" s="4">
        <f t="shared" si="2550"/>
        <v>92</v>
      </c>
      <c r="AV399" s="4">
        <f t="shared" si="2550"/>
        <v>94</v>
      </c>
      <c r="AW399" s="4">
        <f t="shared" si="2550"/>
        <v>96</v>
      </c>
      <c r="AX399" s="4">
        <f t="shared" si="2550"/>
        <v>98</v>
      </c>
      <c r="AY399">
        <f t="shared" si="2550"/>
        <v>100</v>
      </c>
      <c r="AZ399" s="4">
        <f t="shared" si="2550"/>
        <v>102</v>
      </c>
      <c r="BA399" s="4">
        <f t="shared" si="2550"/>
        <v>104</v>
      </c>
      <c r="BB399" s="4">
        <f t="shared" si="2550"/>
        <v>106</v>
      </c>
      <c r="BC399" s="4">
        <f t="shared" si="2550"/>
        <v>108</v>
      </c>
      <c r="BD399" s="4">
        <f t="shared" si="2550"/>
        <v>110</v>
      </c>
      <c r="BE399" s="4">
        <f t="shared" si="2550"/>
        <v>112</v>
      </c>
      <c r="BF399" s="4">
        <f t="shared" si="2550"/>
        <v>114</v>
      </c>
      <c r="BG399" s="4">
        <f t="shared" si="2550"/>
        <v>116</v>
      </c>
      <c r="BH399" s="4">
        <f t="shared" si="2550"/>
        <v>118</v>
      </c>
      <c r="BI399">
        <f t="shared" si="2550"/>
        <v>120</v>
      </c>
      <c r="BJ399" t="s">
        <v>1</v>
      </c>
    </row>
    <row r="400" spans="1:62">
      <c r="A400" s="4" t="s">
        <v>5</v>
      </c>
    </row>
    <row r="401" spans="1:62">
      <c r="A401" s="4" t="s">
        <v>479</v>
      </c>
    </row>
    <row r="402" spans="1:62">
      <c r="A402" s="4" t="s">
        <v>302</v>
      </c>
      <c r="B402" s="4">
        <v>1</v>
      </c>
      <c r="C402" s="4">
        <f>B402+1</f>
        <v>2</v>
      </c>
      <c r="D402" s="4">
        <f t="shared" ref="D402:Q402" si="2551">C402+1</f>
        <v>3</v>
      </c>
      <c r="E402" s="4">
        <f t="shared" si="2551"/>
        <v>4</v>
      </c>
      <c r="F402" s="4">
        <f t="shared" si="2551"/>
        <v>5</v>
      </c>
      <c r="G402" s="4">
        <f t="shared" si="2551"/>
        <v>6</v>
      </c>
      <c r="H402" s="4">
        <f t="shared" si="2551"/>
        <v>7</v>
      </c>
      <c r="I402" s="4">
        <f t="shared" si="2551"/>
        <v>8</v>
      </c>
      <c r="J402" s="4">
        <f t="shared" si="2551"/>
        <v>9</v>
      </c>
      <c r="K402">
        <f t="shared" si="2551"/>
        <v>10</v>
      </c>
      <c r="L402" s="4">
        <f t="shared" si="2551"/>
        <v>11</v>
      </c>
      <c r="M402" s="4">
        <f t="shared" si="2551"/>
        <v>12</v>
      </c>
      <c r="N402" s="4">
        <f t="shared" si="2551"/>
        <v>13</v>
      </c>
      <c r="O402" s="4">
        <f t="shared" si="2551"/>
        <v>14</v>
      </c>
      <c r="P402" s="4">
        <f t="shared" si="2551"/>
        <v>15</v>
      </c>
      <c r="Q402" s="4">
        <f t="shared" si="2551"/>
        <v>16</v>
      </c>
      <c r="R402" s="4">
        <f>Q402+2</f>
        <v>18</v>
      </c>
      <c r="S402" s="4">
        <f t="shared" ref="S402:W402" si="2552">R402+2</f>
        <v>20</v>
      </c>
      <c r="T402" s="4">
        <f t="shared" si="2552"/>
        <v>22</v>
      </c>
      <c r="U402">
        <f t="shared" si="2552"/>
        <v>24</v>
      </c>
      <c r="V402" s="4">
        <f t="shared" si="2552"/>
        <v>26</v>
      </c>
      <c r="W402" s="4">
        <f t="shared" si="2552"/>
        <v>28</v>
      </c>
      <c r="X402" s="4">
        <f>W402+3</f>
        <v>31</v>
      </c>
      <c r="Y402" s="4">
        <f t="shared" ref="Y402:AL402" si="2553">X402+3</f>
        <v>34</v>
      </c>
      <c r="Z402" s="4">
        <f t="shared" si="2553"/>
        <v>37</v>
      </c>
      <c r="AA402" s="4">
        <f t="shared" si="2553"/>
        <v>40</v>
      </c>
      <c r="AB402" s="4">
        <f t="shared" si="2553"/>
        <v>43</v>
      </c>
      <c r="AC402" s="4">
        <f t="shared" si="2553"/>
        <v>46</v>
      </c>
      <c r="AD402" s="4">
        <f t="shared" si="2553"/>
        <v>49</v>
      </c>
      <c r="AE402">
        <f t="shared" si="2553"/>
        <v>52</v>
      </c>
      <c r="AF402" s="4">
        <f t="shared" si="2553"/>
        <v>55</v>
      </c>
      <c r="AG402" s="4">
        <f t="shared" si="2553"/>
        <v>58</v>
      </c>
      <c r="AH402" s="4">
        <f t="shared" si="2553"/>
        <v>61</v>
      </c>
      <c r="AI402" s="4">
        <f t="shared" si="2553"/>
        <v>64</v>
      </c>
      <c r="AJ402" s="4">
        <f t="shared" si="2553"/>
        <v>67</v>
      </c>
      <c r="AK402" s="4">
        <f t="shared" si="2553"/>
        <v>70</v>
      </c>
      <c r="AL402" s="4">
        <f t="shared" si="2553"/>
        <v>73</v>
      </c>
      <c r="AM402" s="4">
        <f t="shared" ref="AM402:BI402" si="2554">AL402+3</f>
        <v>76</v>
      </c>
      <c r="AN402" s="4">
        <f t="shared" si="2554"/>
        <v>79</v>
      </c>
      <c r="AO402">
        <f t="shared" si="2554"/>
        <v>82</v>
      </c>
      <c r="AP402" s="4">
        <f t="shared" si="2554"/>
        <v>85</v>
      </c>
      <c r="AQ402" s="4">
        <f t="shared" si="2554"/>
        <v>88</v>
      </c>
      <c r="AR402" s="4">
        <f t="shared" si="2554"/>
        <v>91</v>
      </c>
      <c r="AS402" s="4">
        <f t="shared" si="2554"/>
        <v>94</v>
      </c>
      <c r="AT402" s="4">
        <f t="shared" si="2554"/>
        <v>97</v>
      </c>
      <c r="AU402" s="4">
        <f t="shared" si="2554"/>
        <v>100</v>
      </c>
      <c r="AV402" s="4">
        <f t="shared" si="2554"/>
        <v>103</v>
      </c>
      <c r="AW402" s="4">
        <f t="shared" si="2554"/>
        <v>106</v>
      </c>
      <c r="AX402" s="4">
        <f t="shared" si="2554"/>
        <v>109</v>
      </c>
      <c r="AY402">
        <f t="shared" si="2554"/>
        <v>112</v>
      </c>
      <c r="AZ402" s="4">
        <f t="shared" si="2554"/>
        <v>115</v>
      </c>
      <c r="BA402" s="4">
        <f t="shared" si="2554"/>
        <v>118</v>
      </c>
      <c r="BB402" s="4">
        <f t="shared" si="2554"/>
        <v>121</v>
      </c>
      <c r="BC402" s="4">
        <f t="shared" si="2554"/>
        <v>124</v>
      </c>
      <c r="BD402" s="4">
        <f t="shared" si="2554"/>
        <v>127</v>
      </c>
      <c r="BE402" s="4">
        <f t="shared" si="2554"/>
        <v>130</v>
      </c>
      <c r="BF402" s="4">
        <f t="shared" si="2554"/>
        <v>133</v>
      </c>
      <c r="BG402" s="4">
        <f t="shared" si="2554"/>
        <v>136</v>
      </c>
      <c r="BH402" s="4">
        <f t="shared" si="2554"/>
        <v>139</v>
      </c>
      <c r="BI402">
        <f t="shared" si="2554"/>
        <v>142</v>
      </c>
      <c r="BJ402" t="s">
        <v>1</v>
      </c>
    </row>
    <row r="403" spans="1:62">
      <c r="A403" s="4" t="s">
        <v>303</v>
      </c>
      <c r="B403" s="4">
        <v>2</v>
      </c>
      <c r="C403" s="4">
        <f>B403+1</f>
        <v>3</v>
      </c>
      <c r="D403" s="4">
        <f t="shared" ref="D403:Q403" si="2555">C403+1</f>
        <v>4</v>
      </c>
      <c r="E403" s="4">
        <f t="shared" si="2555"/>
        <v>5</v>
      </c>
      <c r="F403" s="4">
        <f t="shared" si="2555"/>
        <v>6</v>
      </c>
      <c r="G403" s="4">
        <f t="shared" si="2555"/>
        <v>7</v>
      </c>
      <c r="H403" s="4">
        <f t="shared" si="2555"/>
        <v>8</v>
      </c>
      <c r="I403" s="4">
        <f t="shared" si="2555"/>
        <v>9</v>
      </c>
      <c r="J403" s="4">
        <f t="shared" si="2555"/>
        <v>10</v>
      </c>
      <c r="K403">
        <f t="shared" si="2555"/>
        <v>11</v>
      </c>
      <c r="L403" s="4">
        <f t="shared" si="2555"/>
        <v>12</v>
      </c>
      <c r="M403" s="4">
        <f t="shared" si="2555"/>
        <v>13</v>
      </c>
      <c r="N403" s="4">
        <f t="shared" si="2555"/>
        <v>14</v>
      </c>
      <c r="O403" s="4">
        <f t="shared" si="2555"/>
        <v>15</v>
      </c>
      <c r="P403" s="4">
        <f t="shared" si="2555"/>
        <v>16</v>
      </c>
      <c r="Q403" s="4">
        <f t="shared" si="2555"/>
        <v>17</v>
      </c>
      <c r="R403" s="4">
        <f>Q403+2</f>
        <v>19</v>
      </c>
      <c r="S403" s="4">
        <f t="shared" ref="S403:W403" si="2556">R403+2</f>
        <v>21</v>
      </c>
      <c r="T403" s="4">
        <f t="shared" si="2556"/>
        <v>23</v>
      </c>
      <c r="U403">
        <f t="shared" si="2556"/>
        <v>25</v>
      </c>
      <c r="V403" s="4">
        <f t="shared" si="2556"/>
        <v>27</v>
      </c>
      <c r="W403" s="4">
        <f t="shared" si="2556"/>
        <v>29</v>
      </c>
      <c r="X403" s="4">
        <f>W403+3</f>
        <v>32</v>
      </c>
      <c r="Y403" s="4">
        <f t="shared" ref="Y403:AL403" si="2557">X403+3</f>
        <v>35</v>
      </c>
      <c r="Z403" s="4">
        <f t="shared" si="2557"/>
        <v>38</v>
      </c>
      <c r="AA403" s="4">
        <f t="shared" si="2557"/>
        <v>41</v>
      </c>
      <c r="AB403" s="4">
        <f t="shared" si="2557"/>
        <v>44</v>
      </c>
      <c r="AC403" s="4">
        <f t="shared" si="2557"/>
        <v>47</v>
      </c>
      <c r="AD403" s="4">
        <f t="shared" si="2557"/>
        <v>50</v>
      </c>
      <c r="AE403">
        <f t="shared" si="2557"/>
        <v>53</v>
      </c>
      <c r="AF403" s="4">
        <f t="shared" si="2557"/>
        <v>56</v>
      </c>
      <c r="AG403" s="4">
        <f t="shared" si="2557"/>
        <v>59</v>
      </c>
      <c r="AH403" s="4">
        <f t="shared" si="2557"/>
        <v>62</v>
      </c>
      <c r="AI403" s="4">
        <f t="shared" si="2557"/>
        <v>65</v>
      </c>
      <c r="AJ403" s="4">
        <f t="shared" si="2557"/>
        <v>68</v>
      </c>
      <c r="AK403" s="4">
        <f t="shared" si="2557"/>
        <v>71</v>
      </c>
      <c r="AL403" s="4">
        <f t="shared" si="2557"/>
        <v>74</v>
      </c>
      <c r="AM403" s="4">
        <f t="shared" ref="AM403:BI403" si="2558">AL403+3</f>
        <v>77</v>
      </c>
      <c r="AN403" s="4">
        <f t="shared" si="2558"/>
        <v>80</v>
      </c>
      <c r="AO403">
        <f t="shared" si="2558"/>
        <v>83</v>
      </c>
      <c r="AP403" s="4">
        <f t="shared" si="2558"/>
        <v>86</v>
      </c>
      <c r="AQ403" s="4">
        <f t="shared" si="2558"/>
        <v>89</v>
      </c>
      <c r="AR403" s="4">
        <f t="shared" si="2558"/>
        <v>92</v>
      </c>
      <c r="AS403" s="4">
        <f t="shared" si="2558"/>
        <v>95</v>
      </c>
      <c r="AT403" s="4">
        <f t="shared" si="2558"/>
        <v>98</v>
      </c>
      <c r="AU403" s="4">
        <f t="shared" si="2558"/>
        <v>101</v>
      </c>
      <c r="AV403" s="4">
        <f t="shared" si="2558"/>
        <v>104</v>
      </c>
      <c r="AW403" s="4">
        <f t="shared" si="2558"/>
        <v>107</v>
      </c>
      <c r="AX403" s="4">
        <f t="shared" si="2558"/>
        <v>110</v>
      </c>
      <c r="AY403">
        <f t="shared" si="2558"/>
        <v>113</v>
      </c>
      <c r="AZ403" s="4">
        <f t="shared" si="2558"/>
        <v>116</v>
      </c>
      <c r="BA403" s="4">
        <f t="shared" si="2558"/>
        <v>119</v>
      </c>
      <c r="BB403" s="4">
        <f t="shared" si="2558"/>
        <v>122</v>
      </c>
      <c r="BC403" s="4">
        <f t="shared" si="2558"/>
        <v>125</v>
      </c>
      <c r="BD403" s="4">
        <f t="shared" si="2558"/>
        <v>128</v>
      </c>
      <c r="BE403" s="4">
        <f t="shared" si="2558"/>
        <v>131</v>
      </c>
      <c r="BF403" s="4">
        <f t="shared" si="2558"/>
        <v>134</v>
      </c>
      <c r="BG403" s="4">
        <f t="shared" si="2558"/>
        <v>137</v>
      </c>
      <c r="BH403" s="4">
        <f t="shared" si="2558"/>
        <v>140</v>
      </c>
      <c r="BI403">
        <f t="shared" si="2558"/>
        <v>143</v>
      </c>
      <c r="BJ403" t="s">
        <v>1</v>
      </c>
    </row>
    <row r="404" spans="1:62">
      <c r="A404" s="4" t="s">
        <v>301</v>
      </c>
      <c r="B404" s="4">
        <v>0</v>
      </c>
      <c r="C404" s="4">
        <v>0</v>
      </c>
      <c r="D404" s="4">
        <v>0</v>
      </c>
      <c r="E404" s="4">
        <v>10</v>
      </c>
      <c r="F404" s="4">
        <f>E404+10</f>
        <v>20</v>
      </c>
      <c r="G404" s="4">
        <f t="shared" ref="G404:BI404" si="2559">F404+10</f>
        <v>30</v>
      </c>
      <c r="H404" s="4">
        <f t="shared" si="2559"/>
        <v>40</v>
      </c>
      <c r="I404" s="4">
        <f t="shared" si="2559"/>
        <v>50</v>
      </c>
      <c r="J404" s="4">
        <f t="shared" si="2559"/>
        <v>60</v>
      </c>
      <c r="K404" s="4">
        <f t="shared" si="2559"/>
        <v>70</v>
      </c>
      <c r="L404" s="4">
        <f t="shared" si="2559"/>
        <v>80</v>
      </c>
      <c r="M404" s="4">
        <f t="shared" si="2559"/>
        <v>90</v>
      </c>
      <c r="N404" s="4">
        <f t="shared" si="2559"/>
        <v>100</v>
      </c>
      <c r="O404" s="4">
        <f t="shared" si="2559"/>
        <v>110</v>
      </c>
      <c r="P404" s="4">
        <f t="shared" si="2559"/>
        <v>120</v>
      </c>
      <c r="Q404" s="4">
        <f t="shared" si="2559"/>
        <v>130</v>
      </c>
      <c r="R404" s="4">
        <f t="shared" si="2559"/>
        <v>140</v>
      </c>
      <c r="S404" s="4">
        <f t="shared" si="2559"/>
        <v>150</v>
      </c>
      <c r="T404" s="4">
        <f t="shared" si="2559"/>
        <v>160</v>
      </c>
      <c r="U404" s="4">
        <f t="shared" si="2559"/>
        <v>170</v>
      </c>
      <c r="V404" s="4">
        <f t="shared" si="2559"/>
        <v>180</v>
      </c>
      <c r="W404" s="4">
        <f t="shared" si="2559"/>
        <v>190</v>
      </c>
      <c r="X404" s="4">
        <f t="shared" si="2559"/>
        <v>200</v>
      </c>
      <c r="Y404" s="4">
        <f t="shared" si="2559"/>
        <v>210</v>
      </c>
      <c r="Z404" s="4">
        <f t="shared" si="2559"/>
        <v>220</v>
      </c>
      <c r="AA404" s="4">
        <f t="shared" si="2559"/>
        <v>230</v>
      </c>
      <c r="AB404" s="4">
        <f t="shared" si="2559"/>
        <v>240</v>
      </c>
      <c r="AC404" s="4">
        <f t="shared" si="2559"/>
        <v>250</v>
      </c>
      <c r="AD404" s="4">
        <f t="shared" si="2559"/>
        <v>260</v>
      </c>
      <c r="AE404" s="4">
        <f t="shared" si="2559"/>
        <v>270</v>
      </c>
      <c r="AF404" s="4">
        <f t="shared" si="2559"/>
        <v>280</v>
      </c>
      <c r="AG404" s="4">
        <f t="shared" si="2559"/>
        <v>290</v>
      </c>
      <c r="AH404" s="4">
        <f t="shared" si="2559"/>
        <v>300</v>
      </c>
      <c r="AI404" s="4">
        <f t="shared" si="2559"/>
        <v>310</v>
      </c>
      <c r="AJ404" s="4">
        <f t="shared" si="2559"/>
        <v>320</v>
      </c>
      <c r="AK404" s="4">
        <f t="shared" si="2559"/>
        <v>330</v>
      </c>
      <c r="AL404" s="4">
        <f t="shared" si="2559"/>
        <v>340</v>
      </c>
      <c r="AM404" s="4">
        <f t="shared" si="2559"/>
        <v>350</v>
      </c>
      <c r="AN404" s="4">
        <f t="shared" si="2559"/>
        <v>360</v>
      </c>
      <c r="AO404" s="4">
        <f t="shared" si="2559"/>
        <v>370</v>
      </c>
      <c r="AP404" s="4">
        <f t="shared" si="2559"/>
        <v>380</v>
      </c>
      <c r="AQ404" s="4">
        <f t="shared" si="2559"/>
        <v>390</v>
      </c>
      <c r="AR404" s="4">
        <f t="shared" si="2559"/>
        <v>400</v>
      </c>
      <c r="AS404" s="4">
        <f t="shared" si="2559"/>
        <v>410</v>
      </c>
      <c r="AT404" s="4">
        <f t="shared" si="2559"/>
        <v>420</v>
      </c>
      <c r="AU404" s="4">
        <f t="shared" si="2559"/>
        <v>430</v>
      </c>
      <c r="AV404" s="4">
        <f t="shared" si="2559"/>
        <v>440</v>
      </c>
      <c r="AW404" s="4">
        <f t="shared" si="2559"/>
        <v>450</v>
      </c>
      <c r="AX404" s="4">
        <f t="shared" si="2559"/>
        <v>460</v>
      </c>
      <c r="AY404" s="4">
        <f t="shared" si="2559"/>
        <v>470</v>
      </c>
      <c r="AZ404" s="4">
        <f t="shared" si="2559"/>
        <v>480</v>
      </c>
      <c r="BA404" s="4">
        <f t="shared" si="2559"/>
        <v>490</v>
      </c>
      <c r="BB404" s="4">
        <f t="shared" si="2559"/>
        <v>500</v>
      </c>
      <c r="BC404" s="4">
        <f t="shared" si="2559"/>
        <v>510</v>
      </c>
      <c r="BD404" s="4">
        <f t="shared" si="2559"/>
        <v>520</v>
      </c>
      <c r="BE404" s="4">
        <f t="shared" si="2559"/>
        <v>530</v>
      </c>
      <c r="BF404" s="4">
        <f t="shared" si="2559"/>
        <v>540</v>
      </c>
      <c r="BG404" s="4">
        <f t="shared" si="2559"/>
        <v>550</v>
      </c>
      <c r="BH404" s="4">
        <f t="shared" si="2559"/>
        <v>560</v>
      </c>
      <c r="BI404" s="4">
        <f t="shared" si="2559"/>
        <v>570</v>
      </c>
      <c r="BJ404" t="s">
        <v>1</v>
      </c>
    </row>
    <row r="405" spans="1:62">
      <c r="A405" s="4" t="s">
        <v>118</v>
      </c>
      <c r="B405" s="4">
        <v>80</v>
      </c>
      <c r="C405" s="4">
        <f>B405+75</f>
        <v>155</v>
      </c>
      <c r="D405" s="4">
        <f t="shared" ref="D405:AE405" si="2560">C405+75</f>
        <v>230</v>
      </c>
      <c r="E405" s="4">
        <f t="shared" si="2560"/>
        <v>305</v>
      </c>
      <c r="F405" s="4">
        <f t="shared" si="2560"/>
        <v>380</v>
      </c>
      <c r="G405" s="4">
        <f t="shared" si="2560"/>
        <v>455</v>
      </c>
      <c r="H405" s="4">
        <f t="shared" si="2560"/>
        <v>530</v>
      </c>
      <c r="I405" s="4">
        <f t="shared" si="2560"/>
        <v>605</v>
      </c>
      <c r="J405" s="4">
        <f t="shared" si="2560"/>
        <v>680</v>
      </c>
      <c r="K405">
        <f t="shared" si="2560"/>
        <v>755</v>
      </c>
      <c r="L405" s="4">
        <f t="shared" si="2560"/>
        <v>830</v>
      </c>
      <c r="M405" s="4">
        <f t="shared" si="2560"/>
        <v>905</v>
      </c>
      <c r="N405" s="4">
        <f t="shared" si="2560"/>
        <v>980</v>
      </c>
      <c r="O405" s="4">
        <f t="shared" si="2560"/>
        <v>1055</v>
      </c>
      <c r="P405" s="4">
        <f t="shared" si="2560"/>
        <v>1130</v>
      </c>
      <c r="Q405" s="4">
        <f t="shared" si="2560"/>
        <v>1205</v>
      </c>
      <c r="R405" s="4">
        <f t="shared" si="2560"/>
        <v>1280</v>
      </c>
      <c r="S405" s="4">
        <f t="shared" si="2560"/>
        <v>1355</v>
      </c>
      <c r="T405" s="4">
        <f t="shared" si="2560"/>
        <v>1430</v>
      </c>
      <c r="U405">
        <f t="shared" si="2560"/>
        <v>1505</v>
      </c>
      <c r="V405" s="4">
        <f t="shared" si="2560"/>
        <v>1580</v>
      </c>
      <c r="W405" s="4">
        <f t="shared" si="2560"/>
        <v>1655</v>
      </c>
      <c r="X405" s="4">
        <f t="shared" si="2560"/>
        <v>1730</v>
      </c>
      <c r="Y405" s="4">
        <f t="shared" si="2560"/>
        <v>1805</v>
      </c>
      <c r="Z405" s="4">
        <f t="shared" si="2560"/>
        <v>1880</v>
      </c>
      <c r="AA405" s="4">
        <f t="shared" si="2560"/>
        <v>1955</v>
      </c>
      <c r="AB405" s="4">
        <f t="shared" si="2560"/>
        <v>2030</v>
      </c>
      <c r="AC405" s="4">
        <f t="shared" si="2560"/>
        <v>2105</v>
      </c>
      <c r="AD405" s="4">
        <f t="shared" si="2560"/>
        <v>2180</v>
      </c>
      <c r="AE405">
        <f t="shared" si="2560"/>
        <v>2255</v>
      </c>
      <c r="AF405" s="4">
        <f t="shared" ref="AF405:BI405" si="2561">AE405+75</f>
        <v>2330</v>
      </c>
      <c r="AG405" s="4">
        <f t="shared" si="2561"/>
        <v>2405</v>
      </c>
      <c r="AH405" s="4">
        <f t="shared" si="2561"/>
        <v>2480</v>
      </c>
      <c r="AI405" s="4">
        <f t="shared" si="2561"/>
        <v>2555</v>
      </c>
      <c r="AJ405" s="4">
        <f t="shared" si="2561"/>
        <v>2630</v>
      </c>
      <c r="AK405" s="4">
        <f t="shared" si="2561"/>
        <v>2705</v>
      </c>
      <c r="AL405" s="4">
        <f t="shared" si="2561"/>
        <v>2780</v>
      </c>
      <c r="AM405" s="4">
        <f t="shared" si="2561"/>
        <v>2855</v>
      </c>
      <c r="AN405" s="4">
        <f t="shared" si="2561"/>
        <v>2930</v>
      </c>
      <c r="AO405">
        <f t="shared" si="2561"/>
        <v>3005</v>
      </c>
      <c r="AP405" s="4">
        <f t="shared" si="2561"/>
        <v>3080</v>
      </c>
      <c r="AQ405" s="4">
        <f t="shared" si="2561"/>
        <v>3155</v>
      </c>
      <c r="AR405" s="4">
        <f t="shared" si="2561"/>
        <v>3230</v>
      </c>
      <c r="AS405" s="4">
        <f t="shared" si="2561"/>
        <v>3305</v>
      </c>
      <c r="AT405" s="4">
        <f t="shared" si="2561"/>
        <v>3380</v>
      </c>
      <c r="AU405" s="4">
        <f t="shared" si="2561"/>
        <v>3455</v>
      </c>
      <c r="AV405" s="4">
        <f t="shared" si="2561"/>
        <v>3530</v>
      </c>
      <c r="AW405" s="4">
        <f t="shared" si="2561"/>
        <v>3605</v>
      </c>
      <c r="AX405" s="4">
        <f t="shared" si="2561"/>
        <v>3680</v>
      </c>
      <c r="AY405">
        <f t="shared" si="2561"/>
        <v>3755</v>
      </c>
      <c r="AZ405" s="4">
        <f t="shared" si="2561"/>
        <v>3830</v>
      </c>
      <c r="BA405" s="4">
        <f t="shared" si="2561"/>
        <v>3905</v>
      </c>
      <c r="BB405" s="4">
        <f t="shared" si="2561"/>
        <v>3980</v>
      </c>
      <c r="BC405" s="4">
        <f t="shared" si="2561"/>
        <v>4055</v>
      </c>
      <c r="BD405" s="4">
        <f t="shared" si="2561"/>
        <v>4130</v>
      </c>
      <c r="BE405" s="4">
        <f t="shared" si="2561"/>
        <v>4205</v>
      </c>
      <c r="BF405" s="4">
        <f t="shared" si="2561"/>
        <v>4280</v>
      </c>
      <c r="BG405" s="4">
        <f t="shared" si="2561"/>
        <v>4355</v>
      </c>
      <c r="BH405" s="4">
        <f t="shared" si="2561"/>
        <v>4430</v>
      </c>
      <c r="BI405">
        <f t="shared" si="2561"/>
        <v>4505</v>
      </c>
      <c r="BJ405" t="s">
        <v>1</v>
      </c>
    </row>
    <row r="406" spans="1:62">
      <c r="A406" s="4" t="s">
        <v>119</v>
      </c>
      <c r="B406" s="4">
        <v>25</v>
      </c>
      <c r="C406" s="4">
        <f>B406+20</f>
        <v>45</v>
      </c>
      <c r="D406" s="4">
        <f t="shared" ref="D406:AE406" si="2562">C406+20</f>
        <v>65</v>
      </c>
      <c r="E406" s="4">
        <f t="shared" si="2562"/>
        <v>85</v>
      </c>
      <c r="F406" s="4">
        <f t="shared" si="2562"/>
        <v>105</v>
      </c>
      <c r="G406" s="4">
        <f t="shared" si="2562"/>
        <v>125</v>
      </c>
      <c r="H406" s="4">
        <f t="shared" si="2562"/>
        <v>145</v>
      </c>
      <c r="I406" s="4">
        <f t="shared" si="2562"/>
        <v>165</v>
      </c>
      <c r="J406" s="4">
        <f t="shared" si="2562"/>
        <v>185</v>
      </c>
      <c r="K406">
        <f t="shared" si="2562"/>
        <v>205</v>
      </c>
      <c r="L406" s="4">
        <f t="shared" si="2562"/>
        <v>225</v>
      </c>
      <c r="M406" s="4">
        <f t="shared" si="2562"/>
        <v>245</v>
      </c>
      <c r="N406" s="4">
        <f t="shared" si="2562"/>
        <v>265</v>
      </c>
      <c r="O406" s="4">
        <f t="shared" si="2562"/>
        <v>285</v>
      </c>
      <c r="P406" s="4">
        <f t="shared" si="2562"/>
        <v>305</v>
      </c>
      <c r="Q406" s="4">
        <f t="shared" si="2562"/>
        <v>325</v>
      </c>
      <c r="R406" s="4">
        <f t="shared" si="2562"/>
        <v>345</v>
      </c>
      <c r="S406" s="4">
        <f t="shared" si="2562"/>
        <v>365</v>
      </c>
      <c r="T406" s="4">
        <f t="shared" si="2562"/>
        <v>385</v>
      </c>
      <c r="U406">
        <f t="shared" si="2562"/>
        <v>405</v>
      </c>
      <c r="V406" s="4">
        <f t="shared" si="2562"/>
        <v>425</v>
      </c>
      <c r="W406" s="4">
        <f t="shared" si="2562"/>
        <v>445</v>
      </c>
      <c r="X406" s="4">
        <f t="shared" si="2562"/>
        <v>465</v>
      </c>
      <c r="Y406" s="4">
        <f t="shared" si="2562"/>
        <v>485</v>
      </c>
      <c r="Z406" s="4">
        <f t="shared" si="2562"/>
        <v>505</v>
      </c>
      <c r="AA406" s="4">
        <f t="shared" si="2562"/>
        <v>525</v>
      </c>
      <c r="AB406" s="4">
        <f t="shared" si="2562"/>
        <v>545</v>
      </c>
      <c r="AC406" s="4">
        <f t="shared" si="2562"/>
        <v>565</v>
      </c>
      <c r="AD406" s="4">
        <f t="shared" si="2562"/>
        <v>585</v>
      </c>
      <c r="AE406">
        <f t="shared" si="2562"/>
        <v>605</v>
      </c>
      <c r="AF406" s="4">
        <f t="shared" ref="AF406:BI406" si="2563">AE406+20</f>
        <v>625</v>
      </c>
      <c r="AG406" s="4">
        <f t="shared" si="2563"/>
        <v>645</v>
      </c>
      <c r="AH406" s="4">
        <f t="shared" si="2563"/>
        <v>665</v>
      </c>
      <c r="AI406" s="4">
        <f t="shared" si="2563"/>
        <v>685</v>
      </c>
      <c r="AJ406" s="4">
        <f t="shared" si="2563"/>
        <v>705</v>
      </c>
      <c r="AK406" s="4">
        <f t="shared" si="2563"/>
        <v>725</v>
      </c>
      <c r="AL406" s="4">
        <f t="shared" si="2563"/>
        <v>745</v>
      </c>
      <c r="AM406" s="4">
        <f t="shared" si="2563"/>
        <v>765</v>
      </c>
      <c r="AN406" s="4">
        <f t="shared" si="2563"/>
        <v>785</v>
      </c>
      <c r="AO406">
        <f t="shared" si="2563"/>
        <v>805</v>
      </c>
      <c r="AP406" s="4">
        <f t="shared" si="2563"/>
        <v>825</v>
      </c>
      <c r="AQ406" s="4">
        <f t="shared" si="2563"/>
        <v>845</v>
      </c>
      <c r="AR406" s="4">
        <f t="shared" si="2563"/>
        <v>865</v>
      </c>
      <c r="AS406" s="4">
        <f t="shared" si="2563"/>
        <v>885</v>
      </c>
      <c r="AT406" s="4">
        <f t="shared" si="2563"/>
        <v>905</v>
      </c>
      <c r="AU406" s="4">
        <f t="shared" si="2563"/>
        <v>925</v>
      </c>
      <c r="AV406" s="4">
        <f t="shared" si="2563"/>
        <v>945</v>
      </c>
      <c r="AW406" s="4">
        <f t="shared" si="2563"/>
        <v>965</v>
      </c>
      <c r="AX406" s="4">
        <f t="shared" si="2563"/>
        <v>985</v>
      </c>
      <c r="AY406">
        <f t="shared" si="2563"/>
        <v>1005</v>
      </c>
      <c r="AZ406" s="4">
        <f t="shared" si="2563"/>
        <v>1025</v>
      </c>
      <c r="BA406" s="4">
        <f t="shared" si="2563"/>
        <v>1045</v>
      </c>
      <c r="BB406" s="4">
        <f t="shared" si="2563"/>
        <v>1065</v>
      </c>
      <c r="BC406" s="4">
        <f t="shared" si="2563"/>
        <v>1085</v>
      </c>
      <c r="BD406" s="4">
        <f t="shared" si="2563"/>
        <v>1105</v>
      </c>
      <c r="BE406" s="4">
        <f t="shared" si="2563"/>
        <v>1125</v>
      </c>
      <c r="BF406" s="4">
        <f t="shared" si="2563"/>
        <v>1145</v>
      </c>
      <c r="BG406" s="4">
        <f t="shared" si="2563"/>
        <v>1165</v>
      </c>
      <c r="BH406" s="4">
        <f t="shared" si="2563"/>
        <v>1185</v>
      </c>
      <c r="BI406">
        <f t="shared" si="2563"/>
        <v>1205</v>
      </c>
      <c r="BJ406" t="s">
        <v>1</v>
      </c>
    </row>
    <row r="407" spans="1:62">
      <c r="A407" s="4" t="s">
        <v>204</v>
      </c>
    </row>
    <row r="408" spans="1:62">
      <c r="A408" s="4" t="s">
        <v>121</v>
      </c>
      <c r="B408" s="4">
        <v>21</v>
      </c>
      <c r="C408" s="4">
        <f>B408</f>
        <v>21</v>
      </c>
      <c r="D408" s="4">
        <f>C408</f>
        <v>21</v>
      </c>
      <c r="E408" s="4">
        <f>D408+10</f>
        <v>31</v>
      </c>
      <c r="F408" s="4">
        <f>E408+11</f>
        <v>42</v>
      </c>
      <c r="G408" s="4">
        <f t="shared" ref="G408:BI408" si="2564">F408+10</f>
        <v>52</v>
      </c>
      <c r="H408" s="4">
        <f t="shared" ref="H408" si="2565">G408+11</f>
        <v>63</v>
      </c>
      <c r="I408" s="4">
        <f t="shared" si="2564"/>
        <v>73</v>
      </c>
      <c r="J408" s="4">
        <f t="shared" ref="J408" si="2566">I408+11</f>
        <v>84</v>
      </c>
      <c r="K408">
        <f t="shared" si="2564"/>
        <v>94</v>
      </c>
      <c r="L408" s="4">
        <f t="shared" ref="L408" si="2567">K408+11</f>
        <v>105</v>
      </c>
      <c r="M408" s="4">
        <f t="shared" si="2564"/>
        <v>115</v>
      </c>
      <c r="N408" s="4">
        <f t="shared" ref="N408" si="2568">M408+11</f>
        <v>126</v>
      </c>
      <c r="O408" s="4">
        <f t="shared" si="2564"/>
        <v>136</v>
      </c>
      <c r="P408" s="4">
        <f t="shared" ref="P408" si="2569">O408+11</f>
        <v>147</v>
      </c>
      <c r="Q408" s="4">
        <f t="shared" si="2564"/>
        <v>157</v>
      </c>
      <c r="R408" s="4">
        <f t="shared" ref="R408" si="2570">Q408+11</f>
        <v>168</v>
      </c>
      <c r="S408" s="4">
        <f t="shared" si="2564"/>
        <v>178</v>
      </c>
      <c r="T408" s="4">
        <f t="shared" ref="T408" si="2571">S408+11</f>
        <v>189</v>
      </c>
      <c r="U408">
        <f t="shared" si="2564"/>
        <v>199</v>
      </c>
      <c r="V408" s="4">
        <f t="shared" ref="V408" si="2572">U408+11</f>
        <v>210</v>
      </c>
      <c r="W408" s="4">
        <f t="shared" si="2564"/>
        <v>220</v>
      </c>
      <c r="X408" s="4">
        <f t="shared" ref="X408" si="2573">W408+11</f>
        <v>231</v>
      </c>
      <c r="Y408" s="4">
        <f t="shared" si="2564"/>
        <v>241</v>
      </c>
      <c r="Z408" s="4">
        <f t="shared" ref="Z408" si="2574">Y408+11</f>
        <v>252</v>
      </c>
      <c r="AA408" s="4">
        <f t="shared" si="2564"/>
        <v>262</v>
      </c>
      <c r="AB408" s="4">
        <f t="shared" ref="AB408" si="2575">AA408+11</f>
        <v>273</v>
      </c>
      <c r="AC408" s="4">
        <f t="shared" si="2564"/>
        <v>283</v>
      </c>
      <c r="AD408" s="4">
        <f t="shared" ref="AD408" si="2576">AC408+11</f>
        <v>294</v>
      </c>
      <c r="AE408">
        <f t="shared" si="2564"/>
        <v>304</v>
      </c>
      <c r="AF408" s="4">
        <f t="shared" ref="AF408" si="2577">AE408+11</f>
        <v>315</v>
      </c>
      <c r="AG408" s="4">
        <f t="shared" si="2564"/>
        <v>325</v>
      </c>
      <c r="AH408" s="4">
        <f t="shared" ref="AH408" si="2578">AG408+11</f>
        <v>336</v>
      </c>
      <c r="AI408" s="4">
        <f t="shared" si="2564"/>
        <v>346</v>
      </c>
      <c r="AJ408" s="4">
        <f t="shared" ref="AJ408" si="2579">AI408+11</f>
        <v>357</v>
      </c>
      <c r="AK408" s="4">
        <f t="shared" si="2564"/>
        <v>367</v>
      </c>
      <c r="AL408" s="4">
        <f t="shared" ref="AL408" si="2580">AK408+11</f>
        <v>378</v>
      </c>
      <c r="AM408" s="4">
        <f t="shared" si="2564"/>
        <v>388</v>
      </c>
      <c r="AN408" s="4">
        <f t="shared" ref="AN408" si="2581">AM408+11</f>
        <v>399</v>
      </c>
      <c r="AO408">
        <f t="shared" si="2564"/>
        <v>409</v>
      </c>
      <c r="AP408" s="4">
        <f t="shared" ref="AP408" si="2582">AO408+11</f>
        <v>420</v>
      </c>
      <c r="AQ408" s="4">
        <f t="shared" si="2564"/>
        <v>430</v>
      </c>
      <c r="AR408" s="4">
        <f t="shared" ref="AR408" si="2583">AQ408+11</f>
        <v>441</v>
      </c>
      <c r="AS408" s="4">
        <f t="shared" si="2564"/>
        <v>451</v>
      </c>
      <c r="AT408" s="4">
        <f t="shared" ref="AT408" si="2584">AS408+11</f>
        <v>462</v>
      </c>
      <c r="AU408" s="4">
        <f t="shared" si="2564"/>
        <v>472</v>
      </c>
      <c r="AV408" s="4">
        <f t="shared" ref="AV408" si="2585">AU408+11</f>
        <v>483</v>
      </c>
      <c r="AW408" s="4">
        <f t="shared" si="2564"/>
        <v>493</v>
      </c>
      <c r="AX408" s="4">
        <f t="shared" ref="AX408" si="2586">AW408+11</f>
        <v>504</v>
      </c>
      <c r="AY408">
        <f t="shared" si="2564"/>
        <v>514</v>
      </c>
      <c r="AZ408" s="4">
        <f t="shared" ref="AZ408" si="2587">AY408+11</f>
        <v>525</v>
      </c>
      <c r="BA408" s="4">
        <f t="shared" si="2564"/>
        <v>535</v>
      </c>
      <c r="BB408" s="4">
        <f t="shared" ref="BB408" si="2588">BA408+11</f>
        <v>546</v>
      </c>
      <c r="BC408" s="4">
        <f t="shared" si="2564"/>
        <v>556</v>
      </c>
      <c r="BD408" s="4">
        <f t="shared" ref="BD408" si="2589">BC408+11</f>
        <v>567</v>
      </c>
      <c r="BE408" s="4">
        <f t="shared" si="2564"/>
        <v>577</v>
      </c>
      <c r="BF408" s="4">
        <f t="shared" ref="BF408" si="2590">BE408+11</f>
        <v>588</v>
      </c>
      <c r="BG408" s="4">
        <f t="shared" si="2564"/>
        <v>598</v>
      </c>
      <c r="BH408" s="4">
        <f t="shared" ref="BH408" si="2591">BG408+11</f>
        <v>609</v>
      </c>
      <c r="BI408">
        <f t="shared" si="2564"/>
        <v>619</v>
      </c>
      <c r="BJ408" t="s">
        <v>1</v>
      </c>
    </row>
    <row r="409" spans="1:62">
      <c r="A409" s="4" t="s">
        <v>122</v>
      </c>
      <c r="B409" s="4">
        <v>30</v>
      </c>
      <c r="C409" s="4">
        <f t="shared" ref="C409:D409" si="2592">B409</f>
        <v>30</v>
      </c>
      <c r="D409" s="4">
        <f t="shared" si="2592"/>
        <v>30</v>
      </c>
      <c r="E409" s="4">
        <f>D409+15</f>
        <v>45</v>
      </c>
      <c r="F409" s="4">
        <f t="shared" ref="F409:BI409" si="2593">E409+15</f>
        <v>60</v>
      </c>
      <c r="G409" s="4">
        <f t="shared" si="2593"/>
        <v>75</v>
      </c>
      <c r="H409" s="4">
        <f t="shared" si="2593"/>
        <v>90</v>
      </c>
      <c r="I409" s="4">
        <f t="shared" si="2593"/>
        <v>105</v>
      </c>
      <c r="J409" s="4">
        <f t="shared" si="2593"/>
        <v>120</v>
      </c>
      <c r="K409">
        <f t="shared" si="2593"/>
        <v>135</v>
      </c>
      <c r="L409" s="4">
        <f t="shared" si="2593"/>
        <v>150</v>
      </c>
      <c r="M409" s="4">
        <f t="shared" si="2593"/>
        <v>165</v>
      </c>
      <c r="N409" s="4">
        <f t="shared" si="2593"/>
        <v>180</v>
      </c>
      <c r="O409" s="4">
        <f t="shared" si="2593"/>
        <v>195</v>
      </c>
      <c r="P409" s="4">
        <f t="shared" si="2593"/>
        <v>210</v>
      </c>
      <c r="Q409" s="4">
        <f t="shared" si="2593"/>
        <v>225</v>
      </c>
      <c r="R409" s="4">
        <f t="shared" si="2593"/>
        <v>240</v>
      </c>
      <c r="S409" s="4">
        <f t="shared" si="2593"/>
        <v>255</v>
      </c>
      <c r="T409" s="4">
        <f t="shared" si="2593"/>
        <v>270</v>
      </c>
      <c r="U409">
        <f t="shared" si="2593"/>
        <v>285</v>
      </c>
      <c r="V409" s="4">
        <f t="shared" si="2593"/>
        <v>300</v>
      </c>
      <c r="W409" s="4">
        <f t="shared" si="2593"/>
        <v>315</v>
      </c>
      <c r="X409" s="4">
        <f t="shared" si="2593"/>
        <v>330</v>
      </c>
      <c r="Y409" s="4">
        <f t="shared" si="2593"/>
        <v>345</v>
      </c>
      <c r="Z409" s="4">
        <f t="shared" si="2593"/>
        <v>360</v>
      </c>
      <c r="AA409" s="4">
        <f t="shared" si="2593"/>
        <v>375</v>
      </c>
      <c r="AB409" s="4">
        <f t="shared" si="2593"/>
        <v>390</v>
      </c>
      <c r="AC409" s="4">
        <f t="shared" si="2593"/>
        <v>405</v>
      </c>
      <c r="AD409" s="4">
        <f t="shared" si="2593"/>
        <v>420</v>
      </c>
      <c r="AE409">
        <f t="shared" si="2593"/>
        <v>435</v>
      </c>
      <c r="AF409" s="4">
        <f t="shared" si="2593"/>
        <v>450</v>
      </c>
      <c r="AG409" s="4">
        <f t="shared" si="2593"/>
        <v>465</v>
      </c>
      <c r="AH409" s="4">
        <f t="shared" si="2593"/>
        <v>480</v>
      </c>
      <c r="AI409" s="4">
        <f t="shared" si="2593"/>
        <v>495</v>
      </c>
      <c r="AJ409" s="4">
        <f t="shared" si="2593"/>
        <v>510</v>
      </c>
      <c r="AK409" s="4">
        <f t="shared" si="2593"/>
        <v>525</v>
      </c>
      <c r="AL409" s="4">
        <f t="shared" si="2593"/>
        <v>540</v>
      </c>
      <c r="AM409" s="4">
        <f t="shared" si="2593"/>
        <v>555</v>
      </c>
      <c r="AN409" s="4">
        <f t="shared" si="2593"/>
        <v>570</v>
      </c>
      <c r="AO409">
        <f t="shared" si="2593"/>
        <v>585</v>
      </c>
      <c r="AP409" s="4">
        <f t="shared" si="2593"/>
        <v>600</v>
      </c>
      <c r="AQ409" s="4">
        <f t="shared" si="2593"/>
        <v>615</v>
      </c>
      <c r="AR409" s="4">
        <f t="shared" si="2593"/>
        <v>630</v>
      </c>
      <c r="AS409" s="4">
        <f t="shared" si="2593"/>
        <v>645</v>
      </c>
      <c r="AT409" s="4">
        <f t="shared" si="2593"/>
        <v>660</v>
      </c>
      <c r="AU409" s="4">
        <f t="shared" si="2593"/>
        <v>675</v>
      </c>
      <c r="AV409" s="4">
        <f t="shared" si="2593"/>
        <v>690</v>
      </c>
      <c r="AW409" s="4">
        <f t="shared" si="2593"/>
        <v>705</v>
      </c>
      <c r="AX409" s="4">
        <f t="shared" si="2593"/>
        <v>720</v>
      </c>
      <c r="AY409">
        <f t="shared" si="2593"/>
        <v>735</v>
      </c>
      <c r="AZ409" s="4">
        <f t="shared" si="2593"/>
        <v>750</v>
      </c>
      <c r="BA409" s="4">
        <f t="shared" si="2593"/>
        <v>765</v>
      </c>
      <c r="BB409" s="4">
        <f t="shared" si="2593"/>
        <v>780</v>
      </c>
      <c r="BC409" s="4">
        <f t="shared" si="2593"/>
        <v>795</v>
      </c>
      <c r="BD409" s="4">
        <f t="shared" si="2593"/>
        <v>810</v>
      </c>
      <c r="BE409" s="4">
        <f t="shared" si="2593"/>
        <v>825</v>
      </c>
      <c r="BF409" s="4">
        <f t="shared" si="2593"/>
        <v>840</v>
      </c>
      <c r="BG409" s="4">
        <f t="shared" si="2593"/>
        <v>855</v>
      </c>
      <c r="BH409" s="4">
        <f t="shared" si="2593"/>
        <v>870</v>
      </c>
      <c r="BI409">
        <f t="shared" si="2593"/>
        <v>885</v>
      </c>
      <c r="BJ409" t="s">
        <v>1</v>
      </c>
    </row>
    <row r="410" spans="1:62">
      <c r="A410" s="4" t="s">
        <v>123</v>
      </c>
      <c r="B410" s="4">
        <v>42</v>
      </c>
      <c r="C410" s="4">
        <f t="shared" ref="C410:D410" si="2594">B410</f>
        <v>42</v>
      </c>
      <c r="D410" s="4">
        <f t="shared" si="2594"/>
        <v>42</v>
      </c>
      <c r="E410" s="4">
        <f>D410+21</f>
        <v>63</v>
      </c>
      <c r="F410" s="4">
        <f t="shared" ref="F410:BI410" si="2595">E410+21</f>
        <v>84</v>
      </c>
      <c r="G410" s="4">
        <f t="shared" si="2595"/>
        <v>105</v>
      </c>
      <c r="H410" s="4">
        <f t="shared" si="2595"/>
        <v>126</v>
      </c>
      <c r="I410" s="4">
        <f t="shared" si="2595"/>
        <v>147</v>
      </c>
      <c r="J410" s="4">
        <f t="shared" si="2595"/>
        <v>168</v>
      </c>
      <c r="K410">
        <f t="shared" si="2595"/>
        <v>189</v>
      </c>
      <c r="L410" s="4">
        <f t="shared" si="2595"/>
        <v>210</v>
      </c>
      <c r="M410" s="4">
        <f t="shared" si="2595"/>
        <v>231</v>
      </c>
      <c r="N410" s="4">
        <f t="shared" si="2595"/>
        <v>252</v>
      </c>
      <c r="O410" s="4">
        <f t="shared" si="2595"/>
        <v>273</v>
      </c>
      <c r="P410" s="4">
        <f t="shared" si="2595"/>
        <v>294</v>
      </c>
      <c r="Q410" s="4">
        <f t="shared" si="2595"/>
        <v>315</v>
      </c>
      <c r="R410" s="4">
        <f t="shared" si="2595"/>
        <v>336</v>
      </c>
      <c r="S410" s="4">
        <f t="shared" si="2595"/>
        <v>357</v>
      </c>
      <c r="T410" s="4">
        <f t="shared" si="2595"/>
        <v>378</v>
      </c>
      <c r="U410">
        <f t="shared" si="2595"/>
        <v>399</v>
      </c>
      <c r="V410" s="4">
        <f t="shared" si="2595"/>
        <v>420</v>
      </c>
      <c r="W410" s="4">
        <f t="shared" si="2595"/>
        <v>441</v>
      </c>
      <c r="X410" s="4">
        <f t="shared" si="2595"/>
        <v>462</v>
      </c>
      <c r="Y410" s="4">
        <f t="shared" si="2595"/>
        <v>483</v>
      </c>
      <c r="Z410" s="4">
        <f t="shared" si="2595"/>
        <v>504</v>
      </c>
      <c r="AA410" s="4">
        <f t="shared" si="2595"/>
        <v>525</v>
      </c>
      <c r="AB410" s="4">
        <f t="shared" si="2595"/>
        <v>546</v>
      </c>
      <c r="AC410" s="4">
        <f t="shared" si="2595"/>
        <v>567</v>
      </c>
      <c r="AD410" s="4">
        <f t="shared" si="2595"/>
        <v>588</v>
      </c>
      <c r="AE410">
        <f t="shared" si="2595"/>
        <v>609</v>
      </c>
      <c r="AF410" s="4">
        <f t="shared" si="2595"/>
        <v>630</v>
      </c>
      <c r="AG410" s="4">
        <f t="shared" si="2595"/>
        <v>651</v>
      </c>
      <c r="AH410" s="4">
        <f t="shared" si="2595"/>
        <v>672</v>
      </c>
      <c r="AI410" s="4">
        <f t="shared" si="2595"/>
        <v>693</v>
      </c>
      <c r="AJ410" s="4">
        <f t="shared" si="2595"/>
        <v>714</v>
      </c>
      <c r="AK410" s="4">
        <f t="shared" si="2595"/>
        <v>735</v>
      </c>
      <c r="AL410" s="4">
        <f t="shared" si="2595"/>
        <v>756</v>
      </c>
      <c r="AM410" s="4">
        <f t="shared" si="2595"/>
        <v>777</v>
      </c>
      <c r="AN410" s="4">
        <f t="shared" si="2595"/>
        <v>798</v>
      </c>
      <c r="AO410">
        <f t="shared" si="2595"/>
        <v>819</v>
      </c>
      <c r="AP410" s="4">
        <f t="shared" si="2595"/>
        <v>840</v>
      </c>
      <c r="AQ410" s="4">
        <f t="shared" si="2595"/>
        <v>861</v>
      </c>
      <c r="AR410" s="4">
        <f t="shared" si="2595"/>
        <v>882</v>
      </c>
      <c r="AS410" s="4">
        <f t="shared" si="2595"/>
        <v>903</v>
      </c>
      <c r="AT410" s="4">
        <f t="shared" si="2595"/>
        <v>924</v>
      </c>
      <c r="AU410" s="4">
        <f t="shared" si="2595"/>
        <v>945</v>
      </c>
      <c r="AV410" s="4">
        <f t="shared" si="2595"/>
        <v>966</v>
      </c>
      <c r="AW410" s="4">
        <f t="shared" si="2595"/>
        <v>987</v>
      </c>
      <c r="AX410" s="4">
        <f t="shared" si="2595"/>
        <v>1008</v>
      </c>
      <c r="AY410">
        <f t="shared" si="2595"/>
        <v>1029</v>
      </c>
      <c r="AZ410" s="4">
        <f t="shared" si="2595"/>
        <v>1050</v>
      </c>
      <c r="BA410" s="4">
        <f t="shared" si="2595"/>
        <v>1071</v>
      </c>
      <c r="BB410" s="4">
        <f t="shared" si="2595"/>
        <v>1092</v>
      </c>
      <c r="BC410" s="4">
        <f t="shared" si="2595"/>
        <v>1113</v>
      </c>
      <c r="BD410" s="4">
        <f t="shared" si="2595"/>
        <v>1134</v>
      </c>
      <c r="BE410" s="4">
        <f t="shared" si="2595"/>
        <v>1155</v>
      </c>
      <c r="BF410" s="4">
        <f t="shared" si="2595"/>
        <v>1176</v>
      </c>
      <c r="BG410" s="4">
        <f t="shared" si="2595"/>
        <v>1197</v>
      </c>
      <c r="BH410" s="4">
        <f t="shared" si="2595"/>
        <v>1218</v>
      </c>
      <c r="BI410">
        <f t="shared" si="2595"/>
        <v>1239</v>
      </c>
      <c r="BJ410" t="s">
        <v>1</v>
      </c>
    </row>
    <row r="411" spans="1:62">
      <c r="A411" s="4" t="s">
        <v>124</v>
      </c>
    </row>
    <row r="412" spans="1:62">
      <c r="A412" s="4" t="s">
        <v>125</v>
      </c>
      <c r="B412" s="4">
        <v>1</v>
      </c>
      <c r="C412" s="4">
        <v>2</v>
      </c>
      <c r="D412" s="4">
        <v>3</v>
      </c>
      <c r="E412" s="4">
        <v>3</v>
      </c>
      <c r="F412" s="4">
        <v>3</v>
      </c>
      <c r="G412" s="4">
        <v>4</v>
      </c>
      <c r="H412" s="4">
        <v>4</v>
      </c>
      <c r="I412" s="4">
        <v>4</v>
      </c>
      <c r="J412" s="4">
        <v>5</v>
      </c>
      <c r="K412" s="1">
        <v>5</v>
      </c>
      <c r="L412" s="4">
        <v>5</v>
      </c>
      <c r="M412" s="4">
        <v>6</v>
      </c>
      <c r="N412" s="4">
        <v>6</v>
      </c>
      <c r="O412" s="4">
        <v>6</v>
      </c>
      <c r="P412" s="4">
        <v>7</v>
      </c>
      <c r="Q412" s="4">
        <v>7</v>
      </c>
      <c r="R412" s="4">
        <v>7</v>
      </c>
      <c r="S412" s="4">
        <v>8</v>
      </c>
      <c r="T412" s="4">
        <v>8</v>
      </c>
      <c r="U412">
        <v>8</v>
      </c>
      <c r="V412" s="4">
        <v>8</v>
      </c>
      <c r="W412" s="4">
        <v>8</v>
      </c>
      <c r="X412" s="4">
        <v>8</v>
      </c>
      <c r="Y412" s="4">
        <v>8</v>
      </c>
      <c r="Z412" s="4">
        <v>8</v>
      </c>
      <c r="AA412" s="4">
        <v>8</v>
      </c>
      <c r="AB412" s="4">
        <v>8</v>
      </c>
      <c r="AC412" s="4">
        <v>8</v>
      </c>
      <c r="AD412" s="4">
        <v>8</v>
      </c>
      <c r="AE412">
        <v>8</v>
      </c>
      <c r="AF412" s="4">
        <v>8</v>
      </c>
      <c r="AG412" s="4">
        <v>8</v>
      </c>
      <c r="AH412" s="4">
        <v>8</v>
      </c>
      <c r="AI412" s="4">
        <v>8</v>
      </c>
      <c r="AJ412" s="4">
        <v>8</v>
      </c>
      <c r="AK412" s="4">
        <v>8</v>
      </c>
      <c r="AL412" s="4">
        <v>8</v>
      </c>
      <c r="AM412" s="4">
        <v>8</v>
      </c>
      <c r="AN412" s="4">
        <v>8</v>
      </c>
      <c r="AO412">
        <v>8</v>
      </c>
      <c r="AP412" s="4">
        <v>8</v>
      </c>
      <c r="AQ412" s="4">
        <v>8</v>
      </c>
      <c r="AR412" s="4">
        <v>8</v>
      </c>
      <c r="AS412" s="4">
        <v>8</v>
      </c>
      <c r="AT412" s="4">
        <v>8</v>
      </c>
      <c r="AU412" s="4">
        <v>8</v>
      </c>
      <c r="AV412" s="4">
        <v>8</v>
      </c>
      <c r="AW412" s="4">
        <v>8</v>
      </c>
      <c r="AX412" s="4">
        <v>8</v>
      </c>
      <c r="AY412">
        <v>8</v>
      </c>
      <c r="AZ412" s="4">
        <v>8</v>
      </c>
      <c r="BA412" s="4">
        <v>8</v>
      </c>
      <c r="BB412" s="4">
        <v>8</v>
      </c>
      <c r="BC412" s="4">
        <v>8</v>
      </c>
      <c r="BD412" s="4">
        <v>8</v>
      </c>
      <c r="BE412" s="4">
        <v>8</v>
      </c>
      <c r="BF412" s="4">
        <v>8</v>
      </c>
      <c r="BG412" s="4">
        <v>8</v>
      </c>
      <c r="BH412" s="4">
        <v>8</v>
      </c>
      <c r="BI412">
        <v>8</v>
      </c>
      <c r="BJ412" t="s">
        <v>1</v>
      </c>
    </row>
    <row r="413" spans="1:62">
      <c r="A413" s="4" t="s">
        <v>4</v>
      </c>
      <c r="B413" s="4">
        <v>6</v>
      </c>
      <c r="C413" s="4">
        <f>B413+1</f>
        <v>7</v>
      </c>
      <c r="D413" s="4">
        <f t="shared" ref="D413:BI413" si="2596">C413+1</f>
        <v>8</v>
      </c>
      <c r="E413" s="4">
        <f t="shared" si="2596"/>
        <v>9</v>
      </c>
      <c r="F413" s="4">
        <f t="shared" si="2596"/>
        <v>10</v>
      </c>
      <c r="G413" s="4">
        <f t="shared" si="2596"/>
        <v>11</v>
      </c>
      <c r="H413" s="4">
        <f t="shared" si="2596"/>
        <v>12</v>
      </c>
      <c r="I413" s="4">
        <f t="shared" si="2596"/>
        <v>13</v>
      </c>
      <c r="J413" s="4">
        <f t="shared" si="2596"/>
        <v>14</v>
      </c>
      <c r="K413">
        <f t="shared" si="2596"/>
        <v>15</v>
      </c>
      <c r="L413" s="4">
        <f t="shared" si="2596"/>
        <v>16</v>
      </c>
      <c r="M413" s="4">
        <f t="shared" si="2596"/>
        <v>17</v>
      </c>
      <c r="N413" s="4">
        <f t="shared" si="2596"/>
        <v>18</v>
      </c>
      <c r="O413" s="4">
        <f t="shared" si="2596"/>
        <v>19</v>
      </c>
      <c r="P413" s="4">
        <f t="shared" si="2596"/>
        <v>20</v>
      </c>
      <c r="Q413" s="4">
        <f t="shared" si="2596"/>
        <v>21</v>
      </c>
      <c r="R413" s="4">
        <f t="shared" si="2596"/>
        <v>22</v>
      </c>
      <c r="S413" s="4">
        <f t="shared" si="2596"/>
        <v>23</v>
      </c>
      <c r="T413" s="4">
        <f t="shared" si="2596"/>
        <v>24</v>
      </c>
      <c r="U413">
        <f t="shared" si="2596"/>
        <v>25</v>
      </c>
      <c r="V413" s="4">
        <f t="shared" si="2596"/>
        <v>26</v>
      </c>
      <c r="W413" s="4">
        <f t="shared" si="2596"/>
        <v>27</v>
      </c>
      <c r="X413" s="4">
        <f t="shared" si="2596"/>
        <v>28</v>
      </c>
      <c r="Y413" s="4">
        <f t="shared" si="2596"/>
        <v>29</v>
      </c>
      <c r="Z413" s="4">
        <f t="shared" si="2596"/>
        <v>30</v>
      </c>
      <c r="AA413" s="4">
        <f t="shared" si="2596"/>
        <v>31</v>
      </c>
      <c r="AB413" s="4">
        <f t="shared" si="2596"/>
        <v>32</v>
      </c>
      <c r="AC413" s="4">
        <f t="shared" si="2596"/>
        <v>33</v>
      </c>
      <c r="AD413" s="4">
        <f t="shared" si="2596"/>
        <v>34</v>
      </c>
      <c r="AE413">
        <f t="shared" si="2596"/>
        <v>35</v>
      </c>
      <c r="AF413" s="4">
        <f t="shared" si="2596"/>
        <v>36</v>
      </c>
      <c r="AG413" s="4">
        <f t="shared" si="2596"/>
        <v>37</v>
      </c>
      <c r="AH413" s="4">
        <f t="shared" si="2596"/>
        <v>38</v>
      </c>
      <c r="AI413" s="4">
        <f t="shared" si="2596"/>
        <v>39</v>
      </c>
      <c r="AJ413" s="4">
        <f t="shared" si="2596"/>
        <v>40</v>
      </c>
      <c r="AK413" s="4">
        <f t="shared" si="2596"/>
        <v>41</v>
      </c>
      <c r="AL413" s="4">
        <f t="shared" si="2596"/>
        <v>42</v>
      </c>
      <c r="AM413" s="4">
        <f t="shared" si="2596"/>
        <v>43</v>
      </c>
      <c r="AN413" s="4">
        <f t="shared" si="2596"/>
        <v>44</v>
      </c>
      <c r="AO413">
        <f t="shared" si="2596"/>
        <v>45</v>
      </c>
      <c r="AP413" s="4">
        <f t="shared" si="2596"/>
        <v>46</v>
      </c>
      <c r="AQ413" s="4">
        <f t="shared" si="2596"/>
        <v>47</v>
      </c>
      <c r="AR413" s="4">
        <f t="shared" si="2596"/>
        <v>48</v>
      </c>
      <c r="AS413" s="4">
        <f t="shared" si="2596"/>
        <v>49</v>
      </c>
      <c r="AT413" s="4">
        <f t="shared" si="2596"/>
        <v>50</v>
      </c>
      <c r="AU413" s="4">
        <f t="shared" si="2596"/>
        <v>51</v>
      </c>
      <c r="AV413" s="4">
        <f t="shared" si="2596"/>
        <v>52</v>
      </c>
      <c r="AW413" s="4">
        <f t="shared" si="2596"/>
        <v>53</v>
      </c>
      <c r="AX413" s="4">
        <f t="shared" si="2596"/>
        <v>54</v>
      </c>
      <c r="AY413">
        <f t="shared" si="2596"/>
        <v>55</v>
      </c>
      <c r="AZ413" s="4">
        <f t="shared" si="2596"/>
        <v>56</v>
      </c>
      <c r="BA413" s="4">
        <f t="shared" si="2596"/>
        <v>57</v>
      </c>
      <c r="BB413" s="4">
        <f t="shared" si="2596"/>
        <v>58</v>
      </c>
      <c r="BC413" s="4">
        <f t="shared" si="2596"/>
        <v>59</v>
      </c>
      <c r="BD413" s="4">
        <f t="shared" si="2596"/>
        <v>60</v>
      </c>
      <c r="BE413" s="4">
        <f t="shared" si="2596"/>
        <v>61</v>
      </c>
      <c r="BF413" s="4">
        <f t="shared" si="2596"/>
        <v>62</v>
      </c>
      <c r="BG413" s="4">
        <f t="shared" si="2596"/>
        <v>63</v>
      </c>
      <c r="BH413" s="4">
        <f t="shared" si="2596"/>
        <v>64</v>
      </c>
      <c r="BI413">
        <f t="shared" si="2596"/>
        <v>65</v>
      </c>
      <c r="BJ413" t="s">
        <v>1</v>
      </c>
    </row>
    <row r="414" spans="1:62">
      <c r="A414" s="4" t="s">
        <v>5</v>
      </c>
    </row>
    <row r="415" spans="1:62">
      <c r="A415" s="4" t="s">
        <v>126</v>
      </c>
    </row>
    <row r="416" spans="1:62">
      <c r="A416" s="4" t="s">
        <v>480</v>
      </c>
    </row>
    <row r="417" spans="1:62">
      <c r="A417" s="4" t="s">
        <v>127</v>
      </c>
      <c r="B417" s="4">
        <v>80</v>
      </c>
      <c r="C417" s="4">
        <f>B417+20</f>
        <v>100</v>
      </c>
      <c r="D417" s="4">
        <f t="shared" ref="D417:BH417" si="2597">C417+20</f>
        <v>120</v>
      </c>
      <c r="E417" s="4">
        <f t="shared" si="2597"/>
        <v>140</v>
      </c>
      <c r="F417" s="4">
        <f t="shared" si="2597"/>
        <v>160</v>
      </c>
      <c r="G417" s="4">
        <f t="shared" si="2597"/>
        <v>180</v>
      </c>
      <c r="H417" s="4">
        <f t="shared" si="2597"/>
        <v>200</v>
      </c>
      <c r="I417" s="4">
        <f t="shared" si="2597"/>
        <v>220</v>
      </c>
      <c r="J417" s="4">
        <f t="shared" si="2597"/>
        <v>240</v>
      </c>
      <c r="K417">
        <f t="shared" si="2597"/>
        <v>260</v>
      </c>
      <c r="L417" s="4">
        <f t="shared" si="2597"/>
        <v>280</v>
      </c>
      <c r="M417" s="4">
        <f t="shared" si="2597"/>
        <v>300</v>
      </c>
      <c r="N417" s="4">
        <f t="shared" si="2597"/>
        <v>320</v>
      </c>
      <c r="O417" s="4">
        <f t="shared" si="2597"/>
        <v>340</v>
      </c>
      <c r="P417" s="4">
        <f t="shared" si="2597"/>
        <v>360</v>
      </c>
      <c r="Q417" s="4">
        <f t="shared" si="2597"/>
        <v>380</v>
      </c>
      <c r="R417" s="4">
        <f t="shared" si="2597"/>
        <v>400</v>
      </c>
      <c r="S417" s="4">
        <f t="shared" si="2597"/>
        <v>420</v>
      </c>
      <c r="T417" s="4">
        <f t="shared" si="2597"/>
        <v>440</v>
      </c>
      <c r="U417">
        <f t="shared" si="2597"/>
        <v>460</v>
      </c>
      <c r="V417" s="4">
        <f t="shared" si="2597"/>
        <v>480</v>
      </c>
      <c r="W417" s="4">
        <f t="shared" si="2597"/>
        <v>500</v>
      </c>
      <c r="X417" s="4">
        <f t="shared" si="2597"/>
        <v>520</v>
      </c>
      <c r="Y417" s="4">
        <f t="shared" si="2597"/>
        <v>540</v>
      </c>
      <c r="Z417" s="4">
        <f t="shared" si="2597"/>
        <v>560</v>
      </c>
      <c r="AA417" s="4">
        <f t="shared" si="2597"/>
        <v>580</v>
      </c>
      <c r="AB417" s="4">
        <f t="shared" si="2597"/>
        <v>600</v>
      </c>
      <c r="AC417" s="4">
        <f t="shared" si="2597"/>
        <v>620</v>
      </c>
      <c r="AD417" s="4">
        <f t="shared" si="2597"/>
        <v>640</v>
      </c>
      <c r="AE417">
        <f t="shared" si="2597"/>
        <v>660</v>
      </c>
      <c r="AF417" s="4">
        <f t="shared" si="2597"/>
        <v>680</v>
      </c>
      <c r="AG417" s="4">
        <f t="shared" si="2597"/>
        <v>700</v>
      </c>
      <c r="AH417" s="4">
        <f t="shared" si="2597"/>
        <v>720</v>
      </c>
      <c r="AI417" s="4">
        <f t="shared" si="2597"/>
        <v>740</v>
      </c>
      <c r="AJ417" s="4">
        <f t="shared" si="2597"/>
        <v>760</v>
      </c>
      <c r="AK417" s="4">
        <f t="shared" si="2597"/>
        <v>780</v>
      </c>
      <c r="AL417" s="4">
        <f t="shared" si="2597"/>
        <v>800</v>
      </c>
      <c r="AM417" s="4">
        <f t="shared" si="2597"/>
        <v>820</v>
      </c>
      <c r="AN417" s="4">
        <f t="shared" si="2597"/>
        <v>840</v>
      </c>
      <c r="AO417">
        <f t="shared" si="2597"/>
        <v>860</v>
      </c>
      <c r="AP417" s="4">
        <f t="shared" si="2597"/>
        <v>880</v>
      </c>
      <c r="AQ417" s="4">
        <f t="shared" si="2597"/>
        <v>900</v>
      </c>
      <c r="AR417" s="4">
        <f t="shared" si="2597"/>
        <v>920</v>
      </c>
      <c r="AS417" s="4">
        <f t="shared" si="2597"/>
        <v>940</v>
      </c>
      <c r="AT417" s="4">
        <f t="shared" si="2597"/>
        <v>960</v>
      </c>
      <c r="AU417" s="4">
        <f t="shared" si="2597"/>
        <v>980</v>
      </c>
      <c r="AV417" s="4">
        <f t="shared" si="2597"/>
        <v>1000</v>
      </c>
      <c r="AW417" s="4">
        <f t="shared" si="2597"/>
        <v>1020</v>
      </c>
      <c r="AX417" s="4">
        <f t="shared" si="2597"/>
        <v>1040</v>
      </c>
      <c r="AY417">
        <f t="shared" si="2597"/>
        <v>1060</v>
      </c>
      <c r="AZ417" s="4">
        <f t="shared" si="2597"/>
        <v>1080</v>
      </c>
      <c r="BA417" s="4">
        <f t="shared" si="2597"/>
        <v>1100</v>
      </c>
      <c r="BB417" s="4">
        <f t="shared" si="2597"/>
        <v>1120</v>
      </c>
      <c r="BC417" s="4">
        <f t="shared" si="2597"/>
        <v>1140</v>
      </c>
      <c r="BD417" s="4">
        <f t="shared" si="2597"/>
        <v>1160</v>
      </c>
      <c r="BE417" s="4">
        <f t="shared" si="2597"/>
        <v>1180</v>
      </c>
      <c r="BF417" s="4">
        <f t="shared" si="2597"/>
        <v>1200</v>
      </c>
      <c r="BG417" s="4">
        <f t="shared" si="2597"/>
        <v>1220</v>
      </c>
      <c r="BH417" s="4">
        <f t="shared" si="2597"/>
        <v>1240</v>
      </c>
      <c r="BI417">
        <f>BH417+20</f>
        <v>1260</v>
      </c>
      <c r="BJ417" t="s">
        <v>1</v>
      </c>
    </row>
    <row r="418" spans="1:62">
      <c r="A418" s="4" t="s">
        <v>22</v>
      </c>
      <c r="B418" s="4" t="s">
        <v>1</v>
      </c>
    </row>
    <row r="419" spans="1:62">
      <c r="A419" s="4" t="s">
        <v>204</v>
      </c>
    </row>
    <row r="420" spans="1:62">
      <c r="A420" s="4" t="s">
        <v>121</v>
      </c>
      <c r="B420" s="4">
        <v>115</v>
      </c>
      <c r="C420" s="4">
        <f>B420+15</f>
        <v>130</v>
      </c>
      <c r="D420" s="4">
        <f t="shared" ref="D420:BI420" si="2598">C420+15</f>
        <v>145</v>
      </c>
      <c r="E420" s="4">
        <f t="shared" si="2598"/>
        <v>160</v>
      </c>
      <c r="F420" s="4">
        <f t="shared" si="2598"/>
        <v>175</v>
      </c>
      <c r="G420" s="4">
        <f t="shared" si="2598"/>
        <v>190</v>
      </c>
      <c r="H420" s="4">
        <f t="shared" si="2598"/>
        <v>205</v>
      </c>
      <c r="I420" s="4">
        <f t="shared" si="2598"/>
        <v>220</v>
      </c>
      <c r="J420" s="4">
        <f t="shared" si="2598"/>
        <v>235</v>
      </c>
      <c r="K420">
        <f t="shared" si="2598"/>
        <v>250</v>
      </c>
      <c r="L420" s="4">
        <f t="shared" si="2598"/>
        <v>265</v>
      </c>
      <c r="M420" s="4">
        <f t="shared" si="2598"/>
        <v>280</v>
      </c>
      <c r="N420" s="4">
        <f t="shared" si="2598"/>
        <v>295</v>
      </c>
      <c r="O420" s="4">
        <f t="shared" si="2598"/>
        <v>310</v>
      </c>
      <c r="P420" s="4">
        <f t="shared" si="2598"/>
        <v>325</v>
      </c>
      <c r="Q420" s="4">
        <f t="shared" si="2598"/>
        <v>340</v>
      </c>
      <c r="R420" s="4">
        <f t="shared" si="2598"/>
        <v>355</v>
      </c>
      <c r="S420" s="4">
        <f t="shared" si="2598"/>
        <v>370</v>
      </c>
      <c r="T420" s="4">
        <f t="shared" si="2598"/>
        <v>385</v>
      </c>
      <c r="U420">
        <f t="shared" si="2598"/>
        <v>400</v>
      </c>
      <c r="V420" s="4">
        <f t="shared" si="2598"/>
        <v>415</v>
      </c>
      <c r="W420" s="4">
        <f t="shared" si="2598"/>
        <v>430</v>
      </c>
      <c r="X420" s="4">
        <f t="shared" si="2598"/>
        <v>445</v>
      </c>
      <c r="Y420" s="4">
        <f t="shared" si="2598"/>
        <v>460</v>
      </c>
      <c r="Z420" s="4">
        <f t="shared" si="2598"/>
        <v>475</v>
      </c>
      <c r="AA420" s="4">
        <f t="shared" si="2598"/>
        <v>490</v>
      </c>
      <c r="AB420" s="4">
        <f t="shared" si="2598"/>
        <v>505</v>
      </c>
      <c r="AC420" s="4">
        <f t="shared" si="2598"/>
        <v>520</v>
      </c>
      <c r="AD420" s="4">
        <f t="shared" si="2598"/>
        <v>535</v>
      </c>
      <c r="AE420">
        <f t="shared" si="2598"/>
        <v>550</v>
      </c>
      <c r="AF420" s="4">
        <f t="shared" si="2598"/>
        <v>565</v>
      </c>
      <c r="AG420" s="4">
        <f t="shared" si="2598"/>
        <v>580</v>
      </c>
      <c r="AH420" s="4">
        <f t="shared" si="2598"/>
        <v>595</v>
      </c>
      <c r="AI420" s="4">
        <f t="shared" si="2598"/>
        <v>610</v>
      </c>
      <c r="AJ420" s="4">
        <f t="shared" si="2598"/>
        <v>625</v>
      </c>
      <c r="AK420" s="4">
        <f t="shared" si="2598"/>
        <v>640</v>
      </c>
      <c r="AL420" s="4">
        <f t="shared" si="2598"/>
        <v>655</v>
      </c>
      <c r="AM420" s="4">
        <f t="shared" si="2598"/>
        <v>670</v>
      </c>
      <c r="AN420" s="4">
        <f t="shared" si="2598"/>
        <v>685</v>
      </c>
      <c r="AO420">
        <f t="shared" si="2598"/>
        <v>700</v>
      </c>
      <c r="AP420" s="4">
        <f t="shared" si="2598"/>
        <v>715</v>
      </c>
      <c r="AQ420" s="4">
        <f t="shared" si="2598"/>
        <v>730</v>
      </c>
      <c r="AR420" s="4">
        <f t="shared" si="2598"/>
        <v>745</v>
      </c>
      <c r="AS420" s="4">
        <f t="shared" si="2598"/>
        <v>760</v>
      </c>
      <c r="AT420" s="4">
        <f t="shared" si="2598"/>
        <v>775</v>
      </c>
      <c r="AU420" s="4">
        <f t="shared" si="2598"/>
        <v>790</v>
      </c>
      <c r="AV420" s="4">
        <f t="shared" si="2598"/>
        <v>805</v>
      </c>
      <c r="AW420" s="4">
        <f t="shared" si="2598"/>
        <v>820</v>
      </c>
      <c r="AX420" s="4">
        <f t="shared" si="2598"/>
        <v>835</v>
      </c>
      <c r="AY420">
        <f t="shared" si="2598"/>
        <v>850</v>
      </c>
      <c r="AZ420" s="4">
        <f t="shared" si="2598"/>
        <v>865</v>
      </c>
      <c r="BA420" s="4">
        <f t="shared" si="2598"/>
        <v>880</v>
      </c>
      <c r="BB420" s="4">
        <f t="shared" si="2598"/>
        <v>895</v>
      </c>
      <c r="BC420" s="4">
        <f t="shared" si="2598"/>
        <v>910</v>
      </c>
      <c r="BD420" s="4">
        <f t="shared" si="2598"/>
        <v>925</v>
      </c>
      <c r="BE420" s="4">
        <f t="shared" si="2598"/>
        <v>940</v>
      </c>
      <c r="BF420" s="4">
        <f t="shared" si="2598"/>
        <v>955</v>
      </c>
      <c r="BG420" s="4">
        <f t="shared" si="2598"/>
        <v>970</v>
      </c>
      <c r="BH420" s="4">
        <f t="shared" si="2598"/>
        <v>985</v>
      </c>
      <c r="BI420">
        <f t="shared" si="2598"/>
        <v>1000</v>
      </c>
      <c r="BJ420" t="s">
        <v>1</v>
      </c>
    </row>
    <row r="421" spans="1:62">
      <c r="A421" s="4" t="s">
        <v>122</v>
      </c>
      <c r="B421" s="4">
        <v>345</v>
      </c>
      <c r="C421" s="4">
        <f>B421+45</f>
        <v>390</v>
      </c>
      <c r="D421" s="4">
        <f t="shared" ref="D421:BI421" si="2599">C421+45</f>
        <v>435</v>
      </c>
      <c r="E421" s="4">
        <f t="shared" si="2599"/>
        <v>480</v>
      </c>
      <c r="F421" s="4">
        <f t="shared" si="2599"/>
        <v>525</v>
      </c>
      <c r="G421" s="4">
        <f t="shared" si="2599"/>
        <v>570</v>
      </c>
      <c r="H421" s="4">
        <f t="shared" si="2599"/>
        <v>615</v>
      </c>
      <c r="I421" s="4">
        <f t="shared" si="2599"/>
        <v>660</v>
      </c>
      <c r="J421" s="4">
        <f t="shared" si="2599"/>
        <v>705</v>
      </c>
      <c r="K421">
        <f t="shared" si="2599"/>
        <v>750</v>
      </c>
      <c r="L421" s="4">
        <f t="shared" si="2599"/>
        <v>795</v>
      </c>
      <c r="M421" s="4">
        <f t="shared" si="2599"/>
        <v>840</v>
      </c>
      <c r="N421" s="4">
        <f t="shared" si="2599"/>
        <v>885</v>
      </c>
      <c r="O421" s="4">
        <f t="shared" si="2599"/>
        <v>930</v>
      </c>
      <c r="P421" s="4">
        <f t="shared" si="2599"/>
        <v>975</v>
      </c>
      <c r="Q421" s="4">
        <f t="shared" si="2599"/>
        <v>1020</v>
      </c>
      <c r="R421" s="4">
        <f t="shared" si="2599"/>
        <v>1065</v>
      </c>
      <c r="S421" s="4">
        <f t="shared" si="2599"/>
        <v>1110</v>
      </c>
      <c r="T421" s="4">
        <f t="shared" si="2599"/>
        <v>1155</v>
      </c>
      <c r="U421">
        <f t="shared" si="2599"/>
        <v>1200</v>
      </c>
      <c r="V421" s="4">
        <f t="shared" si="2599"/>
        <v>1245</v>
      </c>
      <c r="W421" s="4">
        <f t="shared" si="2599"/>
        <v>1290</v>
      </c>
      <c r="X421" s="4">
        <f t="shared" si="2599"/>
        <v>1335</v>
      </c>
      <c r="Y421" s="4">
        <f t="shared" si="2599"/>
        <v>1380</v>
      </c>
      <c r="Z421" s="4">
        <f t="shared" si="2599"/>
        <v>1425</v>
      </c>
      <c r="AA421" s="4">
        <f t="shared" si="2599"/>
        <v>1470</v>
      </c>
      <c r="AB421" s="4">
        <f t="shared" si="2599"/>
        <v>1515</v>
      </c>
      <c r="AC421" s="4">
        <f t="shared" si="2599"/>
        <v>1560</v>
      </c>
      <c r="AD421" s="4">
        <f t="shared" si="2599"/>
        <v>1605</v>
      </c>
      <c r="AE421">
        <f t="shared" si="2599"/>
        <v>1650</v>
      </c>
      <c r="AF421" s="4">
        <f t="shared" si="2599"/>
        <v>1695</v>
      </c>
      <c r="AG421" s="4">
        <f t="shared" si="2599"/>
        <v>1740</v>
      </c>
      <c r="AH421" s="4">
        <f t="shared" si="2599"/>
        <v>1785</v>
      </c>
      <c r="AI421" s="4">
        <f t="shared" si="2599"/>
        <v>1830</v>
      </c>
      <c r="AJ421" s="4">
        <f t="shared" si="2599"/>
        <v>1875</v>
      </c>
      <c r="AK421" s="4">
        <f t="shared" si="2599"/>
        <v>1920</v>
      </c>
      <c r="AL421" s="4">
        <f t="shared" si="2599"/>
        <v>1965</v>
      </c>
      <c r="AM421" s="4">
        <f t="shared" si="2599"/>
        <v>2010</v>
      </c>
      <c r="AN421" s="4">
        <f t="shared" si="2599"/>
        <v>2055</v>
      </c>
      <c r="AO421">
        <f t="shared" si="2599"/>
        <v>2100</v>
      </c>
      <c r="AP421" s="4">
        <f t="shared" si="2599"/>
        <v>2145</v>
      </c>
      <c r="AQ421" s="4">
        <f t="shared" si="2599"/>
        <v>2190</v>
      </c>
      <c r="AR421" s="4">
        <f t="shared" si="2599"/>
        <v>2235</v>
      </c>
      <c r="AS421" s="4">
        <f t="shared" si="2599"/>
        <v>2280</v>
      </c>
      <c r="AT421" s="4">
        <f t="shared" si="2599"/>
        <v>2325</v>
      </c>
      <c r="AU421" s="4">
        <f t="shared" si="2599"/>
        <v>2370</v>
      </c>
      <c r="AV421" s="4">
        <f t="shared" si="2599"/>
        <v>2415</v>
      </c>
      <c r="AW421" s="4">
        <f t="shared" si="2599"/>
        <v>2460</v>
      </c>
      <c r="AX421" s="4">
        <f t="shared" si="2599"/>
        <v>2505</v>
      </c>
      <c r="AY421">
        <f t="shared" si="2599"/>
        <v>2550</v>
      </c>
      <c r="AZ421" s="4">
        <f t="shared" si="2599"/>
        <v>2595</v>
      </c>
      <c r="BA421" s="4">
        <f t="shared" si="2599"/>
        <v>2640</v>
      </c>
      <c r="BB421" s="4">
        <f t="shared" si="2599"/>
        <v>2685</v>
      </c>
      <c r="BC421" s="4">
        <f t="shared" si="2599"/>
        <v>2730</v>
      </c>
      <c r="BD421" s="4">
        <f t="shared" si="2599"/>
        <v>2775</v>
      </c>
      <c r="BE421" s="4">
        <f t="shared" si="2599"/>
        <v>2820</v>
      </c>
      <c r="BF421" s="4">
        <f t="shared" si="2599"/>
        <v>2865</v>
      </c>
      <c r="BG421" s="4">
        <f t="shared" si="2599"/>
        <v>2910</v>
      </c>
      <c r="BH421" s="4">
        <f t="shared" si="2599"/>
        <v>2955</v>
      </c>
      <c r="BI421">
        <f t="shared" si="2599"/>
        <v>3000</v>
      </c>
      <c r="BJ421" t="s">
        <v>1</v>
      </c>
    </row>
    <row r="422" spans="1:62">
      <c r="A422" s="4" t="s">
        <v>123</v>
      </c>
      <c r="B422" s="4">
        <v>575</v>
      </c>
      <c r="C422" s="4">
        <f>B422+75</f>
        <v>650</v>
      </c>
      <c r="D422" s="4">
        <f t="shared" ref="D422:BI422" si="2600">C422+75</f>
        <v>725</v>
      </c>
      <c r="E422" s="4">
        <f t="shared" si="2600"/>
        <v>800</v>
      </c>
      <c r="F422" s="4">
        <f t="shared" si="2600"/>
        <v>875</v>
      </c>
      <c r="G422" s="4">
        <f t="shared" si="2600"/>
        <v>950</v>
      </c>
      <c r="H422" s="4">
        <f t="shared" si="2600"/>
        <v>1025</v>
      </c>
      <c r="I422" s="4">
        <f t="shared" si="2600"/>
        <v>1100</v>
      </c>
      <c r="J422" s="4">
        <f t="shared" si="2600"/>
        <v>1175</v>
      </c>
      <c r="K422">
        <f t="shared" si="2600"/>
        <v>1250</v>
      </c>
      <c r="L422" s="4">
        <f t="shared" si="2600"/>
        <v>1325</v>
      </c>
      <c r="M422" s="4">
        <f t="shared" si="2600"/>
        <v>1400</v>
      </c>
      <c r="N422" s="4">
        <f t="shared" si="2600"/>
        <v>1475</v>
      </c>
      <c r="O422" s="4">
        <f t="shared" si="2600"/>
        <v>1550</v>
      </c>
      <c r="P422" s="4">
        <f t="shared" si="2600"/>
        <v>1625</v>
      </c>
      <c r="Q422" s="4">
        <f t="shared" si="2600"/>
        <v>1700</v>
      </c>
      <c r="R422" s="4">
        <f t="shared" si="2600"/>
        <v>1775</v>
      </c>
      <c r="S422" s="4">
        <f t="shared" si="2600"/>
        <v>1850</v>
      </c>
      <c r="T422" s="4">
        <f t="shared" si="2600"/>
        <v>1925</v>
      </c>
      <c r="U422">
        <f t="shared" si="2600"/>
        <v>2000</v>
      </c>
      <c r="V422" s="4">
        <f t="shared" si="2600"/>
        <v>2075</v>
      </c>
      <c r="W422" s="4">
        <f t="shared" si="2600"/>
        <v>2150</v>
      </c>
      <c r="X422" s="4">
        <f t="shared" si="2600"/>
        <v>2225</v>
      </c>
      <c r="Y422" s="4">
        <f t="shared" si="2600"/>
        <v>2300</v>
      </c>
      <c r="Z422" s="4">
        <f t="shared" si="2600"/>
        <v>2375</v>
      </c>
      <c r="AA422" s="4">
        <f t="shared" si="2600"/>
        <v>2450</v>
      </c>
      <c r="AB422" s="4">
        <f t="shared" si="2600"/>
        <v>2525</v>
      </c>
      <c r="AC422" s="4">
        <f t="shared" si="2600"/>
        <v>2600</v>
      </c>
      <c r="AD422" s="4">
        <f t="shared" si="2600"/>
        <v>2675</v>
      </c>
      <c r="AE422">
        <f t="shared" si="2600"/>
        <v>2750</v>
      </c>
      <c r="AF422" s="4">
        <f t="shared" si="2600"/>
        <v>2825</v>
      </c>
      <c r="AG422" s="4">
        <f t="shared" si="2600"/>
        <v>2900</v>
      </c>
      <c r="AH422" s="4">
        <f t="shared" si="2600"/>
        <v>2975</v>
      </c>
      <c r="AI422" s="4">
        <f t="shared" si="2600"/>
        <v>3050</v>
      </c>
      <c r="AJ422" s="4">
        <f t="shared" si="2600"/>
        <v>3125</v>
      </c>
      <c r="AK422" s="4">
        <f t="shared" si="2600"/>
        <v>3200</v>
      </c>
      <c r="AL422" s="4">
        <f t="shared" si="2600"/>
        <v>3275</v>
      </c>
      <c r="AM422" s="4">
        <f t="shared" si="2600"/>
        <v>3350</v>
      </c>
      <c r="AN422" s="4">
        <f t="shared" si="2600"/>
        <v>3425</v>
      </c>
      <c r="AO422">
        <f t="shared" si="2600"/>
        <v>3500</v>
      </c>
      <c r="AP422" s="4">
        <f t="shared" si="2600"/>
        <v>3575</v>
      </c>
      <c r="AQ422" s="4">
        <f t="shared" si="2600"/>
        <v>3650</v>
      </c>
      <c r="AR422" s="4">
        <f t="shared" si="2600"/>
        <v>3725</v>
      </c>
      <c r="AS422" s="4">
        <f t="shared" si="2600"/>
        <v>3800</v>
      </c>
      <c r="AT422" s="4">
        <f t="shared" si="2600"/>
        <v>3875</v>
      </c>
      <c r="AU422" s="4">
        <f t="shared" si="2600"/>
        <v>3950</v>
      </c>
      <c r="AV422" s="4">
        <f t="shared" si="2600"/>
        <v>4025</v>
      </c>
      <c r="AW422" s="4">
        <f t="shared" si="2600"/>
        <v>4100</v>
      </c>
      <c r="AX422" s="4">
        <f t="shared" si="2600"/>
        <v>4175</v>
      </c>
      <c r="AY422">
        <f t="shared" si="2600"/>
        <v>4250</v>
      </c>
      <c r="AZ422" s="4">
        <f t="shared" si="2600"/>
        <v>4325</v>
      </c>
      <c r="BA422" s="4">
        <f t="shared" si="2600"/>
        <v>4400</v>
      </c>
      <c r="BB422" s="4">
        <f t="shared" si="2600"/>
        <v>4475</v>
      </c>
      <c r="BC422" s="4">
        <f t="shared" si="2600"/>
        <v>4550</v>
      </c>
      <c r="BD422" s="4">
        <f t="shared" si="2600"/>
        <v>4625</v>
      </c>
      <c r="BE422" s="4">
        <f t="shared" si="2600"/>
        <v>4700</v>
      </c>
      <c r="BF422" s="4">
        <f t="shared" si="2600"/>
        <v>4775</v>
      </c>
      <c r="BG422" s="4">
        <f t="shared" si="2600"/>
        <v>4850</v>
      </c>
      <c r="BH422" s="4">
        <f t="shared" si="2600"/>
        <v>4925</v>
      </c>
      <c r="BI422">
        <f t="shared" si="2600"/>
        <v>5000</v>
      </c>
      <c r="BJ422" t="s">
        <v>1</v>
      </c>
    </row>
    <row r="423" spans="1:62">
      <c r="A423" s="4" t="s">
        <v>124</v>
      </c>
    </row>
    <row r="424" spans="1:62">
      <c r="A424" s="4" t="s">
        <v>205</v>
      </c>
    </row>
    <row r="425" spans="1:62">
      <c r="A425" s="4" t="s">
        <v>195</v>
      </c>
      <c r="B425" s="4">
        <v>11</v>
      </c>
      <c r="C425" s="4">
        <f>B425+11</f>
        <v>22</v>
      </c>
      <c r="D425" s="4">
        <f t="shared" ref="D425:BI425" si="2601">C425+11</f>
        <v>33</v>
      </c>
      <c r="E425" s="4">
        <f t="shared" si="2601"/>
        <v>44</v>
      </c>
      <c r="F425" s="4">
        <f t="shared" si="2601"/>
        <v>55</v>
      </c>
      <c r="G425" s="4">
        <f t="shared" si="2601"/>
        <v>66</v>
      </c>
      <c r="H425" s="4">
        <f t="shared" si="2601"/>
        <v>77</v>
      </c>
      <c r="I425" s="4">
        <f t="shared" si="2601"/>
        <v>88</v>
      </c>
      <c r="J425" s="4">
        <f t="shared" si="2601"/>
        <v>99</v>
      </c>
      <c r="K425">
        <f t="shared" si="2601"/>
        <v>110</v>
      </c>
      <c r="L425" s="4">
        <f t="shared" si="2601"/>
        <v>121</v>
      </c>
      <c r="M425" s="4">
        <f t="shared" si="2601"/>
        <v>132</v>
      </c>
      <c r="N425" s="4">
        <f t="shared" si="2601"/>
        <v>143</v>
      </c>
      <c r="O425" s="4">
        <f t="shared" si="2601"/>
        <v>154</v>
      </c>
      <c r="P425" s="4">
        <f t="shared" si="2601"/>
        <v>165</v>
      </c>
      <c r="Q425" s="4">
        <f t="shared" si="2601"/>
        <v>176</v>
      </c>
      <c r="R425" s="4">
        <f t="shared" si="2601"/>
        <v>187</v>
      </c>
      <c r="S425" s="4">
        <f t="shared" si="2601"/>
        <v>198</v>
      </c>
      <c r="T425" s="4">
        <f t="shared" si="2601"/>
        <v>209</v>
      </c>
      <c r="U425">
        <f t="shared" si="2601"/>
        <v>220</v>
      </c>
      <c r="V425" s="4">
        <f t="shared" si="2601"/>
        <v>231</v>
      </c>
      <c r="W425" s="4">
        <f t="shared" si="2601"/>
        <v>242</v>
      </c>
      <c r="X425" s="4">
        <f t="shared" si="2601"/>
        <v>253</v>
      </c>
      <c r="Y425" s="4">
        <f t="shared" si="2601"/>
        <v>264</v>
      </c>
      <c r="Z425" s="4">
        <f t="shared" si="2601"/>
        <v>275</v>
      </c>
      <c r="AA425" s="4">
        <f t="shared" si="2601"/>
        <v>286</v>
      </c>
      <c r="AB425" s="4">
        <f t="shared" si="2601"/>
        <v>297</v>
      </c>
      <c r="AC425" s="4">
        <f t="shared" si="2601"/>
        <v>308</v>
      </c>
      <c r="AD425" s="4">
        <f t="shared" si="2601"/>
        <v>319</v>
      </c>
      <c r="AE425">
        <f t="shared" si="2601"/>
        <v>330</v>
      </c>
      <c r="AF425" s="4">
        <f t="shared" si="2601"/>
        <v>341</v>
      </c>
      <c r="AG425" s="4">
        <f t="shared" si="2601"/>
        <v>352</v>
      </c>
      <c r="AH425" s="4">
        <f t="shared" si="2601"/>
        <v>363</v>
      </c>
      <c r="AI425" s="4">
        <f t="shared" si="2601"/>
        <v>374</v>
      </c>
      <c r="AJ425" s="4">
        <f t="shared" si="2601"/>
        <v>385</v>
      </c>
      <c r="AK425" s="4">
        <f t="shared" si="2601"/>
        <v>396</v>
      </c>
      <c r="AL425" s="4">
        <f t="shared" si="2601"/>
        <v>407</v>
      </c>
      <c r="AM425" s="4">
        <f t="shared" si="2601"/>
        <v>418</v>
      </c>
      <c r="AN425" s="4">
        <f t="shared" si="2601"/>
        <v>429</v>
      </c>
      <c r="AO425">
        <f t="shared" si="2601"/>
        <v>440</v>
      </c>
      <c r="AP425" s="4">
        <f t="shared" si="2601"/>
        <v>451</v>
      </c>
      <c r="AQ425" s="4">
        <f t="shared" si="2601"/>
        <v>462</v>
      </c>
      <c r="AR425" s="4">
        <f t="shared" si="2601"/>
        <v>473</v>
      </c>
      <c r="AS425" s="4">
        <f t="shared" si="2601"/>
        <v>484</v>
      </c>
      <c r="AT425" s="4">
        <f t="shared" si="2601"/>
        <v>495</v>
      </c>
      <c r="AU425" s="4">
        <f t="shared" si="2601"/>
        <v>506</v>
      </c>
      <c r="AV425" s="4">
        <f t="shared" si="2601"/>
        <v>517</v>
      </c>
      <c r="AW425" s="4">
        <f t="shared" si="2601"/>
        <v>528</v>
      </c>
      <c r="AX425" s="4">
        <f t="shared" si="2601"/>
        <v>539</v>
      </c>
      <c r="AY425">
        <f t="shared" si="2601"/>
        <v>550</v>
      </c>
      <c r="AZ425" s="4">
        <f t="shared" si="2601"/>
        <v>561</v>
      </c>
      <c r="BA425" s="4">
        <f t="shared" si="2601"/>
        <v>572</v>
      </c>
      <c r="BB425" s="4">
        <f t="shared" si="2601"/>
        <v>583</v>
      </c>
      <c r="BC425" s="4">
        <f t="shared" si="2601"/>
        <v>594</v>
      </c>
      <c r="BD425" s="4">
        <f t="shared" si="2601"/>
        <v>605</v>
      </c>
      <c r="BE425" s="4">
        <f t="shared" si="2601"/>
        <v>616</v>
      </c>
      <c r="BF425" s="4">
        <f t="shared" si="2601"/>
        <v>627</v>
      </c>
      <c r="BG425" s="4">
        <f t="shared" si="2601"/>
        <v>638</v>
      </c>
      <c r="BH425" s="4">
        <f t="shared" si="2601"/>
        <v>649</v>
      </c>
      <c r="BI425">
        <f t="shared" si="2601"/>
        <v>660</v>
      </c>
      <c r="BJ425" t="s">
        <v>1</v>
      </c>
    </row>
    <row r="426" spans="1:62">
      <c r="A426" s="4" t="s">
        <v>196</v>
      </c>
      <c r="B426" s="4">
        <v>42</v>
      </c>
      <c r="C426" s="4">
        <f>B426+42</f>
        <v>84</v>
      </c>
      <c r="D426" s="4">
        <f t="shared" ref="D426:BI426" si="2602">C426+42</f>
        <v>126</v>
      </c>
      <c r="E426" s="4">
        <f t="shared" si="2602"/>
        <v>168</v>
      </c>
      <c r="F426" s="4">
        <f t="shared" si="2602"/>
        <v>210</v>
      </c>
      <c r="G426" s="4">
        <f t="shared" si="2602"/>
        <v>252</v>
      </c>
      <c r="H426" s="4">
        <f t="shared" si="2602"/>
        <v>294</v>
      </c>
      <c r="I426" s="4">
        <f t="shared" si="2602"/>
        <v>336</v>
      </c>
      <c r="J426" s="4">
        <f t="shared" si="2602"/>
        <v>378</v>
      </c>
      <c r="K426">
        <f t="shared" si="2602"/>
        <v>420</v>
      </c>
      <c r="L426" s="4">
        <f t="shared" si="2602"/>
        <v>462</v>
      </c>
      <c r="M426" s="4">
        <f t="shared" si="2602"/>
        <v>504</v>
      </c>
      <c r="N426" s="4">
        <f t="shared" si="2602"/>
        <v>546</v>
      </c>
      <c r="O426" s="4">
        <f t="shared" si="2602"/>
        <v>588</v>
      </c>
      <c r="P426" s="4">
        <f t="shared" si="2602"/>
        <v>630</v>
      </c>
      <c r="Q426" s="4">
        <f t="shared" si="2602"/>
        <v>672</v>
      </c>
      <c r="R426" s="4">
        <f t="shared" si="2602"/>
        <v>714</v>
      </c>
      <c r="S426" s="4">
        <f t="shared" si="2602"/>
        <v>756</v>
      </c>
      <c r="T426" s="4">
        <f t="shared" si="2602"/>
        <v>798</v>
      </c>
      <c r="U426">
        <f t="shared" si="2602"/>
        <v>840</v>
      </c>
      <c r="V426" s="4">
        <f t="shared" si="2602"/>
        <v>882</v>
      </c>
      <c r="W426" s="4">
        <f t="shared" si="2602"/>
        <v>924</v>
      </c>
      <c r="X426" s="4">
        <f t="shared" si="2602"/>
        <v>966</v>
      </c>
      <c r="Y426" s="4">
        <f t="shared" si="2602"/>
        <v>1008</v>
      </c>
      <c r="Z426" s="4">
        <f t="shared" si="2602"/>
        <v>1050</v>
      </c>
      <c r="AA426" s="4">
        <f t="shared" si="2602"/>
        <v>1092</v>
      </c>
      <c r="AB426" s="4">
        <f t="shared" si="2602"/>
        <v>1134</v>
      </c>
      <c r="AC426" s="4">
        <f t="shared" si="2602"/>
        <v>1176</v>
      </c>
      <c r="AD426" s="4">
        <f t="shared" si="2602"/>
        <v>1218</v>
      </c>
      <c r="AE426">
        <f t="shared" si="2602"/>
        <v>1260</v>
      </c>
      <c r="AF426" s="4">
        <f t="shared" si="2602"/>
        <v>1302</v>
      </c>
      <c r="AG426" s="4">
        <f t="shared" si="2602"/>
        <v>1344</v>
      </c>
      <c r="AH426" s="4">
        <f t="shared" si="2602"/>
        <v>1386</v>
      </c>
      <c r="AI426" s="4">
        <f t="shared" si="2602"/>
        <v>1428</v>
      </c>
      <c r="AJ426" s="4">
        <f t="shared" si="2602"/>
        <v>1470</v>
      </c>
      <c r="AK426" s="4">
        <f t="shared" si="2602"/>
        <v>1512</v>
      </c>
      <c r="AL426" s="4">
        <f t="shared" si="2602"/>
        <v>1554</v>
      </c>
      <c r="AM426" s="4">
        <f t="shared" si="2602"/>
        <v>1596</v>
      </c>
      <c r="AN426" s="4">
        <f t="shared" si="2602"/>
        <v>1638</v>
      </c>
      <c r="AO426">
        <f t="shared" si="2602"/>
        <v>1680</v>
      </c>
      <c r="AP426" s="4">
        <f t="shared" si="2602"/>
        <v>1722</v>
      </c>
      <c r="AQ426" s="4">
        <f t="shared" si="2602"/>
        <v>1764</v>
      </c>
      <c r="AR426" s="4">
        <f t="shared" si="2602"/>
        <v>1806</v>
      </c>
      <c r="AS426" s="4">
        <f t="shared" si="2602"/>
        <v>1848</v>
      </c>
      <c r="AT426" s="4">
        <f t="shared" si="2602"/>
        <v>1890</v>
      </c>
      <c r="AU426" s="4">
        <f t="shared" si="2602"/>
        <v>1932</v>
      </c>
      <c r="AV426" s="4">
        <f t="shared" si="2602"/>
        <v>1974</v>
      </c>
      <c r="AW426" s="4">
        <f t="shared" si="2602"/>
        <v>2016</v>
      </c>
      <c r="AX426" s="4">
        <f t="shared" si="2602"/>
        <v>2058</v>
      </c>
      <c r="AY426">
        <f t="shared" si="2602"/>
        <v>2100</v>
      </c>
      <c r="AZ426" s="4">
        <f t="shared" si="2602"/>
        <v>2142</v>
      </c>
      <c r="BA426" s="4">
        <f t="shared" si="2602"/>
        <v>2184</v>
      </c>
      <c r="BB426" s="4">
        <f t="shared" si="2602"/>
        <v>2226</v>
      </c>
      <c r="BC426" s="4">
        <f t="shared" si="2602"/>
        <v>2268</v>
      </c>
      <c r="BD426" s="4">
        <f t="shared" si="2602"/>
        <v>2310</v>
      </c>
      <c r="BE426" s="4">
        <f t="shared" si="2602"/>
        <v>2352</v>
      </c>
      <c r="BF426" s="4">
        <f t="shared" si="2602"/>
        <v>2394</v>
      </c>
      <c r="BG426" s="4">
        <f t="shared" si="2602"/>
        <v>2436</v>
      </c>
      <c r="BH426" s="4">
        <f t="shared" si="2602"/>
        <v>2478</v>
      </c>
      <c r="BI426">
        <f t="shared" si="2602"/>
        <v>2520</v>
      </c>
      <c r="BJ426" t="s">
        <v>1</v>
      </c>
    </row>
    <row r="427" spans="1:62">
      <c r="A427" s="4" t="s">
        <v>197</v>
      </c>
      <c r="B427" s="4">
        <v>84</v>
      </c>
      <c r="C427" s="4">
        <f>B427+84</f>
        <v>168</v>
      </c>
      <c r="D427" s="4">
        <f t="shared" ref="D427:BI427" si="2603">C427+84</f>
        <v>252</v>
      </c>
      <c r="E427" s="4">
        <f t="shared" si="2603"/>
        <v>336</v>
      </c>
      <c r="F427" s="4">
        <f t="shared" si="2603"/>
        <v>420</v>
      </c>
      <c r="G427" s="4">
        <f t="shared" si="2603"/>
        <v>504</v>
      </c>
      <c r="H427" s="4">
        <f t="shared" si="2603"/>
        <v>588</v>
      </c>
      <c r="I427" s="4">
        <f t="shared" si="2603"/>
        <v>672</v>
      </c>
      <c r="J427" s="4">
        <f t="shared" si="2603"/>
        <v>756</v>
      </c>
      <c r="K427">
        <f t="shared" si="2603"/>
        <v>840</v>
      </c>
      <c r="L427" s="4">
        <f t="shared" si="2603"/>
        <v>924</v>
      </c>
      <c r="M427" s="4">
        <f t="shared" si="2603"/>
        <v>1008</v>
      </c>
      <c r="N427" s="4">
        <f t="shared" si="2603"/>
        <v>1092</v>
      </c>
      <c r="O427" s="4">
        <f t="shared" si="2603"/>
        <v>1176</v>
      </c>
      <c r="P427" s="4">
        <f t="shared" si="2603"/>
        <v>1260</v>
      </c>
      <c r="Q427" s="4">
        <f t="shared" si="2603"/>
        <v>1344</v>
      </c>
      <c r="R427" s="4">
        <f t="shared" si="2603"/>
        <v>1428</v>
      </c>
      <c r="S427" s="4">
        <f t="shared" si="2603"/>
        <v>1512</v>
      </c>
      <c r="T427" s="4">
        <f t="shared" si="2603"/>
        <v>1596</v>
      </c>
      <c r="U427">
        <f t="shared" si="2603"/>
        <v>1680</v>
      </c>
      <c r="V427" s="4">
        <f t="shared" si="2603"/>
        <v>1764</v>
      </c>
      <c r="W427" s="4">
        <f t="shared" si="2603"/>
        <v>1848</v>
      </c>
      <c r="X427" s="4">
        <f t="shared" si="2603"/>
        <v>1932</v>
      </c>
      <c r="Y427" s="4">
        <f t="shared" si="2603"/>
        <v>2016</v>
      </c>
      <c r="Z427" s="4">
        <f t="shared" si="2603"/>
        <v>2100</v>
      </c>
      <c r="AA427" s="4">
        <f t="shared" si="2603"/>
        <v>2184</v>
      </c>
      <c r="AB427" s="4">
        <f t="shared" si="2603"/>
        <v>2268</v>
      </c>
      <c r="AC427" s="4">
        <f t="shared" si="2603"/>
        <v>2352</v>
      </c>
      <c r="AD427" s="4">
        <f t="shared" si="2603"/>
        <v>2436</v>
      </c>
      <c r="AE427">
        <f t="shared" si="2603"/>
        <v>2520</v>
      </c>
      <c r="AF427" s="4">
        <f t="shared" si="2603"/>
        <v>2604</v>
      </c>
      <c r="AG427" s="4">
        <f t="shared" si="2603"/>
        <v>2688</v>
      </c>
      <c r="AH427" s="4">
        <f t="shared" si="2603"/>
        <v>2772</v>
      </c>
      <c r="AI427" s="4">
        <f t="shared" si="2603"/>
        <v>2856</v>
      </c>
      <c r="AJ427" s="4">
        <f t="shared" si="2603"/>
        <v>2940</v>
      </c>
      <c r="AK427" s="4">
        <f t="shared" si="2603"/>
        <v>3024</v>
      </c>
      <c r="AL427" s="4">
        <f t="shared" si="2603"/>
        <v>3108</v>
      </c>
      <c r="AM427" s="4">
        <f t="shared" si="2603"/>
        <v>3192</v>
      </c>
      <c r="AN427" s="4">
        <f t="shared" si="2603"/>
        <v>3276</v>
      </c>
      <c r="AO427">
        <f t="shared" si="2603"/>
        <v>3360</v>
      </c>
      <c r="AP427" s="4">
        <f t="shared" si="2603"/>
        <v>3444</v>
      </c>
      <c r="AQ427" s="4">
        <f t="shared" si="2603"/>
        <v>3528</v>
      </c>
      <c r="AR427" s="4">
        <f t="shared" si="2603"/>
        <v>3612</v>
      </c>
      <c r="AS427" s="4">
        <f t="shared" si="2603"/>
        <v>3696</v>
      </c>
      <c r="AT427" s="4">
        <f t="shared" si="2603"/>
        <v>3780</v>
      </c>
      <c r="AU427" s="4">
        <f t="shared" si="2603"/>
        <v>3864</v>
      </c>
      <c r="AV427" s="4">
        <f t="shared" si="2603"/>
        <v>3948</v>
      </c>
      <c r="AW427" s="4">
        <f t="shared" si="2603"/>
        <v>4032</v>
      </c>
      <c r="AX427" s="4">
        <f t="shared" si="2603"/>
        <v>4116</v>
      </c>
      <c r="AY427">
        <f t="shared" si="2603"/>
        <v>4200</v>
      </c>
      <c r="AZ427" s="4">
        <f t="shared" si="2603"/>
        <v>4284</v>
      </c>
      <c r="BA427" s="4">
        <f t="shared" si="2603"/>
        <v>4368</v>
      </c>
      <c r="BB427" s="4">
        <f t="shared" si="2603"/>
        <v>4452</v>
      </c>
      <c r="BC427" s="4">
        <f t="shared" si="2603"/>
        <v>4536</v>
      </c>
      <c r="BD427" s="4">
        <f t="shared" si="2603"/>
        <v>4620</v>
      </c>
      <c r="BE427" s="4">
        <f t="shared" si="2603"/>
        <v>4704</v>
      </c>
      <c r="BF427" s="4">
        <f t="shared" si="2603"/>
        <v>4788</v>
      </c>
      <c r="BG427" s="4">
        <f t="shared" si="2603"/>
        <v>4872</v>
      </c>
      <c r="BH427" s="4">
        <f t="shared" si="2603"/>
        <v>4956</v>
      </c>
      <c r="BI427">
        <f t="shared" si="2603"/>
        <v>5040</v>
      </c>
      <c r="BJ427" t="s">
        <v>1</v>
      </c>
    </row>
    <row r="428" spans="1:62">
      <c r="A428" s="4" t="s">
        <v>124</v>
      </c>
    </row>
    <row r="429" spans="1:62">
      <c r="A429" s="4" t="s">
        <v>206</v>
      </c>
    </row>
    <row r="430" spans="1:62">
      <c r="A430" s="4" t="s">
        <v>198</v>
      </c>
      <c r="B430" s="4">
        <v>15</v>
      </c>
      <c r="C430" s="4">
        <f>B430+15</f>
        <v>30</v>
      </c>
      <c r="D430" s="4">
        <f t="shared" ref="D430:BI430" si="2604">C430+15</f>
        <v>45</v>
      </c>
      <c r="E430" s="4">
        <f t="shared" si="2604"/>
        <v>60</v>
      </c>
      <c r="F430" s="4">
        <f t="shared" si="2604"/>
        <v>75</v>
      </c>
      <c r="G430" s="4">
        <f t="shared" si="2604"/>
        <v>90</v>
      </c>
      <c r="H430" s="4">
        <f t="shared" si="2604"/>
        <v>105</v>
      </c>
      <c r="I430" s="4">
        <f t="shared" si="2604"/>
        <v>120</v>
      </c>
      <c r="J430" s="4">
        <f t="shared" si="2604"/>
        <v>135</v>
      </c>
      <c r="K430">
        <f t="shared" si="2604"/>
        <v>150</v>
      </c>
      <c r="L430" s="4">
        <f t="shared" si="2604"/>
        <v>165</v>
      </c>
      <c r="M430" s="4">
        <f t="shared" si="2604"/>
        <v>180</v>
      </c>
      <c r="N430" s="4">
        <f t="shared" si="2604"/>
        <v>195</v>
      </c>
      <c r="O430" s="4">
        <f t="shared" si="2604"/>
        <v>210</v>
      </c>
      <c r="P430" s="4">
        <f t="shared" si="2604"/>
        <v>225</v>
      </c>
      <c r="Q430" s="4">
        <f t="shared" si="2604"/>
        <v>240</v>
      </c>
      <c r="R430" s="4">
        <f t="shared" si="2604"/>
        <v>255</v>
      </c>
      <c r="S430" s="4">
        <f t="shared" si="2604"/>
        <v>270</v>
      </c>
      <c r="T430" s="4">
        <f t="shared" si="2604"/>
        <v>285</v>
      </c>
      <c r="U430">
        <f t="shared" si="2604"/>
        <v>300</v>
      </c>
      <c r="V430" s="4">
        <f t="shared" si="2604"/>
        <v>315</v>
      </c>
      <c r="W430" s="4">
        <f t="shared" si="2604"/>
        <v>330</v>
      </c>
      <c r="X430" s="4">
        <f t="shared" si="2604"/>
        <v>345</v>
      </c>
      <c r="Y430" s="4">
        <f t="shared" si="2604"/>
        <v>360</v>
      </c>
      <c r="Z430" s="4">
        <f t="shared" si="2604"/>
        <v>375</v>
      </c>
      <c r="AA430" s="4">
        <f t="shared" si="2604"/>
        <v>390</v>
      </c>
      <c r="AB430" s="4">
        <f t="shared" si="2604"/>
        <v>405</v>
      </c>
      <c r="AC430" s="4">
        <f t="shared" si="2604"/>
        <v>420</v>
      </c>
      <c r="AD430" s="4">
        <f t="shared" si="2604"/>
        <v>435</v>
      </c>
      <c r="AE430">
        <f t="shared" si="2604"/>
        <v>450</v>
      </c>
      <c r="AF430" s="4">
        <f t="shared" si="2604"/>
        <v>465</v>
      </c>
      <c r="AG430" s="4">
        <f t="shared" si="2604"/>
        <v>480</v>
      </c>
      <c r="AH430" s="4">
        <f t="shared" si="2604"/>
        <v>495</v>
      </c>
      <c r="AI430" s="4">
        <f t="shared" si="2604"/>
        <v>510</v>
      </c>
      <c r="AJ430" s="4">
        <f t="shared" si="2604"/>
        <v>525</v>
      </c>
      <c r="AK430" s="4">
        <f t="shared" si="2604"/>
        <v>540</v>
      </c>
      <c r="AL430" s="4">
        <f t="shared" si="2604"/>
        <v>555</v>
      </c>
      <c r="AM430" s="4">
        <f t="shared" si="2604"/>
        <v>570</v>
      </c>
      <c r="AN430" s="4">
        <f t="shared" si="2604"/>
        <v>585</v>
      </c>
      <c r="AO430">
        <f t="shared" si="2604"/>
        <v>600</v>
      </c>
      <c r="AP430" s="4">
        <f t="shared" si="2604"/>
        <v>615</v>
      </c>
      <c r="AQ430" s="4">
        <f t="shared" si="2604"/>
        <v>630</v>
      </c>
      <c r="AR430" s="4">
        <f t="shared" si="2604"/>
        <v>645</v>
      </c>
      <c r="AS430" s="4">
        <f t="shared" si="2604"/>
        <v>660</v>
      </c>
      <c r="AT430" s="4">
        <f t="shared" si="2604"/>
        <v>675</v>
      </c>
      <c r="AU430" s="4">
        <f t="shared" si="2604"/>
        <v>690</v>
      </c>
      <c r="AV430" s="4">
        <f t="shared" si="2604"/>
        <v>705</v>
      </c>
      <c r="AW430" s="4">
        <f t="shared" si="2604"/>
        <v>720</v>
      </c>
      <c r="AX430" s="4">
        <f t="shared" si="2604"/>
        <v>735</v>
      </c>
      <c r="AY430">
        <f t="shared" si="2604"/>
        <v>750</v>
      </c>
      <c r="AZ430" s="4">
        <f t="shared" si="2604"/>
        <v>765</v>
      </c>
      <c r="BA430" s="4">
        <f t="shared" si="2604"/>
        <v>780</v>
      </c>
      <c r="BB430" s="4">
        <f t="shared" si="2604"/>
        <v>795</v>
      </c>
      <c r="BC430" s="4">
        <f t="shared" si="2604"/>
        <v>810</v>
      </c>
      <c r="BD430" s="4">
        <f t="shared" si="2604"/>
        <v>825</v>
      </c>
      <c r="BE430" s="4">
        <f t="shared" si="2604"/>
        <v>840</v>
      </c>
      <c r="BF430" s="4">
        <f t="shared" si="2604"/>
        <v>855</v>
      </c>
      <c r="BG430" s="4">
        <f t="shared" si="2604"/>
        <v>870</v>
      </c>
      <c r="BH430" s="4">
        <f t="shared" si="2604"/>
        <v>885</v>
      </c>
      <c r="BI430">
        <f t="shared" si="2604"/>
        <v>900</v>
      </c>
      <c r="BJ430" t="s">
        <v>1</v>
      </c>
    </row>
    <row r="431" spans="1:62">
      <c r="A431" s="4" t="s">
        <v>199</v>
      </c>
      <c r="B431" s="4">
        <v>60</v>
      </c>
      <c r="C431" s="4">
        <f>B431+60</f>
        <v>120</v>
      </c>
      <c r="D431" s="4">
        <f t="shared" ref="D431:BI431" si="2605">C431+60</f>
        <v>180</v>
      </c>
      <c r="E431" s="4">
        <f t="shared" si="2605"/>
        <v>240</v>
      </c>
      <c r="F431" s="4">
        <f t="shared" si="2605"/>
        <v>300</v>
      </c>
      <c r="G431" s="4">
        <f t="shared" si="2605"/>
        <v>360</v>
      </c>
      <c r="H431" s="4">
        <f t="shared" si="2605"/>
        <v>420</v>
      </c>
      <c r="I431" s="4">
        <f t="shared" si="2605"/>
        <v>480</v>
      </c>
      <c r="J431" s="4">
        <f t="shared" si="2605"/>
        <v>540</v>
      </c>
      <c r="K431">
        <f t="shared" si="2605"/>
        <v>600</v>
      </c>
      <c r="L431" s="4">
        <f t="shared" si="2605"/>
        <v>660</v>
      </c>
      <c r="M431" s="4">
        <f t="shared" si="2605"/>
        <v>720</v>
      </c>
      <c r="N431" s="4">
        <f t="shared" si="2605"/>
        <v>780</v>
      </c>
      <c r="O431" s="4">
        <f t="shared" si="2605"/>
        <v>840</v>
      </c>
      <c r="P431" s="4">
        <f t="shared" si="2605"/>
        <v>900</v>
      </c>
      <c r="Q431" s="4">
        <f t="shared" si="2605"/>
        <v>960</v>
      </c>
      <c r="R431" s="4">
        <f t="shared" si="2605"/>
        <v>1020</v>
      </c>
      <c r="S431" s="4">
        <f t="shared" si="2605"/>
        <v>1080</v>
      </c>
      <c r="T431" s="4">
        <f t="shared" si="2605"/>
        <v>1140</v>
      </c>
      <c r="U431">
        <f t="shared" si="2605"/>
        <v>1200</v>
      </c>
      <c r="V431" s="4">
        <f t="shared" si="2605"/>
        <v>1260</v>
      </c>
      <c r="W431" s="4">
        <f t="shared" si="2605"/>
        <v>1320</v>
      </c>
      <c r="X431" s="4">
        <f t="shared" si="2605"/>
        <v>1380</v>
      </c>
      <c r="Y431" s="4">
        <f t="shared" si="2605"/>
        <v>1440</v>
      </c>
      <c r="Z431" s="4">
        <f t="shared" si="2605"/>
        <v>1500</v>
      </c>
      <c r="AA431" s="4">
        <f t="shared" si="2605"/>
        <v>1560</v>
      </c>
      <c r="AB431" s="4">
        <f t="shared" si="2605"/>
        <v>1620</v>
      </c>
      <c r="AC431" s="4">
        <f t="shared" si="2605"/>
        <v>1680</v>
      </c>
      <c r="AD431" s="4">
        <f t="shared" si="2605"/>
        <v>1740</v>
      </c>
      <c r="AE431">
        <f t="shared" si="2605"/>
        <v>1800</v>
      </c>
      <c r="AF431" s="4">
        <f t="shared" si="2605"/>
        <v>1860</v>
      </c>
      <c r="AG431" s="4">
        <f t="shared" si="2605"/>
        <v>1920</v>
      </c>
      <c r="AH431" s="4">
        <f t="shared" si="2605"/>
        <v>1980</v>
      </c>
      <c r="AI431" s="4">
        <f t="shared" si="2605"/>
        <v>2040</v>
      </c>
      <c r="AJ431" s="4">
        <f t="shared" si="2605"/>
        <v>2100</v>
      </c>
      <c r="AK431" s="4">
        <f t="shared" si="2605"/>
        <v>2160</v>
      </c>
      <c r="AL431" s="4">
        <f t="shared" si="2605"/>
        <v>2220</v>
      </c>
      <c r="AM431" s="4">
        <f t="shared" si="2605"/>
        <v>2280</v>
      </c>
      <c r="AN431" s="4">
        <f t="shared" si="2605"/>
        <v>2340</v>
      </c>
      <c r="AO431">
        <f t="shared" si="2605"/>
        <v>2400</v>
      </c>
      <c r="AP431" s="4">
        <f t="shared" si="2605"/>
        <v>2460</v>
      </c>
      <c r="AQ431" s="4">
        <f t="shared" si="2605"/>
        <v>2520</v>
      </c>
      <c r="AR431" s="4">
        <f t="shared" si="2605"/>
        <v>2580</v>
      </c>
      <c r="AS431" s="4">
        <f t="shared" si="2605"/>
        <v>2640</v>
      </c>
      <c r="AT431" s="4">
        <f t="shared" si="2605"/>
        <v>2700</v>
      </c>
      <c r="AU431" s="4">
        <f t="shared" si="2605"/>
        <v>2760</v>
      </c>
      <c r="AV431" s="4">
        <f t="shared" si="2605"/>
        <v>2820</v>
      </c>
      <c r="AW431" s="4">
        <f t="shared" si="2605"/>
        <v>2880</v>
      </c>
      <c r="AX431" s="4">
        <f t="shared" si="2605"/>
        <v>2940</v>
      </c>
      <c r="AY431">
        <f t="shared" si="2605"/>
        <v>3000</v>
      </c>
      <c r="AZ431" s="4">
        <f t="shared" si="2605"/>
        <v>3060</v>
      </c>
      <c r="BA431" s="4">
        <f t="shared" si="2605"/>
        <v>3120</v>
      </c>
      <c r="BB431" s="4">
        <f t="shared" si="2605"/>
        <v>3180</v>
      </c>
      <c r="BC431" s="4">
        <f t="shared" si="2605"/>
        <v>3240</v>
      </c>
      <c r="BD431" s="4">
        <f t="shared" si="2605"/>
        <v>3300</v>
      </c>
      <c r="BE431" s="4">
        <f t="shared" si="2605"/>
        <v>3360</v>
      </c>
      <c r="BF431" s="4">
        <f t="shared" si="2605"/>
        <v>3420</v>
      </c>
      <c r="BG431" s="4">
        <f t="shared" si="2605"/>
        <v>3480</v>
      </c>
      <c r="BH431" s="4">
        <f t="shared" si="2605"/>
        <v>3540</v>
      </c>
      <c r="BI431">
        <f t="shared" si="2605"/>
        <v>3600</v>
      </c>
      <c r="BJ431" t="s">
        <v>1</v>
      </c>
    </row>
    <row r="432" spans="1:62">
      <c r="A432" s="4" t="s">
        <v>200</v>
      </c>
      <c r="B432" s="4">
        <v>120</v>
      </c>
      <c r="C432" s="4">
        <f>B432+120</f>
        <v>240</v>
      </c>
      <c r="D432" s="4">
        <f t="shared" ref="D432:BI432" si="2606">C432+120</f>
        <v>360</v>
      </c>
      <c r="E432" s="4">
        <f t="shared" si="2606"/>
        <v>480</v>
      </c>
      <c r="F432" s="4">
        <f t="shared" si="2606"/>
        <v>600</v>
      </c>
      <c r="G432" s="4">
        <f t="shared" si="2606"/>
        <v>720</v>
      </c>
      <c r="H432" s="4">
        <f t="shared" si="2606"/>
        <v>840</v>
      </c>
      <c r="I432" s="4">
        <f t="shared" si="2606"/>
        <v>960</v>
      </c>
      <c r="J432" s="4">
        <f t="shared" si="2606"/>
        <v>1080</v>
      </c>
      <c r="K432">
        <f t="shared" si="2606"/>
        <v>1200</v>
      </c>
      <c r="L432" s="4">
        <f t="shared" si="2606"/>
        <v>1320</v>
      </c>
      <c r="M432" s="4">
        <f t="shared" si="2606"/>
        <v>1440</v>
      </c>
      <c r="N432" s="4">
        <f t="shared" si="2606"/>
        <v>1560</v>
      </c>
      <c r="O432" s="4">
        <f t="shared" si="2606"/>
        <v>1680</v>
      </c>
      <c r="P432" s="4">
        <f t="shared" si="2606"/>
        <v>1800</v>
      </c>
      <c r="Q432" s="4">
        <f t="shared" si="2606"/>
        <v>1920</v>
      </c>
      <c r="R432" s="4">
        <f t="shared" si="2606"/>
        <v>2040</v>
      </c>
      <c r="S432" s="4">
        <f t="shared" si="2606"/>
        <v>2160</v>
      </c>
      <c r="T432" s="4">
        <f t="shared" si="2606"/>
        <v>2280</v>
      </c>
      <c r="U432">
        <f t="shared" si="2606"/>
        <v>2400</v>
      </c>
      <c r="V432" s="4">
        <f t="shared" si="2606"/>
        <v>2520</v>
      </c>
      <c r="W432" s="4">
        <f t="shared" si="2606"/>
        <v>2640</v>
      </c>
      <c r="X432" s="4">
        <f t="shared" si="2606"/>
        <v>2760</v>
      </c>
      <c r="Y432" s="4">
        <f t="shared" si="2606"/>
        <v>2880</v>
      </c>
      <c r="Z432" s="4">
        <f t="shared" si="2606"/>
        <v>3000</v>
      </c>
      <c r="AA432" s="4">
        <f t="shared" si="2606"/>
        <v>3120</v>
      </c>
      <c r="AB432" s="4">
        <f t="shared" si="2606"/>
        <v>3240</v>
      </c>
      <c r="AC432" s="4">
        <f t="shared" si="2606"/>
        <v>3360</v>
      </c>
      <c r="AD432" s="4">
        <f t="shared" si="2606"/>
        <v>3480</v>
      </c>
      <c r="AE432">
        <f t="shared" si="2606"/>
        <v>3600</v>
      </c>
      <c r="AF432" s="4">
        <f t="shared" si="2606"/>
        <v>3720</v>
      </c>
      <c r="AG432" s="4">
        <f t="shared" si="2606"/>
        <v>3840</v>
      </c>
      <c r="AH432" s="4">
        <f t="shared" si="2606"/>
        <v>3960</v>
      </c>
      <c r="AI432" s="4">
        <f t="shared" si="2606"/>
        <v>4080</v>
      </c>
      <c r="AJ432" s="4">
        <f t="shared" si="2606"/>
        <v>4200</v>
      </c>
      <c r="AK432" s="4">
        <f t="shared" si="2606"/>
        <v>4320</v>
      </c>
      <c r="AL432" s="4">
        <f t="shared" si="2606"/>
        <v>4440</v>
      </c>
      <c r="AM432" s="4">
        <f t="shared" si="2606"/>
        <v>4560</v>
      </c>
      <c r="AN432" s="4">
        <f t="shared" si="2606"/>
        <v>4680</v>
      </c>
      <c r="AO432">
        <f t="shared" si="2606"/>
        <v>4800</v>
      </c>
      <c r="AP432" s="4">
        <f t="shared" si="2606"/>
        <v>4920</v>
      </c>
      <c r="AQ432" s="4">
        <f t="shared" si="2606"/>
        <v>5040</v>
      </c>
      <c r="AR432" s="4">
        <f t="shared" si="2606"/>
        <v>5160</v>
      </c>
      <c r="AS432" s="4">
        <f t="shared" si="2606"/>
        <v>5280</v>
      </c>
      <c r="AT432" s="4">
        <f t="shared" si="2606"/>
        <v>5400</v>
      </c>
      <c r="AU432" s="4">
        <f t="shared" si="2606"/>
        <v>5520</v>
      </c>
      <c r="AV432" s="4">
        <f t="shared" si="2606"/>
        <v>5640</v>
      </c>
      <c r="AW432" s="4">
        <f t="shared" si="2606"/>
        <v>5760</v>
      </c>
      <c r="AX432" s="4">
        <f t="shared" si="2606"/>
        <v>5880</v>
      </c>
      <c r="AY432">
        <f t="shared" si="2606"/>
        <v>6000</v>
      </c>
      <c r="AZ432" s="4">
        <f t="shared" si="2606"/>
        <v>6120</v>
      </c>
      <c r="BA432" s="4">
        <f t="shared" si="2606"/>
        <v>6240</v>
      </c>
      <c r="BB432" s="4">
        <f t="shared" si="2606"/>
        <v>6360</v>
      </c>
      <c r="BC432" s="4">
        <f t="shared" si="2606"/>
        <v>6480</v>
      </c>
      <c r="BD432" s="4">
        <f t="shared" si="2606"/>
        <v>6600</v>
      </c>
      <c r="BE432" s="4">
        <f t="shared" si="2606"/>
        <v>6720</v>
      </c>
      <c r="BF432" s="4">
        <f t="shared" si="2606"/>
        <v>6840</v>
      </c>
      <c r="BG432" s="4">
        <f t="shared" si="2606"/>
        <v>6960</v>
      </c>
      <c r="BH432" s="4">
        <f t="shared" si="2606"/>
        <v>7080</v>
      </c>
      <c r="BI432">
        <f t="shared" si="2606"/>
        <v>7200</v>
      </c>
      <c r="BJ432" t="s">
        <v>1</v>
      </c>
    </row>
    <row r="433" spans="1:62">
      <c r="A433" s="4" t="s">
        <v>124</v>
      </c>
    </row>
    <row r="434" spans="1:62">
      <c r="A434" s="4" t="s">
        <v>118</v>
      </c>
      <c r="B434" s="4">
        <v>20</v>
      </c>
      <c r="C434" s="4">
        <f>B434+20</f>
        <v>40</v>
      </c>
      <c r="D434" s="4">
        <f t="shared" ref="D434:BI434" si="2607">C434+20</f>
        <v>60</v>
      </c>
      <c r="E434" s="4">
        <f t="shared" si="2607"/>
        <v>80</v>
      </c>
      <c r="F434" s="4">
        <f t="shared" si="2607"/>
        <v>100</v>
      </c>
      <c r="G434" s="4">
        <f t="shared" si="2607"/>
        <v>120</v>
      </c>
      <c r="H434" s="4">
        <f t="shared" si="2607"/>
        <v>140</v>
      </c>
      <c r="I434" s="4">
        <f t="shared" si="2607"/>
        <v>160</v>
      </c>
      <c r="J434" s="4">
        <f t="shared" si="2607"/>
        <v>180</v>
      </c>
      <c r="K434">
        <f t="shared" si="2607"/>
        <v>200</v>
      </c>
      <c r="L434" s="4">
        <f t="shared" si="2607"/>
        <v>220</v>
      </c>
      <c r="M434" s="4">
        <f t="shared" si="2607"/>
        <v>240</v>
      </c>
      <c r="N434" s="4">
        <f t="shared" si="2607"/>
        <v>260</v>
      </c>
      <c r="O434" s="4">
        <f t="shared" si="2607"/>
        <v>280</v>
      </c>
      <c r="P434" s="4">
        <f t="shared" si="2607"/>
        <v>300</v>
      </c>
      <c r="Q434" s="4">
        <f t="shared" si="2607"/>
        <v>320</v>
      </c>
      <c r="R434" s="4">
        <f t="shared" si="2607"/>
        <v>340</v>
      </c>
      <c r="S434" s="4">
        <f t="shared" si="2607"/>
        <v>360</v>
      </c>
      <c r="T434" s="4">
        <f t="shared" si="2607"/>
        <v>380</v>
      </c>
      <c r="U434">
        <f t="shared" si="2607"/>
        <v>400</v>
      </c>
      <c r="V434" s="4">
        <f t="shared" si="2607"/>
        <v>420</v>
      </c>
      <c r="W434" s="4">
        <f t="shared" si="2607"/>
        <v>440</v>
      </c>
      <c r="X434" s="4">
        <f t="shared" si="2607"/>
        <v>460</v>
      </c>
      <c r="Y434" s="4">
        <f t="shared" si="2607"/>
        <v>480</v>
      </c>
      <c r="Z434" s="4">
        <f t="shared" si="2607"/>
        <v>500</v>
      </c>
      <c r="AA434" s="4">
        <f t="shared" si="2607"/>
        <v>520</v>
      </c>
      <c r="AB434" s="4">
        <f t="shared" si="2607"/>
        <v>540</v>
      </c>
      <c r="AC434" s="4">
        <f t="shared" si="2607"/>
        <v>560</v>
      </c>
      <c r="AD434" s="4">
        <f t="shared" si="2607"/>
        <v>580</v>
      </c>
      <c r="AE434">
        <f t="shared" si="2607"/>
        <v>600</v>
      </c>
      <c r="AF434" s="4">
        <f t="shared" si="2607"/>
        <v>620</v>
      </c>
      <c r="AG434" s="4">
        <f t="shared" si="2607"/>
        <v>640</v>
      </c>
      <c r="AH434" s="4">
        <f t="shared" si="2607"/>
        <v>660</v>
      </c>
      <c r="AI434" s="4">
        <f t="shared" si="2607"/>
        <v>680</v>
      </c>
      <c r="AJ434" s="4">
        <f t="shared" si="2607"/>
        <v>700</v>
      </c>
      <c r="AK434" s="4">
        <f t="shared" si="2607"/>
        <v>720</v>
      </c>
      <c r="AL434" s="4">
        <f t="shared" si="2607"/>
        <v>740</v>
      </c>
      <c r="AM434" s="4">
        <f t="shared" si="2607"/>
        <v>760</v>
      </c>
      <c r="AN434" s="4">
        <f t="shared" si="2607"/>
        <v>780</v>
      </c>
      <c r="AO434">
        <f t="shared" si="2607"/>
        <v>800</v>
      </c>
      <c r="AP434" s="4">
        <f t="shared" si="2607"/>
        <v>820</v>
      </c>
      <c r="AQ434" s="4">
        <f t="shared" si="2607"/>
        <v>840</v>
      </c>
      <c r="AR434" s="4">
        <f t="shared" si="2607"/>
        <v>860</v>
      </c>
      <c r="AS434" s="4">
        <f t="shared" si="2607"/>
        <v>880</v>
      </c>
      <c r="AT434" s="4">
        <f t="shared" si="2607"/>
        <v>900</v>
      </c>
      <c r="AU434" s="4">
        <f t="shared" si="2607"/>
        <v>920</v>
      </c>
      <c r="AV434" s="4">
        <f t="shared" si="2607"/>
        <v>940</v>
      </c>
      <c r="AW434" s="4">
        <f t="shared" si="2607"/>
        <v>960</v>
      </c>
      <c r="AX434" s="4">
        <f t="shared" si="2607"/>
        <v>980</v>
      </c>
      <c r="AY434">
        <f t="shared" si="2607"/>
        <v>1000</v>
      </c>
      <c r="AZ434" s="4">
        <f t="shared" si="2607"/>
        <v>1020</v>
      </c>
      <c r="BA434" s="4">
        <f t="shared" si="2607"/>
        <v>1040</v>
      </c>
      <c r="BB434" s="4">
        <f t="shared" si="2607"/>
        <v>1060</v>
      </c>
      <c r="BC434" s="4">
        <f t="shared" si="2607"/>
        <v>1080</v>
      </c>
      <c r="BD434" s="4">
        <f t="shared" si="2607"/>
        <v>1100</v>
      </c>
      <c r="BE434" s="4">
        <f t="shared" si="2607"/>
        <v>1120</v>
      </c>
      <c r="BF434" s="4">
        <f t="shared" si="2607"/>
        <v>1140</v>
      </c>
      <c r="BG434" s="4">
        <f t="shared" si="2607"/>
        <v>1160</v>
      </c>
      <c r="BH434" s="4">
        <f t="shared" si="2607"/>
        <v>1180</v>
      </c>
      <c r="BI434">
        <f t="shared" si="2607"/>
        <v>1200</v>
      </c>
      <c r="BJ434" t="s">
        <v>1</v>
      </c>
    </row>
    <row r="435" spans="1:62">
      <c r="A435" s="4" t="s">
        <v>128</v>
      </c>
      <c r="B435" s="4">
        <v>3</v>
      </c>
      <c r="C435" s="4">
        <v>6</v>
      </c>
      <c r="D435" s="4">
        <v>9</v>
      </c>
      <c r="E435" s="4">
        <v>11</v>
      </c>
      <c r="F435" s="4">
        <f>E435+1</f>
        <v>12</v>
      </c>
      <c r="G435" s="4">
        <f t="shared" ref="G435:K435" si="2608">F435+1</f>
        <v>13</v>
      </c>
      <c r="H435" s="4">
        <f t="shared" si="2608"/>
        <v>14</v>
      </c>
      <c r="I435" s="4">
        <f t="shared" si="2608"/>
        <v>15</v>
      </c>
      <c r="J435" s="4">
        <f t="shared" si="2608"/>
        <v>16</v>
      </c>
      <c r="K435">
        <f t="shared" si="2608"/>
        <v>17</v>
      </c>
      <c r="L435" s="4">
        <f>K435</f>
        <v>17</v>
      </c>
      <c r="M435" s="4">
        <f>L435+1</f>
        <v>18</v>
      </c>
      <c r="N435" s="4">
        <f t="shared" ref="N435" si="2609">M435</f>
        <v>18</v>
      </c>
      <c r="O435" s="4">
        <f t="shared" ref="O435" si="2610">N435+1</f>
        <v>19</v>
      </c>
      <c r="P435" s="4">
        <f t="shared" ref="P435" si="2611">O435</f>
        <v>19</v>
      </c>
      <c r="Q435" s="4">
        <f t="shared" ref="Q435:AF435" si="2612">P435+1</f>
        <v>20</v>
      </c>
      <c r="R435" s="4">
        <f t="shared" ref="R435:BH435" si="2613">Q435</f>
        <v>20</v>
      </c>
      <c r="S435" s="4">
        <f t="shared" si="2613"/>
        <v>20</v>
      </c>
      <c r="T435" s="4">
        <f t="shared" si="2613"/>
        <v>20</v>
      </c>
      <c r="U435">
        <f t="shared" si="2612"/>
        <v>21</v>
      </c>
      <c r="V435" s="4">
        <f t="shared" si="2613"/>
        <v>21</v>
      </c>
      <c r="W435" s="4">
        <f t="shared" si="2613"/>
        <v>21</v>
      </c>
      <c r="X435" s="4">
        <f t="shared" si="2613"/>
        <v>21</v>
      </c>
      <c r="Y435" s="4">
        <f t="shared" si="2612"/>
        <v>22</v>
      </c>
      <c r="Z435" s="4">
        <f t="shared" si="2613"/>
        <v>22</v>
      </c>
      <c r="AA435" s="4">
        <f t="shared" si="2613"/>
        <v>22</v>
      </c>
      <c r="AB435" s="4">
        <f t="shared" si="2613"/>
        <v>22</v>
      </c>
      <c r="AC435" s="4">
        <f t="shared" si="2613"/>
        <v>22</v>
      </c>
      <c r="AD435" s="4">
        <f t="shared" si="2613"/>
        <v>22</v>
      </c>
      <c r="AE435">
        <f t="shared" si="2613"/>
        <v>22</v>
      </c>
      <c r="AF435" s="4">
        <f t="shared" si="2612"/>
        <v>23</v>
      </c>
      <c r="AG435" s="4">
        <f t="shared" si="2613"/>
        <v>23</v>
      </c>
      <c r="AH435" s="4">
        <f t="shared" si="2613"/>
        <v>23</v>
      </c>
      <c r="AI435" s="4">
        <f t="shared" si="2613"/>
        <v>23</v>
      </c>
      <c r="AJ435" s="4">
        <f t="shared" si="2613"/>
        <v>23</v>
      </c>
      <c r="AK435" s="4">
        <f t="shared" si="2613"/>
        <v>23</v>
      </c>
      <c r="AL435" s="4">
        <f t="shared" si="2613"/>
        <v>23</v>
      </c>
      <c r="AM435" s="4">
        <f t="shared" si="2613"/>
        <v>23</v>
      </c>
      <c r="AN435" s="4">
        <f t="shared" si="2613"/>
        <v>23</v>
      </c>
      <c r="AO435">
        <f t="shared" si="2613"/>
        <v>23</v>
      </c>
      <c r="AP435" s="4">
        <f t="shared" si="2613"/>
        <v>23</v>
      </c>
      <c r="AQ435" s="4">
        <f>AP435+1</f>
        <v>24</v>
      </c>
      <c r="AR435" s="4">
        <f t="shared" si="2613"/>
        <v>24</v>
      </c>
      <c r="AS435" s="4">
        <f t="shared" si="2613"/>
        <v>24</v>
      </c>
      <c r="AT435" s="4">
        <f t="shared" si="2613"/>
        <v>24</v>
      </c>
      <c r="AU435" s="4">
        <f t="shared" si="2613"/>
        <v>24</v>
      </c>
      <c r="AV435" s="4">
        <f t="shared" si="2613"/>
        <v>24</v>
      </c>
      <c r="AW435" s="4">
        <f t="shared" si="2613"/>
        <v>24</v>
      </c>
      <c r="AX435" s="4">
        <f t="shared" si="2613"/>
        <v>24</v>
      </c>
      <c r="AY435">
        <f t="shared" si="2613"/>
        <v>24</v>
      </c>
      <c r="AZ435" s="4">
        <f t="shared" si="2613"/>
        <v>24</v>
      </c>
      <c r="BA435" s="4">
        <f t="shared" si="2613"/>
        <v>24</v>
      </c>
      <c r="BB435" s="4">
        <f t="shared" si="2613"/>
        <v>24</v>
      </c>
      <c r="BC435" s="4">
        <f t="shared" si="2613"/>
        <v>24</v>
      </c>
      <c r="BD435" s="4">
        <f t="shared" si="2613"/>
        <v>24</v>
      </c>
      <c r="BE435" s="4">
        <f t="shared" si="2613"/>
        <v>24</v>
      </c>
      <c r="BF435" s="4">
        <f t="shared" si="2613"/>
        <v>24</v>
      </c>
      <c r="BG435" s="4">
        <f t="shared" si="2613"/>
        <v>24</v>
      </c>
      <c r="BH435" s="4">
        <f t="shared" si="2613"/>
        <v>24</v>
      </c>
      <c r="BI435">
        <f>BH435+1</f>
        <v>25</v>
      </c>
      <c r="BJ435" t="s">
        <v>1</v>
      </c>
    </row>
    <row r="436" spans="1:62">
      <c r="A436" s="4" t="s">
        <v>4</v>
      </c>
      <c r="B436" s="4">
        <v>7.5</v>
      </c>
      <c r="C436" s="4">
        <f>B436+0.5</f>
        <v>8</v>
      </c>
      <c r="D436" s="4">
        <f t="shared" ref="D436:AK436" si="2614">C436+0.5</f>
        <v>8.5</v>
      </c>
      <c r="E436" s="4">
        <f t="shared" si="2614"/>
        <v>9</v>
      </c>
      <c r="F436" s="4">
        <f t="shared" si="2614"/>
        <v>9.5</v>
      </c>
      <c r="G436" s="4">
        <f t="shared" si="2614"/>
        <v>10</v>
      </c>
      <c r="H436" s="4">
        <f t="shared" si="2614"/>
        <v>10.5</v>
      </c>
      <c r="I436" s="4">
        <f t="shared" si="2614"/>
        <v>11</v>
      </c>
      <c r="J436" s="4">
        <f t="shared" si="2614"/>
        <v>11.5</v>
      </c>
      <c r="K436">
        <f t="shared" si="2614"/>
        <v>12</v>
      </c>
      <c r="L436" s="4">
        <f t="shared" si="2614"/>
        <v>12.5</v>
      </c>
      <c r="M436" s="4">
        <f t="shared" si="2614"/>
        <v>13</v>
      </c>
      <c r="N436" s="4">
        <f t="shared" si="2614"/>
        <v>13.5</v>
      </c>
      <c r="O436" s="4">
        <f t="shared" si="2614"/>
        <v>14</v>
      </c>
      <c r="P436" s="4">
        <f t="shared" si="2614"/>
        <v>14.5</v>
      </c>
      <c r="Q436" s="4">
        <f t="shared" si="2614"/>
        <v>15</v>
      </c>
      <c r="R436" s="4">
        <f t="shared" si="2614"/>
        <v>15.5</v>
      </c>
      <c r="S436" s="4">
        <f t="shared" si="2614"/>
        <v>16</v>
      </c>
      <c r="T436" s="4">
        <f t="shared" si="2614"/>
        <v>16.5</v>
      </c>
      <c r="U436">
        <f t="shared" si="2614"/>
        <v>17</v>
      </c>
      <c r="V436" s="4">
        <f t="shared" si="2614"/>
        <v>17.5</v>
      </c>
      <c r="W436" s="4">
        <f t="shared" si="2614"/>
        <v>18</v>
      </c>
      <c r="X436" s="4">
        <f t="shared" si="2614"/>
        <v>18.5</v>
      </c>
      <c r="Y436" s="4">
        <f t="shared" si="2614"/>
        <v>19</v>
      </c>
      <c r="Z436" s="4">
        <f t="shared" si="2614"/>
        <v>19.5</v>
      </c>
      <c r="AA436" s="4">
        <f t="shared" si="2614"/>
        <v>20</v>
      </c>
      <c r="AB436" s="4">
        <f t="shared" si="2614"/>
        <v>20.5</v>
      </c>
      <c r="AC436" s="4">
        <f t="shared" si="2614"/>
        <v>21</v>
      </c>
      <c r="AD436" s="4">
        <f t="shared" si="2614"/>
        <v>21.5</v>
      </c>
      <c r="AE436">
        <f t="shared" si="2614"/>
        <v>22</v>
      </c>
      <c r="AF436" s="4">
        <f t="shared" si="2614"/>
        <v>22.5</v>
      </c>
      <c r="AG436" s="4">
        <f t="shared" si="2614"/>
        <v>23</v>
      </c>
      <c r="AH436" s="4">
        <f t="shared" si="2614"/>
        <v>23.5</v>
      </c>
      <c r="AI436" s="4">
        <f t="shared" si="2614"/>
        <v>24</v>
      </c>
      <c r="AJ436" s="4">
        <f t="shared" si="2614"/>
        <v>24.5</v>
      </c>
      <c r="AK436" s="4">
        <f t="shared" si="2614"/>
        <v>25</v>
      </c>
      <c r="AL436" s="4">
        <f>AK436</f>
        <v>25</v>
      </c>
      <c r="AM436" s="4">
        <f>AL436+1</f>
        <v>26</v>
      </c>
      <c r="AN436" s="4">
        <f t="shared" ref="AN436" si="2615">AM436</f>
        <v>26</v>
      </c>
      <c r="AO436">
        <f t="shared" ref="AO436" si="2616">AN436+1</f>
        <v>27</v>
      </c>
      <c r="AP436" s="4">
        <f t="shared" ref="AP436" si="2617">AO436</f>
        <v>27</v>
      </c>
      <c r="AQ436" s="4">
        <f t="shared" ref="AQ436" si="2618">AP436+1</f>
        <v>28</v>
      </c>
      <c r="AR436" s="4">
        <f t="shared" ref="AR436" si="2619">AQ436</f>
        <v>28</v>
      </c>
      <c r="AS436" s="4">
        <f t="shared" ref="AS436" si="2620">AR436+1</f>
        <v>29</v>
      </c>
      <c r="AT436" s="4">
        <f t="shared" ref="AT436" si="2621">AS436</f>
        <v>29</v>
      </c>
      <c r="AU436" s="4">
        <f t="shared" ref="AU436" si="2622">AT436+1</f>
        <v>30</v>
      </c>
      <c r="AV436" s="4">
        <f t="shared" ref="AV436" si="2623">AU436</f>
        <v>30</v>
      </c>
      <c r="AW436" s="4">
        <f t="shared" ref="AW436" si="2624">AV436+1</f>
        <v>31</v>
      </c>
      <c r="AX436" s="4">
        <f t="shared" ref="AX436" si="2625">AW436</f>
        <v>31</v>
      </c>
      <c r="AY436">
        <f t="shared" ref="AY436" si="2626">AX436+1</f>
        <v>32</v>
      </c>
      <c r="AZ436" s="4">
        <f t="shared" ref="AZ436" si="2627">AY436</f>
        <v>32</v>
      </c>
      <c r="BA436" s="4">
        <f t="shared" ref="BA436" si="2628">AZ436+1</f>
        <v>33</v>
      </c>
      <c r="BB436" s="4">
        <f t="shared" ref="BB436" si="2629">BA436</f>
        <v>33</v>
      </c>
      <c r="BC436" s="4">
        <f t="shared" ref="BC436" si="2630">BB436+1</f>
        <v>34</v>
      </c>
      <c r="BD436" s="4">
        <f t="shared" ref="BD436" si="2631">BC436</f>
        <v>34</v>
      </c>
      <c r="BE436" s="4">
        <f t="shared" ref="BE436" si="2632">BD436+1</f>
        <v>35</v>
      </c>
      <c r="BF436" s="4">
        <f t="shared" ref="BF436" si="2633">BE436</f>
        <v>35</v>
      </c>
      <c r="BG436" s="4">
        <f t="shared" ref="BG436" si="2634">BF436+1</f>
        <v>36</v>
      </c>
      <c r="BH436" s="4">
        <f t="shared" ref="BH436" si="2635">BG436</f>
        <v>36</v>
      </c>
      <c r="BI436">
        <f t="shared" ref="BI436" si="2636">BH436+1</f>
        <v>37</v>
      </c>
      <c r="BJ436" t="s">
        <v>1</v>
      </c>
    </row>
    <row r="437" spans="1:62">
      <c r="A437" s="4" t="s">
        <v>5</v>
      </c>
    </row>
    <row r="438" spans="1:62">
      <c r="A438" s="4" t="s">
        <v>481</v>
      </c>
    </row>
    <row r="439" spans="1:62">
      <c r="A439" s="4" t="s">
        <v>129</v>
      </c>
      <c r="B439" s="4" t="s">
        <v>1</v>
      </c>
    </row>
    <row r="440" spans="1:62">
      <c r="A440" s="4" t="s">
        <v>130</v>
      </c>
      <c r="B440" s="4">
        <v>10</v>
      </c>
      <c r="C440" s="4">
        <f>B440+10</f>
        <v>20</v>
      </c>
      <c r="D440" s="4">
        <f t="shared" ref="D440:Z440" si="2637">C440+10</f>
        <v>30</v>
      </c>
      <c r="E440" s="4">
        <f t="shared" si="2637"/>
        <v>40</v>
      </c>
      <c r="F440" s="4">
        <f t="shared" si="2637"/>
        <v>50</v>
      </c>
      <c r="G440" s="4">
        <f t="shared" si="2637"/>
        <v>60</v>
      </c>
      <c r="H440" s="4">
        <f t="shared" si="2637"/>
        <v>70</v>
      </c>
      <c r="I440" s="4">
        <f t="shared" si="2637"/>
        <v>80</v>
      </c>
      <c r="J440" s="4">
        <f t="shared" si="2637"/>
        <v>90</v>
      </c>
      <c r="K440">
        <f t="shared" si="2637"/>
        <v>100</v>
      </c>
      <c r="L440" s="4">
        <f t="shared" si="2637"/>
        <v>110</v>
      </c>
      <c r="M440" s="4">
        <f t="shared" si="2637"/>
        <v>120</v>
      </c>
      <c r="N440" s="4">
        <f t="shared" si="2637"/>
        <v>130</v>
      </c>
      <c r="O440" s="4">
        <f t="shared" si="2637"/>
        <v>140</v>
      </c>
      <c r="P440" s="4">
        <f t="shared" si="2637"/>
        <v>150</v>
      </c>
      <c r="Q440" s="4">
        <f t="shared" si="2637"/>
        <v>160</v>
      </c>
      <c r="R440" s="4">
        <f t="shared" si="2637"/>
        <v>170</v>
      </c>
      <c r="S440" s="4">
        <f t="shared" si="2637"/>
        <v>180</v>
      </c>
      <c r="T440" s="4">
        <f t="shared" si="2637"/>
        <v>190</v>
      </c>
      <c r="U440">
        <f t="shared" si="2637"/>
        <v>200</v>
      </c>
      <c r="V440" s="4">
        <f t="shared" si="2637"/>
        <v>210</v>
      </c>
      <c r="W440" s="4">
        <f t="shared" si="2637"/>
        <v>220</v>
      </c>
      <c r="X440" s="4">
        <f t="shared" si="2637"/>
        <v>230</v>
      </c>
      <c r="Y440" s="4">
        <f t="shared" si="2637"/>
        <v>240</v>
      </c>
      <c r="Z440" s="4">
        <f t="shared" si="2637"/>
        <v>250</v>
      </c>
      <c r="AA440" s="4">
        <f t="shared" ref="AA440:BI440" si="2638">Z440+10</f>
        <v>260</v>
      </c>
      <c r="AB440" s="4">
        <f t="shared" si="2638"/>
        <v>270</v>
      </c>
      <c r="AC440" s="4">
        <f t="shared" si="2638"/>
        <v>280</v>
      </c>
      <c r="AD440" s="4">
        <f t="shared" si="2638"/>
        <v>290</v>
      </c>
      <c r="AE440">
        <f t="shared" si="2638"/>
        <v>300</v>
      </c>
      <c r="AF440" s="4">
        <f t="shared" si="2638"/>
        <v>310</v>
      </c>
      <c r="AG440" s="4">
        <f t="shared" si="2638"/>
        <v>320</v>
      </c>
      <c r="AH440" s="4">
        <f t="shared" si="2638"/>
        <v>330</v>
      </c>
      <c r="AI440" s="4">
        <f t="shared" si="2638"/>
        <v>340</v>
      </c>
      <c r="AJ440" s="4">
        <f t="shared" si="2638"/>
        <v>350</v>
      </c>
      <c r="AK440" s="4">
        <f t="shared" si="2638"/>
        <v>360</v>
      </c>
      <c r="AL440" s="4">
        <f t="shared" si="2638"/>
        <v>370</v>
      </c>
      <c r="AM440" s="4">
        <f t="shared" si="2638"/>
        <v>380</v>
      </c>
      <c r="AN440" s="4">
        <f t="shared" si="2638"/>
        <v>390</v>
      </c>
      <c r="AO440">
        <f t="shared" si="2638"/>
        <v>400</v>
      </c>
      <c r="AP440" s="4">
        <f t="shared" si="2638"/>
        <v>410</v>
      </c>
      <c r="AQ440" s="4">
        <f t="shared" si="2638"/>
        <v>420</v>
      </c>
      <c r="AR440" s="4">
        <f t="shared" si="2638"/>
        <v>430</v>
      </c>
      <c r="AS440" s="4">
        <f t="shared" si="2638"/>
        <v>440</v>
      </c>
      <c r="AT440" s="4">
        <f t="shared" si="2638"/>
        <v>450</v>
      </c>
      <c r="AU440" s="4">
        <f t="shared" si="2638"/>
        <v>460</v>
      </c>
      <c r="AV440" s="4">
        <f t="shared" si="2638"/>
        <v>470</v>
      </c>
      <c r="AW440" s="4">
        <f t="shared" si="2638"/>
        <v>480</v>
      </c>
      <c r="AX440" s="4">
        <f t="shared" si="2638"/>
        <v>490</v>
      </c>
      <c r="AY440">
        <f t="shared" si="2638"/>
        <v>500</v>
      </c>
      <c r="AZ440" s="4">
        <f t="shared" si="2638"/>
        <v>510</v>
      </c>
      <c r="BA440" s="4">
        <f t="shared" si="2638"/>
        <v>520</v>
      </c>
      <c r="BB440" s="4">
        <f t="shared" si="2638"/>
        <v>530</v>
      </c>
      <c r="BC440" s="4">
        <f t="shared" si="2638"/>
        <v>540</v>
      </c>
      <c r="BD440" s="4">
        <f t="shared" si="2638"/>
        <v>550</v>
      </c>
      <c r="BE440" s="4">
        <f t="shared" si="2638"/>
        <v>560</v>
      </c>
      <c r="BF440" s="4">
        <f t="shared" si="2638"/>
        <v>570</v>
      </c>
      <c r="BG440" s="4">
        <f t="shared" si="2638"/>
        <v>580</v>
      </c>
      <c r="BH440" s="4">
        <f t="shared" si="2638"/>
        <v>590</v>
      </c>
      <c r="BI440">
        <f t="shared" si="2638"/>
        <v>600</v>
      </c>
      <c r="BJ440" t="s">
        <v>1</v>
      </c>
    </row>
    <row r="441" spans="1:62">
      <c r="A441" s="4" t="s">
        <v>131</v>
      </c>
      <c r="B441" s="4">
        <v>25</v>
      </c>
      <c r="C441" s="4">
        <f>B441+25</f>
        <v>50</v>
      </c>
      <c r="D441" s="4">
        <f t="shared" ref="D441:Z441" si="2639">C441+25</f>
        <v>75</v>
      </c>
      <c r="E441" s="4">
        <f t="shared" si="2639"/>
        <v>100</v>
      </c>
      <c r="F441" s="4">
        <f t="shared" si="2639"/>
        <v>125</v>
      </c>
      <c r="G441" s="4">
        <f t="shared" si="2639"/>
        <v>150</v>
      </c>
      <c r="H441" s="4">
        <f t="shared" si="2639"/>
        <v>175</v>
      </c>
      <c r="I441" s="4">
        <f t="shared" si="2639"/>
        <v>200</v>
      </c>
      <c r="J441" s="4">
        <f t="shared" si="2639"/>
        <v>225</v>
      </c>
      <c r="K441">
        <f t="shared" si="2639"/>
        <v>250</v>
      </c>
      <c r="L441" s="4">
        <f t="shared" si="2639"/>
        <v>275</v>
      </c>
      <c r="M441" s="4">
        <f t="shared" si="2639"/>
        <v>300</v>
      </c>
      <c r="N441" s="4">
        <f t="shared" si="2639"/>
        <v>325</v>
      </c>
      <c r="O441" s="4">
        <f t="shared" si="2639"/>
        <v>350</v>
      </c>
      <c r="P441" s="4">
        <f t="shared" si="2639"/>
        <v>375</v>
      </c>
      <c r="Q441" s="4">
        <f t="shared" si="2639"/>
        <v>400</v>
      </c>
      <c r="R441" s="4">
        <f t="shared" si="2639"/>
        <v>425</v>
      </c>
      <c r="S441" s="4">
        <f t="shared" si="2639"/>
        <v>450</v>
      </c>
      <c r="T441" s="4">
        <f t="shared" si="2639"/>
        <v>475</v>
      </c>
      <c r="U441">
        <f t="shared" si="2639"/>
        <v>500</v>
      </c>
      <c r="V441" s="4">
        <f t="shared" si="2639"/>
        <v>525</v>
      </c>
      <c r="W441" s="4">
        <f t="shared" si="2639"/>
        <v>550</v>
      </c>
      <c r="X441" s="4">
        <f t="shared" si="2639"/>
        <v>575</v>
      </c>
      <c r="Y441" s="4">
        <f t="shared" si="2639"/>
        <v>600</v>
      </c>
      <c r="Z441" s="4">
        <f t="shared" si="2639"/>
        <v>625</v>
      </c>
      <c r="AA441" s="4">
        <f t="shared" ref="AA441:BI441" si="2640">Z441+25</f>
        <v>650</v>
      </c>
      <c r="AB441" s="4">
        <f t="shared" si="2640"/>
        <v>675</v>
      </c>
      <c r="AC441" s="4">
        <f t="shared" si="2640"/>
        <v>700</v>
      </c>
      <c r="AD441" s="4">
        <f t="shared" si="2640"/>
        <v>725</v>
      </c>
      <c r="AE441">
        <f t="shared" si="2640"/>
        <v>750</v>
      </c>
      <c r="AF441" s="4">
        <f t="shared" si="2640"/>
        <v>775</v>
      </c>
      <c r="AG441" s="4">
        <f t="shared" si="2640"/>
        <v>800</v>
      </c>
      <c r="AH441" s="4">
        <f t="shared" si="2640"/>
        <v>825</v>
      </c>
      <c r="AI441" s="4">
        <f t="shared" si="2640"/>
        <v>850</v>
      </c>
      <c r="AJ441" s="4">
        <f t="shared" si="2640"/>
        <v>875</v>
      </c>
      <c r="AK441" s="4">
        <f t="shared" si="2640"/>
        <v>900</v>
      </c>
      <c r="AL441" s="4">
        <f t="shared" si="2640"/>
        <v>925</v>
      </c>
      <c r="AM441" s="4">
        <f t="shared" si="2640"/>
        <v>950</v>
      </c>
      <c r="AN441" s="4">
        <f t="shared" si="2640"/>
        <v>975</v>
      </c>
      <c r="AO441">
        <f t="shared" si="2640"/>
        <v>1000</v>
      </c>
      <c r="AP441" s="4">
        <f t="shared" si="2640"/>
        <v>1025</v>
      </c>
      <c r="AQ441" s="4">
        <f t="shared" si="2640"/>
        <v>1050</v>
      </c>
      <c r="AR441" s="4">
        <f t="shared" si="2640"/>
        <v>1075</v>
      </c>
      <c r="AS441" s="4">
        <f t="shared" si="2640"/>
        <v>1100</v>
      </c>
      <c r="AT441" s="4">
        <f t="shared" si="2640"/>
        <v>1125</v>
      </c>
      <c r="AU441" s="4">
        <f t="shared" si="2640"/>
        <v>1150</v>
      </c>
      <c r="AV441" s="4">
        <f t="shared" si="2640"/>
        <v>1175</v>
      </c>
      <c r="AW441" s="4">
        <f t="shared" si="2640"/>
        <v>1200</v>
      </c>
      <c r="AX441" s="4">
        <f t="shared" si="2640"/>
        <v>1225</v>
      </c>
      <c r="AY441">
        <f t="shared" si="2640"/>
        <v>1250</v>
      </c>
      <c r="AZ441" s="4">
        <f t="shared" si="2640"/>
        <v>1275</v>
      </c>
      <c r="BA441" s="4">
        <f t="shared" si="2640"/>
        <v>1300</v>
      </c>
      <c r="BB441" s="4">
        <f t="shared" si="2640"/>
        <v>1325</v>
      </c>
      <c r="BC441" s="4">
        <f t="shared" si="2640"/>
        <v>1350</v>
      </c>
      <c r="BD441" s="4">
        <f t="shared" si="2640"/>
        <v>1375</v>
      </c>
      <c r="BE441" s="4">
        <f t="shared" si="2640"/>
        <v>1400</v>
      </c>
      <c r="BF441" s="4">
        <f t="shared" si="2640"/>
        <v>1425</v>
      </c>
      <c r="BG441" s="4">
        <f t="shared" si="2640"/>
        <v>1450</v>
      </c>
      <c r="BH441" s="4">
        <f t="shared" si="2640"/>
        <v>1475</v>
      </c>
      <c r="BI441">
        <f t="shared" si="2640"/>
        <v>1500</v>
      </c>
      <c r="BJ441" t="s">
        <v>1</v>
      </c>
    </row>
    <row r="442" spans="1:62">
      <c r="A442" s="4" t="s">
        <v>132</v>
      </c>
      <c r="B442" s="4">
        <v>6</v>
      </c>
      <c r="C442" s="4">
        <f>B442+4</f>
        <v>10</v>
      </c>
      <c r="D442" s="4">
        <f t="shared" ref="D442" si="2641">C442+4</f>
        <v>14</v>
      </c>
      <c r="E442" s="4">
        <f>D442+3</f>
        <v>17</v>
      </c>
      <c r="F442" s="4">
        <f>E442+3</f>
        <v>20</v>
      </c>
      <c r="G442" s="4">
        <f>F442+2</f>
        <v>22</v>
      </c>
      <c r="H442" s="4">
        <f>G442+1</f>
        <v>23</v>
      </c>
      <c r="I442" s="4">
        <f t="shared" ref="I442:Y442" si="2642">H442+1</f>
        <v>24</v>
      </c>
      <c r="J442" s="4">
        <f>I442+2</f>
        <v>26</v>
      </c>
      <c r="K442">
        <f t="shared" si="2642"/>
        <v>27</v>
      </c>
      <c r="L442" s="4">
        <f t="shared" si="2642"/>
        <v>28</v>
      </c>
      <c r="M442" s="4">
        <f t="shared" si="2642"/>
        <v>29</v>
      </c>
      <c r="N442" s="4">
        <f t="shared" si="2642"/>
        <v>30</v>
      </c>
      <c r="O442" s="4">
        <f>N442</f>
        <v>30</v>
      </c>
      <c r="P442" s="4">
        <f t="shared" si="2642"/>
        <v>31</v>
      </c>
      <c r="Q442" s="4">
        <f t="shared" si="2642"/>
        <v>32</v>
      </c>
      <c r="R442" s="4">
        <f>Q442</f>
        <v>32</v>
      </c>
      <c r="S442" s="4">
        <f>R442</f>
        <v>32</v>
      </c>
      <c r="T442" s="4">
        <f t="shared" si="2642"/>
        <v>33</v>
      </c>
      <c r="U442">
        <f>T442</f>
        <v>33</v>
      </c>
      <c r="V442" s="4">
        <f t="shared" si="2642"/>
        <v>34</v>
      </c>
      <c r="W442" s="4">
        <f>V442</f>
        <v>34</v>
      </c>
      <c r="X442" s="4">
        <f>W442</f>
        <v>34</v>
      </c>
      <c r="Y442" s="4">
        <f t="shared" si="2642"/>
        <v>35</v>
      </c>
      <c r="Z442" s="4">
        <f t="shared" ref="Z442:AL442" si="2643">Y442</f>
        <v>35</v>
      </c>
      <c r="AA442" s="4">
        <f t="shared" si="2643"/>
        <v>35</v>
      </c>
      <c r="AB442" s="4">
        <f>AA442+1</f>
        <v>36</v>
      </c>
      <c r="AC442" s="4">
        <f>AB442</f>
        <v>36</v>
      </c>
      <c r="AD442" s="4">
        <f t="shared" ref="AD442:AK442" si="2644">AC442</f>
        <v>36</v>
      </c>
      <c r="AE442">
        <f t="shared" si="2644"/>
        <v>36</v>
      </c>
      <c r="AF442" s="4">
        <f t="shared" si="2644"/>
        <v>36</v>
      </c>
      <c r="AG442" s="4">
        <f t="shared" si="2644"/>
        <v>36</v>
      </c>
      <c r="AH442" s="4">
        <f>AG442+1</f>
        <v>37</v>
      </c>
      <c r="AI442" s="4">
        <f t="shared" si="2644"/>
        <v>37</v>
      </c>
      <c r="AJ442" s="4">
        <f t="shared" si="2644"/>
        <v>37</v>
      </c>
      <c r="AK442" s="4">
        <f t="shared" si="2644"/>
        <v>37</v>
      </c>
      <c r="AL442" s="4">
        <f t="shared" si="2643"/>
        <v>37</v>
      </c>
      <c r="AM442" s="4">
        <f>AL442+1</f>
        <v>38</v>
      </c>
      <c r="AN442" s="4">
        <f t="shared" ref="AN442:BH442" si="2645">AM442</f>
        <v>38</v>
      </c>
      <c r="AO442">
        <f t="shared" si="2645"/>
        <v>38</v>
      </c>
      <c r="AP442" s="4">
        <f t="shared" si="2645"/>
        <v>38</v>
      </c>
      <c r="AQ442" s="4">
        <f t="shared" si="2645"/>
        <v>38</v>
      </c>
      <c r="AR442" s="4">
        <f t="shared" si="2645"/>
        <v>38</v>
      </c>
      <c r="AS442" s="4">
        <f t="shared" si="2645"/>
        <v>38</v>
      </c>
      <c r="AT442" s="4">
        <f t="shared" si="2645"/>
        <v>38</v>
      </c>
      <c r="AU442" s="4">
        <f t="shared" si="2645"/>
        <v>38</v>
      </c>
      <c r="AV442" s="4">
        <f t="shared" si="2645"/>
        <v>38</v>
      </c>
      <c r="AW442" s="4">
        <f t="shared" si="2645"/>
        <v>38</v>
      </c>
      <c r="AX442" s="4">
        <f>AW442+1</f>
        <v>39</v>
      </c>
      <c r="AY442">
        <f t="shared" si="2645"/>
        <v>39</v>
      </c>
      <c r="AZ442" s="4">
        <f t="shared" si="2645"/>
        <v>39</v>
      </c>
      <c r="BA442" s="4">
        <f t="shared" si="2645"/>
        <v>39</v>
      </c>
      <c r="BB442" s="4">
        <f t="shared" si="2645"/>
        <v>39</v>
      </c>
      <c r="BC442" s="4">
        <f t="shared" si="2645"/>
        <v>39</v>
      </c>
      <c r="BD442" s="4">
        <f t="shared" si="2645"/>
        <v>39</v>
      </c>
      <c r="BE442" s="4">
        <f t="shared" si="2645"/>
        <v>39</v>
      </c>
      <c r="BF442" s="4">
        <f t="shared" si="2645"/>
        <v>39</v>
      </c>
      <c r="BG442" s="4">
        <f t="shared" si="2645"/>
        <v>39</v>
      </c>
      <c r="BH442" s="4">
        <f t="shared" si="2645"/>
        <v>39</v>
      </c>
      <c r="BI442">
        <f>BH442+1</f>
        <v>40</v>
      </c>
      <c r="BJ442" t="s">
        <v>1</v>
      </c>
    </row>
    <row r="443" spans="1:62">
      <c r="A443" s="4" t="s">
        <v>5</v>
      </c>
    </row>
    <row r="444" spans="1:62">
      <c r="A444" s="4" t="s">
        <v>482</v>
      </c>
    </row>
    <row r="445" spans="1:62">
      <c r="A445" s="4" t="s">
        <v>133</v>
      </c>
      <c r="B445" s="4" t="s">
        <v>1</v>
      </c>
    </row>
    <row r="446" spans="1:62">
      <c r="A446" s="4" t="s">
        <v>134</v>
      </c>
      <c r="B446" s="4">
        <v>5</v>
      </c>
      <c r="C446" s="4">
        <f>B446+2</f>
        <v>7</v>
      </c>
      <c r="D446" s="4">
        <f t="shared" ref="D446:I446" si="2646">C446+2</f>
        <v>9</v>
      </c>
      <c r="E446" s="4">
        <f t="shared" si="2646"/>
        <v>11</v>
      </c>
      <c r="F446" s="4">
        <f t="shared" si="2646"/>
        <v>13</v>
      </c>
      <c r="G446" s="4">
        <f t="shared" si="2646"/>
        <v>15</v>
      </c>
      <c r="H446" s="4">
        <f t="shared" si="2646"/>
        <v>17</v>
      </c>
      <c r="I446" s="4">
        <f t="shared" si="2646"/>
        <v>19</v>
      </c>
      <c r="J446" s="4">
        <f>I446+4</f>
        <v>23</v>
      </c>
      <c r="K446">
        <f t="shared" ref="K446:Q446" si="2647">J446+4</f>
        <v>27</v>
      </c>
      <c r="L446" s="4">
        <f t="shared" si="2647"/>
        <v>31</v>
      </c>
      <c r="M446" s="4">
        <f t="shared" si="2647"/>
        <v>35</v>
      </c>
      <c r="N446" s="4">
        <f t="shared" si="2647"/>
        <v>39</v>
      </c>
      <c r="O446" s="4">
        <f t="shared" si="2647"/>
        <v>43</v>
      </c>
      <c r="P446" s="4">
        <f t="shared" si="2647"/>
        <v>47</v>
      </c>
      <c r="Q446" s="4">
        <f t="shared" si="2647"/>
        <v>51</v>
      </c>
      <c r="R446" s="4">
        <f>Q446+7</f>
        <v>58</v>
      </c>
      <c r="S446" s="4">
        <f t="shared" ref="S446:W446" si="2648">R446+7</f>
        <v>65</v>
      </c>
      <c r="T446" s="4">
        <f t="shared" si="2648"/>
        <v>72</v>
      </c>
      <c r="U446">
        <f t="shared" si="2648"/>
        <v>79</v>
      </c>
      <c r="V446" s="4">
        <f t="shared" si="2648"/>
        <v>86</v>
      </c>
      <c r="W446" s="4">
        <f t="shared" si="2648"/>
        <v>93</v>
      </c>
      <c r="X446" s="4">
        <f>W446+10</f>
        <v>103</v>
      </c>
      <c r="Y446" s="4">
        <f t="shared" ref="Y446:AC446" si="2649">X446+10</f>
        <v>113</v>
      </c>
      <c r="Z446" s="4">
        <f t="shared" si="2649"/>
        <v>123</v>
      </c>
      <c r="AA446" s="4">
        <f t="shared" si="2649"/>
        <v>133</v>
      </c>
      <c r="AB446" s="4">
        <f t="shared" si="2649"/>
        <v>143</v>
      </c>
      <c r="AC446" s="4">
        <f t="shared" si="2649"/>
        <v>153</v>
      </c>
      <c r="AD446" s="4">
        <f>AC446+13</f>
        <v>166</v>
      </c>
      <c r="AE446">
        <f t="shared" ref="AE446:AT446" si="2650">AD446+13</f>
        <v>179</v>
      </c>
      <c r="AF446" s="4">
        <f t="shared" si="2650"/>
        <v>192</v>
      </c>
      <c r="AG446" s="4">
        <f t="shared" si="2650"/>
        <v>205</v>
      </c>
      <c r="AH446" s="4">
        <f t="shared" si="2650"/>
        <v>218</v>
      </c>
      <c r="AI446" s="4">
        <f t="shared" si="2650"/>
        <v>231</v>
      </c>
      <c r="AJ446" s="4">
        <f t="shared" si="2650"/>
        <v>244</v>
      </c>
      <c r="AK446" s="4">
        <f t="shared" si="2650"/>
        <v>257</v>
      </c>
      <c r="AL446" s="4">
        <f t="shared" si="2650"/>
        <v>270</v>
      </c>
      <c r="AM446" s="4">
        <f t="shared" si="2650"/>
        <v>283</v>
      </c>
      <c r="AN446" s="4">
        <f t="shared" si="2650"/>
        <v>296</v>
      </c>
      <c r="AO446">
        <f t="shared" si="2650"/>
        <v>309</v>
      </c>
      <c r="AP446" s="4">
        <f t="shared" si="2650"/>
        <v>322</v>
      </c>
      <c r="AQ446" s="4">
        <f t="shared" si="2650"/>
        <v>335</v>
      </c>
      <c r="AR446" s="4">
        <f t="shared" si="2650"/>
        <v>348</v>
      </c>
      <c r="AS446" s="4">
        <f t="shared" si="2650"/>
        <v>361</v>
      </c>
      <c r="AT446" s="4">
        <f t="shared" si="2650"/>
        <v>374</v>
      </c>
      <c r="AU446" s="4">
        <f t="shared" ref="AU446:BI446" si="2651">AT446+13</f>
        <v>387</v>
      </c>
      <c r="AV446" s="4">
        <f t="shared" si="2651"/>
        <v>400</v>
      </c>
      <c r="AW446" s="4">
        <f t="shared" si="2651"/>
        <v>413</v>
      </c>
      <c r="AX446" s="4">
        <f t="shared" si="2651"/>
        <v>426</v>
      </c>
      <c r="AY446">
        <f t="shared" si="2651"/>
        <v>439</v>
      </c>
      <c r="AZ446" s="4">
        <f t="shared" si="2651"/>
        <v>452</v>
      </c>
      <c r="BA446" s="4">
        <f t="shared" si="2651"/>
        <v>465</v>
      </c>
      <c r="BB446" s="4">
        <f t="shared" si="2651"/>
        <v>478</v>
      </c>
      <c r="BC446" s="4">
        <f t="shared" si="2651"/>
        <v>491</v>
      </c>
      <c r="BD446" s="4">
        <f t="shared" si="2651"/>
        <v>504</v>
      </c>
      <c r="BE446" s="4">
        <f t="shared" si="2651"/>
        <v>517</v>
      </c>
      <c r="BF446" s="4">
        <f t="shared" si="2651"/>
        <v>530</v>
      </c>
      <c r="BG446" s="4">
        <f t="shared" si="2651"/>
        <v>543</v>
      </c>
      <c r="BH446" s="4">
        <f t="shared" si="2651"/>
        <v>556</v>
      </c>
      <c r="BI446">
        <f t="shared" si="2651"/>
        <v>569</v>
      </c>
      <c r="BJ446" t="s">
        <v>1</v>
      </c>
    </row>
    <row r="447" spans="1:62">
      <c r="A447" s="4" t="s">
        <v>135</v>
      </c>
      <c r="B447" s="4">
        <v>5</v>
      </c>
      <c r="C447" s="4">
        <f>B447+2</f>
        <v>7</v>
      </c>
      <c r="D447" s="4">
        <f t="shared" ref="D447:I447" si="2652">C447+2</f>
        <v>9</v>
      </c>
      <c r="E447" s="4">
        <f t="shared" si="2652"/>
        <v>11</v>
      </c>
      <c r="F447" s="4">
        <f t="shared" si="2652"/>
        <v>13</v>
      </c>
      <c r="G447" s="4">
        <f t="shared" si="2652"/>
        <v>15</v>
      </c>
      <c r="H447" s="4">
        <f t="shared" si="2652"/>
        <v>17</v>
      </c>
      <c r="I447" s="4">
        <f t="shared" si="2652"/>
        <v>19</v>
      </c>
      <c r="J447" s="4">
        <f>I447+4</f>
        <v>23</v>
      </c>
      <c r="K447">
        <f t="shared" ref="K447:Q447" si="2653">J447+4</f>
        <v>27</v>
      </c>
      <c r="L447" s="4">
        <f t="shared" si="2653"/>
        <v>31</v>
      </c>
      <c r="M447" s="4">
        <f t="shared" si="2653"/>
        <v>35</v>
      </c>
      <c r="N447" s="4">
        <f t="shared" si="2653"/>
        <v>39</v>
      </c>
      <c r="O447" s="4">
        <f t="shared" si="2653"/>
        <v>43</v>
      </c>
      <c r="P447" s="4">
        <f t="shared" si="2653"/>
        <v>47</v>
      </c>
      <c r="Q447" s="4">
        <f t="shared" si="2653"/>
        <v>51</v>
      </c>
      <c r="R447" s="4">
        <f>Q447+7</f>
        <v>58</v>
      </c>
      <c r="S447" s="4">
        <f t="shared" ref="S447:W447" si="2654">R447+7</f>
        <v>65</v>
      </c>
      <c r="T447" s="4">
        <f t="shared" si="2654"/>
        <v>72</v>
      </c>
      <c r="U447">
        <f t="shared" si="2654"/>
        <v>79</v>
      </c>
      <c r="V447" s="4">
        <f t="shared" si="2654"/>
        <v>86</v>
      </c>
      <c r="W447" s="4">
        <f t="shared" si="2654"/>
        <v>93</v>
      </c>
      <c r="X447" s="4">
        <f>W447+10</f>
        <v>103</v>
      </c>
      <c r="Y447" s="4">
        <f t="shared" ref="Y447:AC447" si="2655">X447+10</f>
        <v>113</v>
      </c>
      <c r="Z447" s="4">
        <f t="shared" si="2655"/>
        <v>123</v>
      </c>
      <c r="AA447" s="4">
        <f t="shared" si="2655"/>
        <v>133</v>
      </c>
      <c r="AB447" s="4">
        <f t="shared" si="2655"/>
        <v>143</v>
      </c>
      <c r="AC447" s="4">
        <f t="shared" si="2655"/>
        <v>153</v>
      </c>
      <c r="AD447" s="4">
        <f>AC447+13</f>
        <v>166</v>
      </c>
      <c r="AE447">
        <f t="shared" ref="AE447:AT447" si="2656">AD447+13</f>
        <v>179</v>
      </c>
      <c r="AF447" s="4">
        <f t="shared" si="2656"/>
        <v>192</v>
      </c>
      <c r="AG447" s="4">
        <f t="shared" si="2656"/>
        <v>205</v>
      </c>
      <c r="AH447" s="4">
        <f t="shared" si="2656"/>
        <v>218</v>
      </c>
      <c r="AI447" s="4">
        <f t="shared" si="2656"/>
        <v>231</v>
      </c>
      <c r="AJ447" s="4">
        <f t="shared" si="2656"/>
        <v>244</v>
      </c>
      <c r="AK447" s="4">
        <f t="shared" si="2656"/>
        <v>257</v>
      </c>
      <c r="AL447" s="4">
        <f t="shared" si="2656"/>
        <v>270</v>
      </c>
      <c r="AM447" s="4">
        <f t="shared" si="2656"/>
        <v>283</v>
      </c>
      <c r="AN447" s="4">
        <f t="shared" si="2656"/>
        <v>296</v>
      </c>
      <c r="AO447">
        <f t="shared" si="2656"/>
        <v>309</v>
      </c>
      <c r="AP447" s="4">
        <f t="shared" si="2656"/>
        <v>322</v>
      </c>
      <c r="AQ447" s="4">
        <f t="shared" si="2656"/>
        <v>335</v>
      </c>
      <c r="AR447" s="4">
        <f t="shared" si="2656"/>
        <v>348</v>
      </c>
      <c r="AS447" s="4">
        <f t="shared" si="2656"/>
        <v>361</v>
      </c>
      <c r="AT447" s="4">
        <f t="shared" si="2656"/>
        <v>374</v>
      </c>
      <c r="AU447" s="4">
        <f t="shared" ref="AU447:BI447" si="2657">AT447+13</f>
        <v>387</v>
      </c>
      <c r="AV447" s="4">
        <f t="shared" si="2657"/>
        <v>400</v>
      </c>
      <c r="AW447" s="4">
        <f t="shared" si="2657"/>
        <v>413</v>
      </c>
      <c r="AX447" s="4">
        <f t="shared" si="2657"/>
        <v>426</v>
      </c>
      <c r="AY447">
        <f t="shared" si="2657"/>
        <v>439</v>
      </c>
      <c r="AZ447" s="4">
        <f t="shared" si="2657"/>
        <v>452</v>
      </c>
      <c r="BA447" s="4">
        <f t="shared" si="2657"/>
        <v>465</v>
      </c>
      <c r="BB447" s="4">
        <f t="shared" si="2657"/>
        <v>478</v>
      </c>
      <c r="BC447" s="4">
        <f t="shared" si="2657"/>
        <v>491</v>
      </c>
      <c r="BD447" s="4">
        <f t="shared" si="2657"/>
        <v>504</v>
      </c>
      <c r="BE447" s="4">
        <f t="shared" si="2657"/>
        <v>517</v>
      </c>
      <c r="BF447" s="4">
        <f t="shared" si="2657"/>
        <v>530</v>
      </c>
      <c r="BG447" s="4">
        <f t="shared" si="2657"/>
        <v>543</v>
      </c>
      <c r="BH447" s="4">
        <f t="shared" si="2657"/>
        <v>556</v>
      </c>
      <c r="BI447">
        <f t="shared" si="2657"/>
        <v>569</v>
      </c>
      <c r="BJ447" t="s">
        <v>1</v>
      </c>
    </row>
    <row r="448" spans="1:62">
      <c r="A448" s="4" t="s">
        <v>9</v>
      </c>
      <c r="B448" s="4">
        <v>1</v>
      </c>
      <c r="C448" s="4">
        <f>B448+1</f>
        <v>2</v>
      </c>
      <c r="D448" s="4">
        <f t="shared" ref="D448:J448" si="2658">C448+1</f>
        <v>3</v>
      </c>
      <c r="E448" s="4">
        <f t="shared" si="2658"/>
        <v>4</v>
      </c>
      <c r="F448" s="4">
        <f t="shared" si="2658"/>
        <v>5</v>
      </c>
      <c r="G448" s="4">
        <f t="shared" si="2658"/>
        <v>6</v>
      </c>
      <c r="H448" s="4">
        <f t="shared" si="2658"/>
        <v>7</v>
      </c>
      <c r="I448" s="4">
        <f t="shared" si="2658"/>
        <v>8</v>
      </c>
      <c r="J448" s="4">
        <f t="shared" si="2658"/>
        <v>9</v>
      </c>
      <c r="K448">
        <f t="shared" ref="K448:R448" si="2659">J448+1</f>
        <v>10</v>
      </c>
      <c r="L448" s="4">
        <f t="shared" si="2659"/>
        <v>11</v>
      </c>
      <c r="M448" s="4">
        <f t="shared" si="2659"/>
        <v>12</v>
      </c>
      <c r="N448" s="4">
        <f t="shared" si="2659"/>
        <v>13</v>
      </c>
      <c r="O448" s="4">
        <f t="shared" si="2659"/>
        <v>14</v>
      </c>
      <c r="P448" s="4">
        <f t="shared" si="2659"/>
        <v>15</v>
      </c>
      <c r="Q448" s="4">
        <f t="shared" si="2659"/>
        <v>16</v>
      </c>
      <c r="R448" s="4">
        <f t="shared" si="2659"/>
        <v>17</v>
      </c>
      <c r="S448" s="4">
        <f t="shared" ref="S448:X448" si="2660">R448+1</f>
        <v>18</v>
      </c>
      <c r="T448" s="4">
        <f t="shared" si="2660"/>
        <v>19</v>
      </c>
      <c r="U448">
        <f t="shared" si="2660"/>
        <v>20</v>
      </c>
      <c r="V448" s="4">
        <f t="shared" si="2660"/>
        <v>21</v>
      </c>
      <c r="W448" s="4">
        <f t="shared" si="2660"/>
        <v>22</v>
      </c>
      <c r="X448" s="4">
        <f t="shared" si="2660"/>
        <v>23</v>
      </c>
      <c r="Y448" s="4">
        <f t="shared" ref="Y448:AD448" si="2661">X448+1</f>
        <v>24</v>
      </c>
      <c r="Z448" s="4">
        <f t="shared" si="2661"/>
        <v>25</v>
      </c>
      <c r="AA448" s="4">
        <f t="shared" si="2661"/>
        <v>26</v>
      </c>
      <c r="AB448" s="4">
        <f t="shared" si="2661"/>
        <v>27</v>
      </c>
      <c r="AC448" s="4">
        <f t="shared" si="2661"/>
        <v>28</v>
      </c>
      <c r="AD448" s="4">
        <f t="shared" si="2661"/>
        <v>29</v>
      </c>
      <c r="AE448">
        <f t="shared" ref="AE448:AT448" si="2662">AD448+1</f>
        <v>30</v>
      </c>
      <c r="AF448" s="4">
        <f t="shared" si="2662"/>
        <v>31</v>
      </c>
      <c r="AG448" s="4">
        <f t="shared" si="2662"/>
        <v>32</v>
      </c>
      <c r="AH448" s="4">
        <f t="shared" si="2662"/>
        <v>33</v>
      </c>
      <c r="AI448" s="4">
        <f t="shared" si="2662"/>
        <v>34</v>
      </c>
      <c r="AJ448" s="4">
        <f t="shared" si="2662"/>
        <v>35</v>
      </c>
      <c r="AK448" s="4">
        <f t="shared" si="2662"/>
        <v>36</v>
      </c>
      <c r="AL448" s="4">
        <f t="shared" si="2662"/>
        <v>37</v>
      </c>
      <c r="AM448" s="4">
        <f t="shared" si="2662"/>
        <v>38</v>
      </c>
      <c r="AN448" s="4">
        <f t="shared" si="2662"/>
        <v>39</v>
      </c>
      <c r="AO448">
        <f t="shared" si="2662"/>
        <v>40</v>
      </c>
      <c r="AP448" s="4">
        <f t="shared" si="2662"/>
        <v>41</v>
      </c>
      <c r="AQ448" s="4">
        <f t="shared" si="2662"/>
        <v>42</v>
      </c>
      <c r="AR448" s="4">
        <f t="shared" si="2662"/>
        <v>43</v>
      </c>
      <c r="AS448" s="4">
        <f t="shared" si="2662"/>
        <v>44</v>
      </c>
      <c r="AT448" s="4">
        <f t="shared" si="2662"/>
        <v>45</v>
      </c>
      <c r="AU448" s="4">
        <f t="shared" ref="AU448:BI448" si="2663">AT448+1</f>
        <v>46</v>
      </c>
      <c r="AV448" s="4">
        <f t="shared" si="2663"/>
        <v>47</v>
      </c>
      <c r="AW448" s="4">
        <f t="shared" si="2663"/>
        <v>48</v>
      </c>
      <c r="AX448" s="4">
        <f t="shared" si="2663"/>
        <v>49</v>
      </c>
      <c r="AY448">
        <f t="shared" si="2663"/>
        <v>50</v>
      </c>
      <c r="AZ448" s="4">
        <f t="shared" si="2663"/>
        <v>51</v>
      </c>
      <c r="BA448" s="4">
        <f t="shared" si="2663"/>
        <v>52</v>
      </c>
      <c r="BB448" s="4">
        <f t="shared" si="2663"/>
        <v>53</v>
      </c>
      <c r="BC448" s="4">
        <f t="shared" si="2663"/>
        <v>54</v>
      </c>
      <c r="BD448" s="4">
        <f t="shared" si="2663"/>
        <v>55</v>
      </c>
      <c r="BE448" s="4">
        <f t="shared" si="2663"/>
        <v>56</v>
      </c>
      <c r="BF448" s="4">
        <f t="shared" si="2663"/>
        <v>57</v>
      </c>
      <c r="BG448" s="4">
        <f t="shared" si="2663"/>
        <v>58</v>
      </c>
      <c r="BH448" s="4">
        <f t="shared" si="2663"/>
        <v>59</v>
      </c>
      <c r="BI448">
        <f t="shared" si="2663"/>
        <v>60</v>
      </c>
      <c r="BJ448" t="s">
        <v>1</v>
      </c>
    </row>
    <row r="449" spans="1:62">
      <c r="A449" s="4" t="s">
        <v>10</v>
      </c>
      <c r="B449" s="4">
        <v>7</v>
      </c>
      <c r="C449" s="4">
        <f>B449+5</f>
        <v>12</v>
      </c>
      <c r="D449" s="4">
        <f t="shared" ref="D449:I449" si="2664">C449+5</f>
        <v>17</v>
      </c>
      <c r="E449" s="4">
        <f t="shared" si="2664"/>
        <v>22</v>
      </c>
      <c r="F449" s="4">
        <f t="shared" si="2664"/>
        <v>27</v>
      </c>
      <c r="G449" s="4">
        <f t="shared" si="2664"/>
        <v>32</v>
      </c>
      <c r="H449" s="4">
        <f t="shared" si="2664"/>
        <v>37</v>
      </c>
      <c r="I449" s="4">
        <f t="shared" si="2664"/>
        <v>42</v>
      </c>
      <c r="J449" s="4">
        <f>I449+8</f>
        <v>50</v>
      </c>
      <c r="K449">
        <f t="shared" ref="K449:Q449" si="2665">J449+8</f>
        <v>58</v>
      </c>
      <c r="L449" s="4">
        <f t="shared" si="2665"/>
        <v>66</v>
      </c>
      <c r="M449" s="4">
        <f t="shared" si="2665"/>
        <v>74</v>
      </c>
      <c r="N449" s="4">
        <f t="shared" si="2665"/>
        <v>82</v>
      </c>
      <c r="O449" s="4">
        <f t="shared" si="2665"/>
        <v>90</v>
      </c>
      <c r="P449" s="4">
        <f t="shared" si="2665"/>
        <v>98</v>
      </c>
      <c r="Q449" s="4">
        <f t="shared" si="2665"/>
        <v>106</v>
      </c>
      <c r="R449" s="4">
        <f>Q449+12</f>
        <v>118</v>
      </c>
      <c r="S449" s="4">
        <f t="shared" ref="S449:W449" si="2666">R449+12</f>
        <v>130</v>
      </c>
      <c r="T449" s="4">
        <f t="shared" si="2666"/>
        <v>142</v>
      </c>
      <c r="U449">
        <f t="shared" si="2666"/>
        <v>154</v>
      </c>
      <c r="V449" s="4">
        <f t="shared" si="2666"/>
        <v>166</v>
      </c>
      <c r="W449" s="4">
        <f t="shared" si="2666"/>
        <v>178</v>
      </c>
      <c r="X449" s="4">
        <f>W449+17</f>
        <v>195</v>
      </c>
      <c r="Y449" s="4">
        <f t="shared" ref="Y449:AC449" si="2667">X449+17</f>
        <v>212</v>
      </c>
      <c r="Z449" s="4">
        <f t="shared" si="2667"/>
        <v>229</v>
      </c>
      <c r="AA449" s="4">
        <f t="shared" si="2667"/>
        <v>246</v>
      </c>
      <c r="AB449" s="4">
        <f t="shared" si="2667"/>
        <v>263</v>
      </c>
      <c r="AC449" s="4">
        <f t="shared" si="2667"/>
        <v>280</v>
      </c>
      <c r="AD449" s="4">
        <f>AC449+21</f>
        <v>301</v>
      </c>
      <c r="AE449">
        <f t="shared" ref="AE449:AT449" si="2668">AD449+21</f>
        <v>322</v>
      </c>
      <c r="AF449" s="4">
        <f t="shared" si="2668"/>
        <v>343</v>
      </c>
      <c r="AG449" s="4">
        <f t="shared" si="2668"/>
        <v>364</v>
      </c>
      <c r="AH449" s="4">
        <f t="shared" si="2668"/>
        <v>385</v>
      </c>
      <c r="AI449" s="4">
        <f t="shared" si="2668"/>
        <v>406</v>
      </c>
      <c r="AJ449" s="4">
        <f t="shared" si="2668"/>
        <v>427</v>
      </c>
      <c r="AK449" s="4">
        <f t="shared" si="2668"/>
        <v>448</v>
      </c>
      <c r="AL449" s="4">
        <f t="shared" si="2668"/>
        <v>469</v>
      </c>
      <c r="AM449" s="4">
        <f t="shared" si="2668"/>
        <v>490</v>
      </c>
      <c r="AN449" s="4">
        <f t="shared" si="2668"/>
        <v>511</v>
      </c>
      <c r="AO449">
        <f t="shared" si="2668"/>
        <v>532</v>
      </c>
      <c r="AP449" s="4">
        <f t="shared" si="2668"/>
        <v>553</v>
      </c>
      <c r="AQ449" s="4">
        <f t="shared" si="2668"/>
        <v>574</v>
      </c>
      <c r="AR449" s="4">
        <f t="shared" si="2668"/>
        <v>595</v>
      </c>
      <c r="AS449" s="4">
        <f t="shared" si="2668"/>
        <v>616</v>
      </c>
      <c r="AT449" s="4">
        <f t="shared" si="2668"/>
        <v>637</v>
      </c>
      <c r="AU449" s="4">
        <f t="shared" ref="AU449:BI449" si="2669">AT449+21</f>
        <v>658</v>
      </c>
      <c r="AV449" s="4">
        <f t="shared" si="2669"/>
        <v>679</v>
      </c>
      <c r="AW449" s="4">
        <f t="shared" si="2669"/>
        <v>700</v>
      </c>
      <c r="AX449" s="4">
        <f t="shared" si="2669"/>
        <v>721</v>
      </c>
      <c r="AY449">
        <f t="shared" si="2669"/>
        <v>742</v>
      </c>
      <c r="AZ449" s="4">
        <f t="shared" si="2669"/>
        <v>763</v>
      </c>
      <c r="BA449" s="4">
        <f t="shared" si="2669"/>
        <v>784</v>
      </c>
      <c r="BB449" s="4">
        <f t="shared" si="2669"/>
        <v>805</v>
      </c>
      <c r="BC449" s="4">
        <f t="shared" si="2669"/>
        <v>826</v>
      </c>
      <c r="BD449" s="4">
        <f t="shared" si="2669"/>
        <v>847</v>
      </c>
      <c r="BE449" s="4">
        <f t="shared" si="2669"/>
        <v>868</v>
      </c>
      <c r="BF449" s="4">
        <f t="shared" si="2669"/>
        <v>889</v>
      </c>
      <c r="BG449" s="4">
        <f t="shared" si="2669"/>
        <v>910</v>
      </c>
      <c r="BH449" s="4">
        <f t="shared" si="2669"/>
        <v>931</v>
      </c>
      <c r="BI449">
        <f t="shared" si="2669"/>
        <v>952</v>
      </c>
      <c r="BJ449" t="s">
        <v>1</v>
      </c>
    </row>
    <row r="450" spans="1:62">
      <c r="A450" s="4" t="s">
        <v>0</v>
      </c>
      <c r="B450" s="4">
        <v>3</v>
      </c>
      <c r="C450" s="4">
        <f>B450+2</f>
        <v>5</v>
      </c>
      <c r="D450" s="4">
        <f t="shared" ref="D450:I450" si="2670">C450+2</f>
        <v>7</v>
      </c>
      <c r="E450" s="4">
        <f t="shared" si="2670"/>
        <v>9</v>
      </c>
      <c r="F450" s="4">
        <f t="shared" si="2670"/>
        <v>11</v>
      </c>
      <c r="G450" s="4">
        <f t="shared" si="2670"/>
        <v>13</v>
      </c>
      <c r="H450" s="4">
        <f t="shared" si="2670"/>
        <v>15</v>
      </c>
      <c r="I450" s="4">
        <f t="shared" si="2670"/>
        <v>17</v>
      </c>
      <c r="J450" s="4">
        <f>I450+3</f>
        <v>20</v>
      </c>
      <c r="K450">
        <f t="shared" ref="K450:Q450" si="2671">J450+3</f>
        <v>23</v>
      </c>
      <c r="L450" s="4">
        <f t="shared" si="2671"/>
        <v>26</v>
      </c>
      <c r="M450" s="4">
        <f t="shared" si="2671"/>
        <v>29</v>
      </c>
      <c r="N450" s="4">
        <f t="shared" si="2671"/>
        <v>32</v>
      </c>
      <c r="O450" s="4">
        <f t="shared" si="2671"/>
        <v>35</v>
      </c>
      <c r="P450" s="4">
        <f t="shared" si="2671"/>
        <v>38</v>
      </c>
      <c r="Q450" s="4">
        <f t="shared" si="2671"/>
        <v>41</v>
      </c>
      <c r="R450" s="4">
        <f>Q450+6</f>
        <v>47</v>
      </c>
      <c r="S450" s="4">
        <f t="shared" ref="S450:W450" si="2672">R450+6</f>
        <v>53</v>
      </c>
      <c r="T450" s="4">
        <f t="shared" si="2672"/>
        <v>59</v>
      </c>
      <c r="U450">
        <f t="shared" si="2672"/>
        <v>65</v>
      </c>
      <c r="V450" s="4">
        <f t="shared" si="2672"/>
        <v>71</v>
      </c>
      <c r="W450" s="4">
        <f t="shared" si="2672"/>
        <v>77</v>
      </c>
      <c r="X450" s="4">
        <f>W450+9</f>
        <v>86</v>
      </c>
      <c r="Y450" s="4">
        <f t="shared" ref="Y450:AC450" si="2673">X450+9</f>
        <v>95</v>
      </c>
      <c r="Z450" s="4">
        <f t="shared" si="2673"/>
        <v>104</v>
      </c>
      <c r="AA450" s="4">
        <f t="shared" si="2673"/>
        <v>113</v>
      </c>
      <c r="AB450" s="4">
        <f t="shared" si="2673"/>
        <v>122</v>
      </c>
      <c r="AC450" s="4">
        <f t="shared" si="2673"/>
        <v>131</v>
      </c>
      <c r="AD450" s="4">
        <f>AC450+11</f>
        <v>142</v>
      </c>
      <c r="AE450">
        <f t="shared" ref="AE450:AT450" si="2674">AD450+11</f>
        <v>153</v>
      </c>
      <c r="AF450" s="4">
        <f t="shared" si="2674"/>
        <v>164</v>
      </c>
      <c r="AG450" s="4">
        <f t="shared" si="2674"/>
        <v>175</v>
      </c>
      <c r="AH450" s="4">
        <f t="shared" si="2674"/>
        <v>186</v>
      </c>
      <c r="AI450" s="4">
        <f t="shared" si="2674"/>
        <v>197</v>
      </c>
      <c r="AJ450" s="4">
        <f t="shared" si="2674"/>
        <v>208</v>
      </c>
      <c r="AK450" s="4">
        <f t="shared" si="2674"/>
        <v>219</v>
      </c>
      <c r="AL450" s="4">
        <f t="shared" si="2674"/>
        <v>230</v>
      </c>
      <c r="AM450" s="4">
        <f t="shared" si="2674"/>
        <v>241</v>
      </c>
      <c r="AN450" s="4">
        <f t="shared" si="2674"/>
        <v>252</v>
      </c>
      <c r="AO450">
        <f t="shared" si="2674"/>
        <v>263</v>
      </c>
      <c r="AP450" s="4">
        <f t="shared" si="2674"/>
        <v>274</v>
      </c>
      <c r="AQ450" s="4">
        <f t="shared" si="2674"/>
        <v>285</v>
      </c>
      <c r="AR450" s="4">
        <f t="shared" si="2674"/>
        <v>296</v>
      </c>
      <c r="AS450" s="4">
        <f t="shared" si="2674"/>
        <v>307</v>
      </c>
      <c r="AT450" s="4">
        <f t="shared" si="2674"/>
        <v>318</v>
      </c>
      <c r="AU450" s="4">
        <f t="shared" ref="AU450:BI450" si="2675">AT450+11</f>
        <v>329</v>
      </c>
      <c r="AV450" s="4">
        <f t="shared" si="2675"/>
        <v>340</v>
      </c>
      <c r="AW450" s="4">
        <f t="shared" si="2675"/>
        <v>351</v>
      </c>
      <c r="AX450" s="4">
        <f t="shared" si="2675"/>
        <v>362</v>
      </c>
      <c r="AY450">
        <f t="shared" si="2675"/>
        <v>373</v>
      </c>
      <c r="AZ450" s="4">
        <f t="shared" si="2675"/>
        <v>384</v>
      </c>
      <c r="BA450" s="4">
        <f t="shared" si="2675"/>
        <v>395</v>
      </c>
      <c r="BB450" s="4">
        <f t="shared" si="2675"/>
        <v>406</v>
      </c>
      <c r="BC450" s="4">
        <f t="shared" si="2675"/>
        <v>417</v>
      </c>
      <c r="BD450" s="4">
        <f t="shared" si="2675"/>
        <v>428</v>
      </c>
      <c r="BE450" s="4">
        <f t="shared" si="2675"/>
        <v>439</v>
      </c>
      <c r="BF450" s="4">
        <f t="shared" si="2675"/>
        <v>450</v>
      </c>
      <c r="BG450" s="4">
        <f t="shared" si="2675"/>
        <v>461</v>
      </c>
      <c r="BH450" s="4">
        <f t="shared" si="2675"/>
        <v>472</v>
      </c>
      <c r="BI450">
        <f t="shared" si="2675"/>
        <v>483</v>
      </c>
      <c r="BJ450" t="s">
        <v>1</v>
      </c>
    </row>
    <row r="451" spans="1:62">
      <c r="A451" s="4" t="s">
        <v>2</v>
      </c>
      <c r="B451" s="4">
        <v>6</v>
      </c>
      <c r="C451" s="4">
        <f>B451+2</f>
        <v>8</v>
      </c>
      <c r="D451" s="4">
        <f t="shared" ref="D451:I451" si="2676">C451+2</f>
        <v>10</v>
      </c>
      <c r="E451" s="4">
        <f t="shared" si="2676"/>
        <v>12</v>
      </c>
      <c r="F451" s="4">
        <f t="shared" si="2676"/>
        <v>14</v>
      </c>
      <c r="G451" s="4">
        <f t="shared" si="2676"/>
        <v>16</v>
      </c>
      <c r="H451" s="4">
        <f t="shared" si="2676"/>
        <v>18</v>
      </c>
      <c r="I451" s="4">
        <f t="shared" si="2676"/>
        <v>20</v>
      </c>
      <c r="J451" s="4">
        <f>I451+4</f>
        <v>24</v>
      </c>
      <c r="K451">
        <f t="shared" ref="K451:Q451" si="2677">J451+4</f>
        <v>28</v>
      </c>
      <c r="L451" s="4">
        <f t="shared" si="2677"/>
        <v>32</v>
      </c>
      <c r="M451" s="4">
        <f t="shared" si="2677"/>
        <v>36</v>
      </c>
      <c r="N451" s="4">
        <f t="shared" si="2677"/>
        <v>40</v>
      </c>
      <c r="O451" s="4">
        <f t="shared" si="2677"/>
        <v>44</v>
      </c>
      <c r="P451" s="4">
        <f t="shared" si="2677"/>
        <v>48</v>
      </c>
      <c r="Q451" s="4">
        <f t="shared" si="2677"/>
        <v>52</v>
      </c>
      <c r="R451" s="4">
        <f>Q451+7</f>
        <v>59</v>
      </c>
      <c r="S451" s="4">
        <f t="shared" ref="S451:W451" si="2678">R451+7</f>
        <v>66</v>
      </c>
      <c r="T451" s="4">
        <f t="shared" si="2678"/>
        <v>73</v>
      </c>
      <c r="U451">
        <f t="shared" si="2678"/>
        <v>80</v>
      </c>
      <c r="V451" s="4">
        <f t="shared" si="2678"/>
        <v>87</v>
      </c>
      <c r="W451" s="4">
        <f t="shared" si="2678"/>
        <v>94</v>
      </c>
      <c r="X451" s="4">
        <f>W451+10</f>
        <v>104</v>
      </c>
      <c r="Y451" s="4">
        <f t="shared" ref="Y451:AC451" si="2679">X451+10</f>
        <v>114</v>
      </c>
      <c r="Z451" s="4">
        <f t="shared" si="2679"/>
        <v>124</v>
      </c>
      <c r="AA451" s="4">
        <f t="shared" si="2679"/>
        <v>134</v>
      </c>
      <c r="AB451" s="4">
        <f t="shared" si="2679"/>
        <v>144</v>
      </c>
      <c r="AC451" s="4">
        <f t="shared" si="2679"/>
        <v>154</v>
      </c>
      <c r="AD451" s="4">
        <f>AC451+13</f>
        <v>167</v>
      </c>
      <c r="AE451">
        <f t="shared" ref="AE451:AT451" si="2680">AD451+13</f>
        <v>180</v>
      </c>
      <c r="AF451" s="4">
        <f t="shared" si="2680"/>
        <v>193</v>
      </c>
      <c r="AG451" s="4">
        <f t="shared" si="2680"/>
        <v>206</v>
      </c>
      <c r="AH451" s="4">
        <f t="shared" si="2680"/>
        <v>219</v>
      </c>
      <c r="AI451" s="4">
        <f t="shared" si="2680"/>
        <v>232</v>
      </c>
      <c r="AJ451" s="4">
        <f t="shared" si="2680"/>
        <v>245</v>
      </c>
      <c r="AK451" s="4">
        <f t="shared" si="2680"/>
        <v>258</v>
      </c>
      <c r="AL451" s="4">
        <f t="shared" si="2680"/>
        <v>271</v>
      </c>
      <c r="AM451" s="4">
        <f t="shared" si="2680"/>
        <v>284</v>
      </c>
      <c r="AN451" s="4">
        <f t="shared" si="2680"/>
        <v>297</v>
      </c>
      <c r="AO451">
        <f t="shared" si="2680"/>
        <v>310</v>
      </c>
      <c r="AP451" s="4">
        <f t="shared" si="2680"/>
        <v>323</v>
      </c>
      <c r="AQ451" s="4">
        <f t="shared" si="2680"/>
        <v>336</v>
      </c>
      <c r="AR451" s="4">
        <f t="shared" si="2680"/>
        <v>349</v>
      </c>
      <c r="AS451" s="4">
        <f t="shared" si="2680"/>
        <v>362</v>
      </c>
      <c r="AT451" s="4">
        <f t="shared" si="2680"/>
        <v>375</v>
      </c>
      <c r="AU451" s="4">
        <f t="shared" ref="AU451:BI451" si="2681">AT451+13</f>
        <v>388</v>
      </c>
      <c r="AV451" s="4">
        <f t="shared" si="2681"/>
        <v>401</v>
      </c>
      <c r="AW451" s="4">
        <f t="shared" si="2681"/>
        <v>414</v>
      </c>
      <c r="AX451" s="4">
        <f t="shared" si="2681"/>
        <v>427</v>
      </c>
      <c r="AY451">
        <f t="shared" si="2681"/>
        <v>440</v>
      </c>
      <c r="AZ451" s="4">
        <f t="shared" si="2681"/>
        <v>453</v>
      </c>
      <c r="BA451" s="4">
        <f t="shared" si="2681"/>
        <v>466</v>
      </c>
      <c r="BB451" s="4">
        <f t="shared" si="2681"/>
        <v>479</v>
      </c>
      <c r="BC451" s="4">
        <f t="shared" si="2681"/>
        <v>492</v>
      </c>
      <c r="BD451" s="4">
        <f t="shared" si="2681"/>
        <v>505</v>
      </c>
      <c r="BE451" s="4">
        <f t="shared" si="2681"/>
        <v>518</v>
      </c>
      <c r="BF451" s="4">
        <f t="shared" si="2681"/>
        <v>531</v>
      </c>
      <c r="BG451" s="4">
        <f t="shared" si="2681"/>
        <v>544</v>
      </c>
      <c r="BH451" s="4">
        <f t="shared" si="2681"/>
        <v>557</v>
      </c>
      <c r="BI451">
        <f t="shared" si="2681"/>
        <v>570</v>
      </c>
      <c r="BJ451" t="s">
        <v>1</v>
      </c>
    </row>
    <row r="452" spans="1:62">
      <c r="A452" s="4" t="s">
        <v>31</v>
      </c>
      <c r="B452" s="4">
        <v>3</v>
      </c>
      <c r="C452" s="4">
        <f>B452+3</f>
        <v>6</v>
      </c>
      <c r="D452" s="4">
        <f t="shared" ref="D452:I452" si="2682">C452+3</f>
        <v>9</v>
      </c>
      <c r="E452" s="4">
        <f t="shared" si="2682"/>
        <v>12</v>
      </c>
      <c r="F452" s="4">
        <f t="shared" si="2682"/>
        <v>15</v>
      </c>
      <c r="G452" s="4">
        <f t="shared" si="2682"/>
        <v>18</v>
      </c>
      <c r="H452" s="4">
        <f t="shared" si="2682"/>
        <v>21</v>
      </c>
      <c r="I452" s="4">
        <f t="shared" si="2682"/>
        <v>24</v>
      </c>
      <c r="J452" s="4">
        <f>I452+4</f>
        <v>28</v>
      </c>
      <c r="K452">
        <f t="shared" ref="K452:Q452" si="2683">J452+4</f>
        <v>32</v>
      </c>
      <c r="L452" s="4">
        <f t="shared" si="2683"/>
        <v>36</v>
      </c>
      <c r="M452" s="4">
        <f t="shared" si="2683"/>
        <v>40</v>
      </c>
      <c r="N452" s="4">
        <f t="shared" si="2683"/>
        <v>44</v>
      </c>
      <c r="O452" s="4">
        <f t="shared" si="2683"/>
        <v>48</v>
      </c>
      <c r="P452" s="4">
        <f t="shared" si="2683"/>
        <v>52</v>
      </c>
      <c r="Q452" s="4">
        <f t="shared" si="2683"/>
        <v>56</v>
      </c>
      <c r="R452" s="4">
        <f>Q452+7</f>
        <v>63</v>
      </c>
      <c r="S452" s="4">
        <f t="shared" ref="S452:W452" si="2684">R452+7</f>
        <v>70</v>
      </c>
      <c r="T452" s="4">
        <f t="shared" si="2684"/>
        <v>77</v>
      </c>
      <c r="U452">
        <f t="shared" si="2684"/>
        <v>84</v>
      </c>
      <c r="V452" s="4">
        <f t="shared" si="2684"/>
        <v>91</v>
      </c>
      <c r="W452" s="4">
        <f t="shared" si="2684"/>
        <v>98</v>
      </c>
      <c r="X452" s="4">
        <f>W452+10</f>
        <v>108</v>
      </c>
      <c r="Y452" s="4">
        <f t="shared" ref="Y452:AC452" si="2685">X452+10</f>
        <v>118</v>
      </c>
      <c r="Z452" s="4">
        <f t="shared" si="2685"/>
        <v>128</v>
      </c>
      <c r="AA452" s="4">
        <f t="shared" si="2685"/>
        <v>138</v>
      </c>
      <c r="AB452" s="4">
        <f t="shared" si="2685"/>
        <v>148</v>
      </c>
      <c r="AC452" s="4">
        <f t="shared" si="2685"/>
        <v>158</v>
      </c>
      <c r="AD452" s="4">
        <f>AC452+13</f>
        <v>171</v>
      </c>
      <c r="AE452">
        <f t="shared" ref="AE452:AT452" si="2686">AD452+13</f>
        <v>184</v>
      </c>
      <c r="AF452" s="4">
        <f t="shared" si="2686"/>
        <v>197</v>
      </c>
      <c r="AG452" s="4">
        <f t="shared" si="2686"/>
        <v>210</v>
      </c>
      <c r="AH452" s="4">
        <f t="shared" si="2686"/>
        <v>223</v>
      </c>
      <c r="AI452" s="4">
        <f t="shared" si="2686"/>
        <v>236</v>
      </c>
      <c r="AJ452" s="4">
        <f t="shared" si="2686"/>
        <v>249</v>
      </c>
      <c r="AK452" s="4">
        <f t="shared" si="2686"/>
        <v>262</v>
      </c>
      <c r="AL452" s="4">
        <f t="shared" si="2686"/>
        <v>275</v>
      </c>
      <c r="AM452" s="4">
        <f t="shared" si="2686"/>
        <v>288</v>
      </c>
      <c r="AN452" s="4">
        <f t="shared" si="2686"/>
        <v>301</v>
      </c>
      <c r="AO452">
        <f t="shared" si="2686"/>
        <v>314</v>
      </c>
      <c r="AP452" s="4">
        <f t="shared" si="2686"/>
        <v>327</v>
      </c>
      <c r="AQ452" s="4">
        <f t="shared" si="2686"/>
        <v>340</v>
      </c>
      <c r="AR452" s="4">
        <f t="shared" si="2686"/>
        <v>353</v>
      </c>
      <c r="AS452" s="4">
        <f t="shared" si="2686"/>
        <v>366</v>
      </c>
      <c r="AT452" s="4">
        <f t="shared" si="2686"/>
        <v>379</v>
      </c>
      <c r="AU452" s="4">
        <f t="shared" ref="AU452:BI452" si="2687">AT452+13</f>
        <v>392</v>
      </c>
      <c r="AV452" s="4">
        <f t="shared" si="2687"/>
        <v>405</v>
      </c>
      <c r="AW452" s="4">
        <f t="shared" si="2687"/>
        <v>418</v>
      </c>
      <c r="AX452" s="4">
        <f t="shared" si="2687"/>
        <v>431</v>
      </c>
      <c r="AY452">
        <f t="shared" si="2687"/>
        <v>444</v>
      </c>
      <c r="AZ452" s="4">
        <f t="shared" si="2687"/>
        <v>457</v>
      </c>
      <c r="BA452" s="4">
        <f t="shared" si="2687"/>
        <v>470</v>
      </c>
      <c r="BB452" s="4">
        <f t="shared" si="2687"/>
        <v>483</v>
      </c>
      <c r="BC452" s="4">
        <f t="shared" si="2687"/>
        <v>496</v>
      </c>
      <c r="BD452" s="4">
        <f t="shared" si="2687"/>
        <v>509</v>
      </c>
      <c r="BE452" s="4">
        <f t="shared" si="2687"/>
        <v>522</v>
      </c>
      <c r="BF452" s="4">
        <f t="shared" si="2687"/>
        <v>535</v>
      </c>
      <c r="BG452" s="4">
        <f t="shared" si="2687"/>
        <v>548</v>
      </c>
      <c r="BH452" s="4">
        <f t="shared" si="2687"/>
        <v>561</v>
      </c>
      <c r="BI452">
        <f t="shared" si="2687"/>
        <v>574</v>
      </c>
      <c r="BJ452" t="s">
        <v>1</v>
      </c>
    </row>
    <row r="453" spans="1:62">
      <c r="A453" s="4" t="s">
        <v>32</v>
      </c>
      <c r="B453" s="4">
        <v>9</v>
      </c>
      <c r="C453" s="4">
        <f>B453+3</f>
        <v>12</v>
      </c>
      <c r="D453" s="4">
        <f t="shared" ref="D453:I453" si="2688">C453+3</f>
        <v>15</v>
      </c>
      <c r="E453" s="4">
        <f t="shared" si="2688"/>
        <v>18</v>
      </c>
      <c r="F453" s="4">
        <f t="shared" si="2688"/>
        <v>21</v>
      </c>
      <c r="G453" s="4">
        <f t="shared" si="2688"/>
        <v>24</v>
      </c>
      <c r="H453" s="4">
        <f t="shared" si="2688"/>
        <v>27</v>
      </c>
      <c r="I453" s="4">
        <f t="shared" si="2688"/>
        <v>30</v>
      </c>
      <c r="J453" s="4">
        <f>I453+5</f>
        <v>35</v>
      </c>
      <c r="K453">
        <f t="shared" ref="K453:Q453" si="2689">J453+5</f>
        <v>40</v>
      </c>
      <c r="L453" s="4">
        <f t="shared" si="2689"/>
        <v>45</v>
      </c>
      <c r="M453" s="4">
        <f t="shared" si="2689"/>
        <v>50</v>
      </c>
      <c r="N453" s="4">
        <f t="shared" si="2689"/>
        <v>55</v>
      </c>
      <c r="O453" s="4">
        <f t="shared" si="2689"/>
        <v>60</v>
      </c>
      <c r="P453" s="4">
        <f t="shared" si="2689"/>
        <v>65</v>
      </c>
      <c r="Q453" s="4">
        <f t="shared" si="2689"/>
        <v>70</v>
      </c>
      <c r="R453" s="4">
        <f>Q453+8</f>
        <v>78</v>
      </c>
      <c r="S453" s="4">
        <f t="shared" ref="S453:W453" si="2690">R453+8</f>
        <v>86</v>
      </c>
      <c r="T453" s="4">
        <f t="shared" si="2690"/>
        <v>94</v>
      </c>
      <c r="U453">
        <f t="shared" si="2690"/>
        <v>102</v>
      </c>
      <c r="V453" s="4">
        <f t="shared" si="2690"/>
        <v>110</v>
      </c>
      <c r="W453" s="4">
        <f t="shared" si="2690"/>
        <v>118</v>
      </c>
      <c r="X453" s="4">
        <f>W453+11</f>
        <v>129</v>
      </c>
      <c r="Y453" s="4">
        <f t="shared" ref="Y453:AC453" si="2691">X453+11</f>
        <v>140</v>
      </c>
      <c r="Z453" s="4">
        <f t="shared" si="2691"/>
        <v>151</v>
      </c>
      <c r="AA453" s="4">
        <f t="shared" si="2691"/>
        <v>162</v>
      </c>
      <c r="AB453" s="4">
        <f t="shared" si="2691"/>
        <v>173</v>
      </c>
      <c r="AC453" s="4">
        <f t="shared" si="2691"/>
        <v>184</v>
      </c>
      <c r="AD453" s="4">
        <f>AC453+14</f>
        <v>198</v>
      </c>
      <c r="AE453">
        <f t="shared" ref="AE453:AT453" si="2692">AD453+14</f>
        <v>212</v>
      </c>
      <c r="AF453" s="4">
        <f t="shared" si="2692"/>
        <v>226</v>
      </c>
      <c r="AG453" s="4">
        <f t="shared" si="2692"/>
        <v>240</v>
      </c>
      <c r="AH453" s="4">
        <f t="shared" si="2692"/>
        <v>254</v>
      </c>
      <c r="AI453" s="4">
        <f t="shared" si="2692"/>
        <v>268</v>
      </c>
      <c r="AJ453" s="4">
        <f t="shared" si="2692"/>
        <v>282</v>
      </c>
      <c r="AK453" s="4">
        <f t="shared" si="2692"/>
        <v>296</v>
      </c>
      <c r="AL453" s="4">
        <f t="shared" si="2692"/>
        <v>310</v>
      </c>
      <c r="AM453" s="4">
        <f t="shared" si="2692"/>
        <v>324</v>
      </c>
      <c r="AN453" s="4">
        <f t="shared" si="2692"/>
        <v>338</v>
      </c>
      <c r="AO453">
        <f t="shared" si="2692"/>
        <v>352</v>
      </c>
      <c r="AP453" s="4">
        <f t="shared" si="2692"/>
        <v>366</v>
      </c>
      <c r="AQ453" s="4">
        <f t="shared" si="2692"/>
        <v>380</v>
      </c>
      <c r="AR453" s="4">
        <f t="shared" si="2692"/>
        <v>394</v>
      </c>
      <c r="AS453" s="4">
        <f t="shared" si="2692"/>
        <v>408</v>
      </c>
      <c r="AT453" s="4">
        <f t="shared" si="2692"/>
        <v>422</v>
      </c>
      <c r="AU453" s="4">
        <f t="shared" ref="AU453:BI453" si="2693">AT453+14</f>
        <v>436</v>
      </c>
      <c r="AV453" s="4">
        <f t="shared" si="2693"/>
        <v>450</v>
      </c>
      <c r="AW453" s="4">
        <f t="shared" si="2693"/>
        <v>464</v>
      </c>
      <c r="AX453" s="4">
        <f t="shared" si="2693"/>
        <v>478</v>
      </c>
      <c r="AY453">
        <f t="shared" si="2693"/>
        <v>492</v>
      </c>
      <c r="AZ453" s="4">
        <f t="shared" si="2693"/>
        <v>506</v>
      </c>
      <c r="BA453" s="4">
        <f t="shared" si="2693"/>
        <v>520</v>
      </c>
      <c r="BB453" s="4">
        <f t="shared" si="2693"/>
        <v>534</v>
      </c>
      <c r="BC453" s="4">
        <f t="shared" si="2693"/>
        <v>548</v>
      </c>
      <c r="BD453" s="4">
        <f t="shared" si="2693"/>
        <v>562</v>
      </c>
      <c r="BE453" s="4">
        <f t="shared" si="2693"/>
        <v>576</v>
      </c>
      <c r="BF453" s="4">
        <f t="shared" si="2693"/>
        <v>590</v>
      </c>
      <c r="BG453" s="4">
        <f t="shared" si="2693"/>
        <v>604</v>
      </c>
      <c r="BH453" s="4">
        <f t="shared" si="2693"/>
        <v>618</v>
      </c>
      <c r="BI453">
        <f t="shared" si="2693"/>
        <v>632</v>
      </c>
      <c r="BJ453" t="s">
        <v>1</v>
      </c>
    </row>
    <row r="454" spans="1:62">
      <c r="A454" s="4" t="s">
        <v>201</v>
      </c>
      <c r="B454" s="4">
        <v>61</v>
      </c>
      <c r="C454" s="4">
        <v>88</v>
      </c>
      <c r="D454" s="4">
        <v>123</v>
      </c>
      <c r="E454" s="4" t="s">
        <v>1</v>
      </c>
    </row>
    <row r="455" spans="1:62">
      <c r="A455" s="4" t="s">
        <v>25</v>
      </c>
      <c r="B455" s="4">
        <v>8</v>
      </c>
      <c r="C455" s="4">
        <f>B455+1</f>
        <v>9</v>
      </c>
      <c r="D455" s="4">
        <f t="shared" ref="D455:BI455" si="2694">C455+1</f>
        <v>10</v>
      </c>
      <c r="E455" s="4">
        <f t="shared" si="2694"/>
        <v>11</v>
      </c>
      <c r="F455" s="4">
        <f t="shared" si="2694"/>
        <v>12</v>
      </c>
      <c r="G455" s="4">
        <f t="shared" si="2694"/>
        <v>13</v>
      </c>
      <c r="H455" s="4">
        <f t="shared" si="2694"/>
        <v>14</v>
      </c>
      <c r="I455" s="4">
        <f t="shared" si="2694"/>
        <v>15</v>
      </c>
      <c r="J455" s="4">
        <f t="shared" si="2694"/>
        <v>16</v>
      </c>
      <c r="K455">
        <f t="shared" si="2694"/>
        <v>17</v>
      </c>
      <c r="L455" s="4">
        <f t="shared" si="2694"/>
        <v>18</v>
      </c>
      <c r="M455" s="4">
        <f t="shared" si="2694"/>
        <v>19</v>
      </c>
      <c r="N455" s="4">
        <f t="shared" si="2694"/>
        <v>20</v>
      </c>
      <c r="O455" s="4">
        <f t="shared" si="2694"/>
        <v>21</v>
      </c>
      <c r="P455" s="4">
        <f t="shared" si="2694"/>
        <v>22</v>
      </c>
      <c r="Q455" s="4">
        <f t="shared" si="2694"/>
        <v>23</v>
      </c>
      <c r="R455" s="4">
        <f t="shared" si="2694"/>
        <v>24</v>
      </c>
      <c r="S455" s="4">
        <f t="shared" si="2694"/>
        <v>25</v>
      </c>
      <c r="T455" s="4">
        <f t="shared" si="2694"/>
        <v>26</v>
      </c>
      <c r="U455">
        <f t="shared" si="2694"/>
        <v>27</v>
      </c>
      <c r="V455" s="4">
        <f t="shared" si="2694"/>
        <v>28</v>
      </c>
      <c r="W455" s="4">
        <f t="shared" si="2694"/>
        <v>29</v>
      </c>
      <c r="X455" s="4">
        <f t="shared" si="2694"/>
        <v>30</v>
      </c>
      <c r="Y455" s="4">
        <f t="shared" si="2694"/>
        <v>31</v>
      </c>
      <c r="Z455" s="4">
        <f t="shared" si="2694"/>
        <v>32</v>
      </c>
      <c r="AA455" s="4">
        <f t="shared" si="2694"/>
        <v>33</v>
      </c>
      <c r="AB455" s="4">
        <f t="shared" si="2694"/>
        <v>34</v>
      </c>
      <c r="AC455" s="4">
        <f t="shared" si="2694"/>
        <v>35</v>
      </c>
      <c r="AD455" s="4">
        <f t="shared" si="2694"/>
        <v>36</v>
      </c>
      <c r="AE455">
        <f t="shared" si="2694"/>
        <v>37</v>
      </c>
      <c r="AF455" s="4">
        <f t="shared" si="2694"/>
        <v>38</v>
      </c>
      <c r="AG455" s="4">
        <f t="shared" si="2694"/>
        <v>39</v>
      </c>
      <c r="AH455" s="4">
        <f t="shared" si="2694"/>
        <v>40</v>
      </c>
      <c r="AI455" s="4">
        <f t="shared" si="2694"/>
        <v>41</v>
      </c>
      <c r="AJ455" s="4">
        <f t="shared" si="2694"/>
        <v>42</v>
      </c>
      <c r="AK455" s="4">
        <f t="shared" si="2694"/>
        <v>43</v>
      </c>
      <c r="AL455" s="4">
        <f t="shared" si="2694"/>
        <v>44</v>
      </c>
      <c r="AM455" s="4">
        <f t="shared" si="2694"/>
        <v>45</v>
      </c>
      <c r="AN455" s="4">
        <f t="shared" si="2694"/>
        <v>46</v>
      </c>
      <c r="AO455">
        <f t="shared" si="2694"/>
        <v>47</v>
      </c>
      <c r="AP455" s="4">
        <f t="shared" si="2694"/>
        <v>48</v>
      </c>
      <c r="AQ455" s="4">
        <f t="shared" si="2694"/>
        <v>49</v>
      </c>
      <c r="AR455" s="4">
        <f t="shared" si="2694"/>
        <v>50</v>
      </c>
      <c r="AS455" s="4">
        <f t="shared" si="2694"/>
        <v>51</v>
      </c>
      <c r="AT455" s="4">
        <f t="shared" si="2694"/>
        <v>52</v>
      </c>
      <c r="AU455" s="4">
        <f t="shared" si="2694"/>
        <v>53</v>
      </c>
      <c r="AV455" s="4">
        <f t="shared" si="2694"/>
        <v>54</v>
      </c>
      <c r="AW455" s="4">
        <f t="shared" si="2694"/>
        <v>55</v>
      </c>
      <c r="AX455" s="4">
        <f t="shared" si="2694"/>
        <v>56</v>
      </c>
      <c r="AY455">
        <f t="shared" si="2694"/>
        <v>57</v>
      </c>
      <c r="AZ455" s="4">
        <f t="shared" si="2694"/>
        <v>58</v>
      </c>
      <c r="BA455" s="4">
        <f t="shared" si="2694"/>
        <v>59</v>
      </c>
      <c r="BB455" s="4">
        <f t="shared" si="2694"/>
        <v>60</v>
      </c>
      <c r="BC455" s="4">
        <f t="shared" si="2694"/>
        <v>61</v>
      </c>
      <c r="BD455" s="4">
        <f t="shared" si="2694"/>
        <v>62</v>
      </c>
      <c r="BE455" s="4">
        <f t="shared" si="2694"/>
        <v>63</v>
      </c>
      <c r="BF455" s="4">
        <f t="shared" si="2694"/>
        <v>64</v>
      </c>
      <c r="BG455" s="4">
        <f t="shared" si="2694"/>
        <v>65</v>
      </c>
      <c r="BH455" s="4">
        <f t="shared" si="2694"/>
        <v>66</v>
      </c>
      <c r="BI455">
        <f t="shared" si="2694"/>
        <v>67</v>
      </c>
      <c r="BJ455" t="s">
        <v>1</v>
      </c>
    </row>
    <row r="456" spans="1:62">
      <c r="A456" s="4" t="s">
        <v>5</v>
      </c>
    </row>
    <row r="457" spans="1:62">
      <c r="A457" s="4" t="s">
        <v>483</v>
      </c>
    </row>
    <row r="458" spans="1:62">
      <c r="A458" s="4" t="s">
        <v>127</v>
      </c>
      <c r="B458" s="4" t="s">
        <v>1</v>
      </c>
    </row>
    <row r="459" spans="1:62">
      <c r="A459" s="4" t="s">
        <v>22</v>
      </c>
      <c r="B459" s="4" t="s">
        <v>1</v>
      </c>
    </row>
    <row r="460" spans="1:62">
      <c r="A460" s="4" t="s">
        <v>204</v>
      </c>
    </row>
    <row r="461" spans="1:62">
      <c r="A461" s="4" t="s">
        <v>121</v>
      </c>
      <c r="B461" s="4">
        <v>231</v>
      </c>
      <c r="C461" s="4">
        <f>B461+30</f>
        <v>261</v>
      </c>
      <c r="D461" s="4">
        <f t="shared" ref="D461:BG461" si="2695">C461+30</f>
        <v>291</v>
      </c>
      <c r="E461" s="4">
        <f t="shared" si="2695"/>
        <v>321</v>
      </c>
      <c r="F461" s="4">
        <f t="shared" si="2695"/>
        <v>351</v>
      </c>
      <c r="G461" s="4">
        <f t="shared" si="2695"/>
        <v>381</v>
      </c>
      <c r="H461" s="4">
        <f>G461+31</f>
        <v>412</v>
      </c>
      <c r="I461" s="4">
        <f t="shared" si="2695"/>
        <v>442</v>
      </c>
      <c r="J461" s="4">
        <f t="shared" si="2695"/>
        <v>472</v>
      </c>
      <c r="K461">
        <f t="shared" si="2695"/>
        <v>502</v>
      </c>
      <c r="L461" s="4">
        <f t="shared" si="2695"/>
        <v>532</v>
      </c>
      <c r="M461" s="4">
        <f t="shared" si="2695"/>
        <v>562</v>
      </c>
      <c r="N461" s="4">
        <f t="shared" si="2695"/>
        <v>592</v>
      </c>
      <c r="O461" s="4">
        <f t="shared" ref="O461:AO461" si="2696">N461+31</f>
        <v>623</v>
      </c>
      <c r="P461" s="4">
        <f t="shared" si="2695"/>
        <v>653</v>
      </c>
      <c r="Q461" s="4">
        <f t="shared" si="2695"/>
        <v>683</v>
      </c>
      <c r="R461" s="4">
        <f t="shared" si="2695"/>
        <v>713</v>
      </c>
      <c r="S461" s="4">
        <f t="shared" si="2695"/>
        <v>743</v>
      </c>
      <c r="T461" s="4">
        <f t="shared" si="2695"/>
        <v>773</v>
      </c>
      <c r="U461">
        <f>T461+31</f>
        <v>804</v>
      </c>
      <c r="V461" s="4">
        <f t="shared" si="2695"/>
        <v>834</v>
      </c>
      <c r="W461" s="4">
        <f t="shared" si="2695"/>
        <v>864</v>
      </c>
      <c r="X461" s="4">
        <f t="shared" si="2695"/>
        <v>894</v>
      </c>
      <c r="Y461" s="4">
        <f t="shared" si="2695"/>
        <v>924</v>
      </c>
      <c r="Z461" s="4">
        <f t="shared" si="2695"/>
        <v>954</v>
      </c>
      <c r="AA461" s="4">
        <f t="shared" si="2695"/>
        <v>984</v>
      </c>
      <c r="AB461" s="4">
        <f t="shared" si="2696"/>
        <v>1015</v>
      </c>
      <c r="AC461" s="4">
        <f t="shared" si="2695"/>
        <v>1045</v>
      </c>
      <c r="AD461" s="4">
        <f t="shared" si="2695"/>
        <v>1075</v>
      </c>
      <c r="AE461">
        <f t="shared" si="2695"/>
        <v>1105</v>
      </c>
      <c r="AF461" s="4">
        <f t="shared" si="2695"/>
        <v>1135</v>
      </c>
      <c r="AG461" s="4">
        <f t="shared" si="2695"/>
        <v>1165</v>
      </c>
      <c r="AH461" s="4">
        <f t="shared" ref="AH461" si="2697">AG461+31</f>
        <v>1196</v>
      </c>
      <c r="AI461" s="4">
        <f t="shared" si="2695"/>
        <v>1226</v>
      </c>
      <c r="AJ461" s="4">
        <f t="shared" si="2695"/>
        <v>1256</v>
      </c>
      <c r="AK461" s="4">
        <f t="shared" si="2695"/>
        <v>1286</v>
      </c>
      <c r="AL461" s="4">
        <f t="shared" si="2695"/>
        <v>1316</v>
      </c>
      <c r="AM461" s="4">
        <f t="shared" si="2695"/>
        <v>1346</v>
      </c>
      <c r="AN461" s="4">
        <f t="shared" si="2695"/>
        <v>1376</v>
      </c>
      <c r="AO461">
        <f t="shared" si="2696"/>
        <v>1407</v>
      </c>
      <c r="AP461" s="4">
        <f t="shared" si="2695"/>
        <v>1437</v>
      </c>
      <c r="AQ461" s="4">
        <f t="shared" si="2695"/>
        <v>1467</v>
      </c>
      <c r="AR461" s="4">
        <f t="shared" si="2695"/>
        <v>1497</v>
      </c>
      <c r="AS461" s="4">
        <f t="shared" si="2695"/>
        <v>1527</v>
      </c>
      <c r="AT461" s="4">
        <f t="shared" si="2695"/>
        <v>1557</v>
      </c>
      <c r="AU461" s="4">
        <f>AT461+30</f>
        <v>1587</v>
      </c>
      <c r="AV461" s="4">
        <f>AU461+31</f>
        <v>1618</v>
      </c>
      <c r="AW461" s="4">
        <f t="shared" si="2695"/>
        <v>1648</v>
      </c>
      <c r="AX461" s="4">
        <f t="shared" si="2695"/>
        <v>1678</v>
      </c>
      <c r="AY461">
        <f t="shared" si="2695"/>
        <v>1708</v>
      </c>
      <c r="AZ461" s="4">
        <f t="shared" si="2695"/>
        <v>1738</v>
      </c>
      <c r="BA461" s="4">
        <f t="shared" si="2695"/>
        <v>1768</v>
      </c>
      <c r="BB461" s="4">
        <f t="shared" si="2695"/>
        <v>1798</v>
      </c>
      <c r="BC461" s="4">
        <f>BB461+31</f>
        <v>1829</v>
      </c>
      <c r="BD461" s="4">
        <f t="shared" si="2695"/>
        <v>1859</v>
      </c>
      <c r="BE461" s="4">
        <f t="shared" si="2695"/>
        <v>1889</v>
      </c>
      <c r="BF461" s="4">
        <f t="shared" si="2695"/>
        <v>1919</v>
      </c>
      <c r="BG461" s="4">
        <f t="shared" si="2695"/>
        <v>1949</v>
      </c>
      <c r="BH461" s="4">
        <f>BG461+30</f>
        <v>1979</v>
      </c>
      <c r="BI461">
        <f>BH461+31</f>
        <v>2010</v>
      </c>
      <c r="BJ461" t="s">
        <v>1</v>
      </c>
    </row>
    <row r="462" spans="1:62">
      <c r="A462" s="4" t="s">
        <v>122</v>
      </c>
      <c r="B462" s="4">
        <v>446</v>
      </c>
      <c r="C462" s="4">
        <f>B462+58</f>
        <v>504</v>
      </c>
      <c r="D462" s="4">
        <f t="shared" ref="D462:BH462" si="2698">C462+58</f>
        <v>562</v>
      </c>
      <c r="E462" s="4">
        <f t="shared" si="2698"/>
        <v>620</v>
      </c>
      <c r="F462" s="4">
        <f>E462+59</f>
        <v>679</v>
      </c>
      <c r="G462" s="4">
        <f t="shared" si="2698"/>
        <v>737</v>
      </c>
      <c r="H462" s="4">
        <f t="shared" si="2698"/>
        <v>795</v>
      </c>
      <c r="I462" s="4">
        <f t="shared" si="2698"/>
        <v>853</v>
      </c>
      <c r="J462" s="4">
        <f t="shared" si="2698"/>
        <v>911</v>
      </c>
      <c r="K462">
        <f>J462+59</f>
        <v>970</v>
      </c>
      <c r="L462" s="4">
        <f t="shared" si="2698"/>
        <v>1028</v>
      </c>
      <c r="M462" s="4">
        <f t="shared" si="2698"/>
        <v>1086</v>
      </c>
      <c r="N462" s="4">
        <f t="shared" si="2698"/>
        <v>1144</v>
      </c>
      <c r="O462" s="4">
        <f t="shared" si="2698"/>
        <v>1202</v>
      </c>
      <c r="P462" s="4">
        <f t="shared" ref="P462" si="2699">O462+59</f>
        <v>1261</v>
      </c>
      <c r="Q462" s="4">
        <f t="shared" si="2698"/>
        <v>1319</v>
      </c>
      <c r="R462" s="4">
        <f t="shared" si="2698"/>
        <v>1377</v>
      </c>
      <c r="S462" s="4">
        <f t="shared" si="2698"/>
        <v>1435</v>
      </c>
      <c r="T462" s="4">
        <f t="shared" si="2698"/>
        <v>1493</v>
      </c>
      <c r="U462">
        <f t="shared" ref="U462" si="2700">T462+59</f>
        <v>1552</v>
      </c>
      <c r="V462" s="4">
        <f t="shared" si="2698"/>
        <v>1610</v>
      </c>
      <c r="W462" s="4">
        <f t="shared" si="2698"/>
        <v>1668</v>
      </c>
      <c r="X462" s="4">
        <f t="shared" si="2698"/>
        <v>1726</v>
      </c>
      <c r="Y462" s="4">
        <f t="shared" si="2698"/>
        <v>1784</v>
      </c>
      <c r="Z462" s="4">
        <f t="shared" ref="Z462" si="2701">Y462+59</f>
        <v>1843</v>
      </c>
      <c r="AA462" s="4">
        <f t="shared" si="2698"/>
        <v>1901</v>
      </c>
      <c r="AB462" s="4">
        <f t="shared" si="2698"/>
        <v>1959</v>
      </c>
      <c r="AC462" s="4">
        <f t="shared" si="2698"/>
        <v>2017</v>
      </c>
      <c r="AD462" s="4">
        <f t="shared" si="2698"/>
        <v>2075</v>
      </c>
      <c r="AE462">
        <f t="shared" ref="AE462" si="2702">AD462+59</f>
        <v>2134</v>
      </c>
      <c r="AF462" s="4">
        <f t="shared" si="2698"/>
        <v>2192</v>
      </c>
      <c r="AG462" s="4">
        <f t="shared" si="2698"/>
        <v>2250</v>
      </c>
      <c r="AH462" s="4">
        <f t="shared" si="2698"/>
        <v>2308</v>
      </c>
      <c r="AI462" s="4">
        <f t="shared" si="2698"/>
        <v>2366</v>
      </c>
      <c r="AJ462" s="4">
        <f t="shared" ref="AJ462" si="2703">AI462+59</f>
        <v>2425</v>
      </c>
      <c r="AK462" s="4">
        <f t="shared" si="2698"/>
        <v>2483</v>
      </c>
      <c r="AL462" s="4">
        <f t="shared" si="2698"/>
        <v>2541</v>
      </c>
      <c r="AM462" s="4">
        <f t="shared" si="2698"/>
        <v>2599</v>
      </c>
      <c r="AN462" s="4">
        <f t="shared" si="2698"/>
        <v>2657</v>
      </c>
      <c r="AO462">
        <f t="shared" ref="AO462" si="2704">AN462+59</f>
        <v>2716</v>
      </c>
      <c r="AP462" s="4">
        <f t="shared" si="2698"/>
        <v>2774</v>
      </c>
      <c r="AQ462" s="4">
        <f t="shared" si="2698"/>
        <v>2832</v>
      </c>
      <c r="AR462" s="4">
        <f t="shared" si="2698"/>
        <v>2890</v>
      </c>
      <c r="AS462" s="4">
        <f t="shared" si="2698"/>
        <v>2948</v>
      </c>
      <c r="AT462" s="4">
        <f t="shared" ref="AT462" si="2705">AS462+59</f>
        <v>3007</v>
      </c>
      <c r="AU462" s="4">
        <f t="shared" si="2698"/>
        <v>3065</v>
      </c>
      <c r="AV462" s="4">
        <f t="shared" si="2698"/>
        <v>3123</v>
      </c>
      <c r="AW462" s="4">
        <f t="shared" si="2698"/>
        <v>3181</v>
      </c>
      <c r="AX462" s="4">
        <f t="shared" si="2698"/>
        <v>3239</v>
      </c>
      <c r="AY462">
        <f t="shared" ref="AY462" si="2706">AX462+59</f>
        <v>3298</v>
      </c>
      <c r="AZ462" s="4">
        <f t="shared" si="2698"/>
        <v>3356</v>
      </c>
      <c r="BA462" s="4">
        <f t="shared" si="2698"/>
        <v>3414</v>
      </c>
      <c r="BB462" s="4">
        <f t="shared" si="2698"/>
        <v>3472</v>
      </c>
      <c r="BC462" s="4">
        <f t="shared" si="2698"/>
        <v>3530</v>
      </c>
      <c r="BD462" s="4">
        <f t="shared" ref="BD462" si="2707">BC462+59</f>
        <v>3589</v>
      </c>
      <c r="BE462" s="4">
        <f t="shared" si="2698"/>
        <v>3647</v>
      </c>
      <c r="BF462" s="4">
        <f t="shared" si="2698"/>
        <v>3705</v>
      </c>
      <c r="BG462" s="4">
        <f t="shared" si="2698"/>
        <v>3763</v>
      </c>
      <c r="BH462" s="4">
        <f t="shared" si="2698"/>
        <v>3821</v>
      </c>
      <c r="BI462">
        <f t="shared" ref="BI462" si="2708">BH462+59</f>
        <v>3880</v>
      </c>
      <c r="BJ462" t="s">
        <v>1</v>
      </c>
    </row>
    <row r="463" spans="1:62">
      <c r="A463" s="4" t="s">
        <v>123</v>
      </c>
      <c r="B463" s="4">
        <v>732</v>
      </c>
      <c r="C463" s="4">
        <f>B463+96</f>
        <v>828</v>
      </c>
      <c r="D463" s="4">
        <f>C463+95</f>
        <v>923</v>
      </c>
      <c r="E463" s="4">
        <f t="shared" ref="E463:BI463" si="2709">D463+96</f>
        <v>1019</v>
      </c>
      <c r="F463" s="4">
        <f t="shared" ref="F463" si="2710">E463+95</f>
        <v>1114</v>
      </c>
      <c r="G463" s="4">
        <f t="shared" si="2709"/>
        <v>1210</v>
      </c>
      <c r="H463" s="4">
        <f t="shared" ref="H463" si="2711">G463+95</f>
        <v>1305</v>
      </c>
      <c r="I463" s="4">
        <f t="shared" si="2709"/>
        <v>1401</v>
      </c>
      <c r="J463" s="4">
        <f t="shared" ref="J463" si="2712">I463+95</f>
        <v>1496</v>
      </c>
      <c r="K463">
        <f t="shared" si="2709"/>
        <v>1592</v>
      </c>
      <c r="L463" s="4">
        <f t="shared" ref="L463" si="2713">K463+95</f>
        <v>1687</v>
      </c>
      <c r="M463" s="4">
        <f t="shared" si="2709"/>
        <v>1783</v>
      </c>
      <c r="N463" s="4">
        <f t="shared" ref="N463" si="2714">M463+95</f>
        <v>1878</v>
      </c>
      <c r="O463" s="4">
        <f t="shared" si="2709"/>
        <v>1974</v>
      </c>
      <c r="P463" s="4">
        <f t="shared" ref="P463" si="2715">O463+95</f>
        <v>2069</v>
      </c>
      <c r="Q463" s="4">
        <f t="shared" si="2709"/>
        <v>2165</v>
      </c>
      <c r="R463" s="4">
        <f t="shared" ref="R463" si="2716">Q463+95</f>
        <v>2260</v>
      </c>
      <c r="S463" s="4">
        <f t="shared" si="2709"/>
        <v>2356</v>
      </c>
      <c r="T463" s="4">
        <f>S463+96</f>
        <v>2452</v>
      </c>
      <c r="U463">
        <f t="shared" si="2709"/>
        <v>2548</v>
      </c>
      <c r="V463" s="4">
        <f t="shared" ref="V463" si="2717">U463+95</f>
        <v>2643</v>
      </c>
      <c r="W463" s="4">
        <f t="shared" si="2709"/>
        <v>2739</v>
      </c>
      <c r="X463" s="4">
        <f t="shared" ref="X463" si="2718">W463+95</f>
        <v>2834</v>
      </c>
      <c r="Y463" s="4">
        <f t="shared" si="2709"/>
        <v>2930</v>
      </c>
      <c r="Z463" s="4">
        <f t="shared" ref="Z463" si="2719">Y463+95</f>
        <v>3025</v>
      </c>
      <c r="AA463" s="4">
        <f t="shared" si="2709"/>
        <v>3121</v>
      </c>
      <c r="AB463" s="4">
        <f t="shared" ref="AB463" si="2720">AA463+95</f>
        <v>3216</v>
      </c>
      <c r="AC463" s="4">
        <f t="shared" si="2709"/>
        <v>3312</v>
      </c>
      <c r="AD463" s="4">
        <f t="shared" ref="AD463" si="2721">AC463+95</f>
        <v>3407</v>
      </c>
      <c r="AE463">
        <f t="shared" si="2709"/>
        <v>3503</v>
      </c>
      <c r="AF463" s="4">
        <f t="shared" ref="AF463" si="2722">AE463+95</f>
        <v>3598</v>
      </c>
      <c r="AG463" s="4">
        <f t="shared" si="2709"/>
        <v>3694</v>
      </c>
      <c r="AH463" s="4">
        <f t="shared" ref="AH463" si="2723">AG463+95</f>
        <v>3789</v>
      </c>
      <c r="AI463" s="4">
        <f t="shared" si="2709"/>
        <v>3885</v>
      </c>
      <c r="AJ463" s="4">
        <f t="shared" ref="AJ463" si="2724">AI463+95</f>
        <v>3980</v>
      </c>
      <c r="AK463" s="4">
        <f t="shared" si="2709"/>
        <v>4076</v>
      </c>
      <c r="AL463" s="4">
        <f t="shared" ref="AL463" si="2725">AK463+95</f>
        <v>4171</v>
      </c>
      <c r="AM463" s="4">
        <f t="shared" si="2709"/>
        <v>4267</v>
      </c>
      <c r="AN463" s="4">
        <f>AM463+96</f>
        <v>4363</v>
      </c>
      <c r="AO463">
        <f t="shared" si="2709"/>
        <v>4459</v>
      </c>
      <c r="AP463" s="4">
        <f t="shared" ref="AP463" si="2726">AO463+95</f>
        <v>4554</v>
      </c>
      <c r="AQ463" s="4">
        <f t="shared" si="2709"/>
        <v>4650</v>
      </c>
      <c r="AR463" s="4">
        <f t="shared" ref="AR463" si="2727">AQ463+95</f>
        <v>4745</v>
      </c>
      <c r="AS463" s="4">
        <f t="shared" si="2709"/>
        <v>4841</v>
      </c>
      <c r="AT463" s="4">
        <f t="shared" ref="AT463" si="2728">AS463+95</f>
        <v>4936</v>
      </c>
      <c r="AU463" s="4">
        <f t="shared" si="2709"/>
        <v>5032</v>
      </c>
      <c r="AV463" s="4">
        <f t="shared" ref="AV463" si="2729">AU463+95</f>
        <v>5127</v>
      </c>
      <c r="AW463" s="4">
        <f t="shared" si="2709"/>
        <v>5223</v>
      </c>
      <c r="AX463" s="4">
        <f t="shared" ref="AX463" si="2730">AW463+95</f>
        <v>5318</v>
      </c>
      <c r="AY463">
        <f t="shared" si="2709"/>
        <v>5414</v>
      </c>
      <c r="AZ463" s="4">
        <f t="shared" ref="AZ463" si="2731">AY463+95</f>
        <v>5509</v>
      </c>
      <c r="BA463" s="4">
        <f t="shared" si="2709"/>
        <v>5605</v>
      </c>
      <c r="BB463" s="4">
        <f t="shared" ref="BB463" si="2732">BA463+95</f>
        <v>5700</v>
      </c>
      <c r="BC463" s="4">
        <f t="shared" si="2709"/>
        <v>5796</v>
      </c>
      <c r="BD463" s="4">
        <f t="shared" ref="BD463" si="2733">BC463+95</f>
        <v>5891</v>
      </c>
      <c r="BE463" s="4">
        <f t="shared" si="2709"/>
        <v>5987</v>
      </c>
      <c r="BF463" s="4">
        <f t="shared" ref="BF463" si="2734">BE463+95</f>
        <v>6082</v>
      </c>
      <c r="BG463" s="4">
        <f t="shared" si="2709"/>
        <v>6178</v>
      </c>
      <c r="BH463" s="4">
        <f>BG463+96</f>
        <v>6274</v>
      </c>
      <c r="BI463">
        <f t="shared" si="2709"/>
        <v>6370</v>
      </c>
      <c r="BJ463" t="s">
        <v>1</v>
      </c>
    </row>
    <row r="464" spans="1:62">
      <c r="A464" s="4" t="s">
        <v>124</v>
      </c>
    </row>
    <row r="465" spans="1:62">
      <c r="A465" s="4" t="s">
        <v>136</v>
      </c>
      <c r="B465" s="4">
        <v>5</v>
      </c>
      <c r="C465" s="4">
        <f>B465+1</f>
        <v>6</v>
      </c>
      <c r="D465" s="4">
        <f t="shared" ref="D465:BI465" si="2735">C465+1</f>
        <v>7</v>
      </c>
      <c r="E465" s="4">
        <f t="shared" si="2735"/>
        <v>8</v>
      </c>
      <c r="F465" s="4">
        <f t="shared" si="2735"/>
        <v>9</v>
      </c>
      <c r="G465" s="4">
        <f t="shared" si="2735"/>
        <v>10</v>
      </c>
      <c r="H465" s="4">
        <f t="shared" si="2735"/>
        <v>11</v>
      </c>
      <c r="I465" s="4">
        <f t="shared" si="2735"/>
        <v>12</v>
      </c>
      <c r="J465" s="4">
        <f t="shared" si="2735"/>
        <v>13</v>
      </c>
      <c r="K465">
        <f t="shared" si="2735"/>
        <v>14</v>
      </c>
      <c r="L465" s="4">
        <f t="shared" si="2735"/>
        <v>15</v>
      </c>
      <c r="M465" s="4">
        <f t="shared" si="2735"/>
        <v>16</v>
      </c>
      <c r="N465" s="4">
        <f t="shared" si="2735"/>
        <v>17</v>
      </c>
      <c r="O465" s="4">
        <f t="shared" si="2735"/>
        <v>18</v>
      </c>
      <c r="P465" s="4">
        <f t="shared" si="2735"/>
        <v>19</v>
      </c>
      <c r="Q465" s="4">
        <f t="shared" si="2735"/>
        <v>20</v>
      </c>
      <c r="R465" s="4">
        <f t="shared" si="2735"/>
        <v>21</v>
      </c>
      <c r="S465" s="4">
        <f t="shared" si="2735"/>
        <v>22</v>
      </c>
      <c r="T465" s="4">
        <f t="shared" si="2735"/>
        <v>23</v>
      </c>
      <c r="U465">
        <f t="shared" si="2735"/>
        <v>24</v>
      </c>
      <c r="V465" s="4">
        <f t="shared" si="2735"/>
        <v>25</v>
      </c>
      <c r="W465" s="4">
        <f t="shared" si="2735"/>
        <v>26</v>
      </c>
      <c r="X465" s="4">
        <f t="shared" si="2735"/>
        <v>27</v>
      </c>
      <c r="Y465" s="4">
        <f t="shared" si="2735"/>
        <v>28</v>
      </c>
      <c r="Z465" s="4">
        <f t="shared" si="2735"/>
        <v>29</v>
      </c>
      <c r="AA465" s="4">
        <f t="shared" si="2735"/>
        <v>30</v>
      </c>
      <c r="AB465" s="4">
        <f t="shared" si="2735"/>
        <v>31</v>
      </c>
      <c r="AC465" s="4">
        <f t="shared" si="2735"/>
        <v>32</v>
      </c>
      <c r="AD465" s="4">
        <f t="shared" si="2735"/>
        <v>33</v>
      </c>
      <c r="AE465">
        <f t="shared" si="2735"/>
        <v>34</v>
      </c>
      <c r="AF465" s="4">
        <f t="shared" si="2735"/>
        <v>35</v>
      </c>
      <c r="AG465" s="4">
        <f t="shared" si="2735"/>
        <v>36</v>
      </c>
      <c r="AH465" s="4">
        <f t="shared" si="2735"/>
        <v>37</v>
      </c>
      <c r="AI465" s="4">
        <f t="shared" si="2735"/>
        <v>38</v>
      </c>
      <c r="AJ465" s="4">
        <f t="shared" si="2735"/>
        <v>39</v>
      </c>
      <c r="AK465" s="4">
        <f t="shared" si="2735"/>
        <v>40</v>
      </c>
      <c r="AL465" s="4">
        <f t="shared" si="2735"/>
        <v>41</v>
      </c>
      <c r="AM465" s="4">
        <f t="shared" si="2735"/>
        <v>42</v>
      </c>
      <c r="AN465" s="4">
        <f t="shared" si="2735"/>
        <v>43</v>
      </c>
      <c r="AO465">
        <f t="shared" si="2735"/>
        <v>44</v>
      </c>
      <c r="AP465" s="4">
        <f t="shared" si="2735"/>
        <v>45</v>
      </c>
      <c r="AQ465" s="4">
        <f t="shared" si="2735"/>
        <v>46</v>
      </c>
      <c r="AR465" s="4">
        <f t="shared" si="2735"/>
        <v>47</v>
      </c>
      <c r="AS465" s="4">
        <f t="shared" si="2735"/>
        <v>48</v>
      </c>
      <c r="AT465" s="4">
        <f t="shared" si="2735"/>
        <v>49</v>
      </c>
      <c r="AU465" s="4">
        <f t="shared" si="2735"/>
        <v>50</v>
      </c>
      <c r="AV465" s="4">
        <f t="shared" si="2735"/>
        <v>51</v>
      </c>
      <c r="AW465" s="4">
        <f t="shared" si="2735"/>
        <v>52</v>
      </c>
      <c r="AX465" s="4">
        <f t="shared" si="2735"/>
        <v>53</v>
      </c>
      <c r="AY465">
        <f t="shared" si="2735"/>
        <v>54</v>
      </c>
      <c r="AZ465" s="4">
        <f t="shared" si="2735"/>
        <v>55</v>
      </c>
      <c r="BA465" s="4">
        <f t="shared" si="2735"/>
        <v>56</v>
      </c>
      <c r="BB465" s="4">
        <f t="shared" si="2735"/>
        <v>57</v>
      </c>
      <c r="BC465" s="4">
        <f t="shared" si="2735"/>
        <v>58</v>
      </c>
      <c r="BD465" s="4">
        <f t="shared" si="2735"/>
        <v>59</v>
      </c>
      <c r="BE465" s="4">
        <f t="shared" si="2735"/>
        <v>60</v>
      </c>
      <c r="BF465" s="4">
        <f t="shared" si="2735"/>
        <v>61</v>
      </c>
      <c r="BG465" s="4">
        <f t="shared" si="2735"/>
        <v>62</v>
      </c>
      <c r="BH465" s="4">
        <f t="shared" si="2735"/>
        <v>63</v>
      </c>
      <c r="BI465">
        <f t="shared" si="2735"/>
        <v>64</v>
      </c>
      <c r="BJ465" t="s">
        <v>1</v>
      </c>
    </row>
    <row r="466" spans="1:62">
      <c r="A466" s="4" t="s">
        <v>205</v>
      </c>
    </row>
    <row r="467" spans="1:62">
      <c r="A467" s="4" t="s">
        <v>195</v>
      </c>
      <c r="B467" s="4">
        <v>27</v>
      </c>
      <c r="C467" s="4">
        <f>B467+20</f>
        <v>47</v>
      </c>
      <c r="D467" s="4">
        <f t="shared" ref="D467:BI468" si="2736">C467+20</f>
        <v>67</v>
      </c>
      <c r="E467" s="4">
        <f t="shared" si="2736"/>
        <v>87</v>
      </c>
      <c r="F467" s="4">
        <f>E467+21</f>
        <v>108</v>
      </c>
      <c r="G467" s="4">
        <f t="shared" si="2736"/>
        <v>128</v>
      </c>
      <c r="H467" s="4">
        <f t="shared" si="2736"/>
        <v>148</v>
      </c>
      <c r="I467" s="4">
        <f t="shared" si="2736"/>
        <v>168</v>
      </c>
      <c r="J467" s="4">
        <f>I467+21</f>
        <v>189</v>
      </c>
      <c r="K467">
        <f t="shared" si="2736"/>
        <v>209</v>
      </c>
      <c r="L467" s="4">
        <f t="shared" si="2736"/>
        <v>229</v>
      </c>
      <c r="M467" s="4">
        <f t="shared" si="2736"/>
        <v>249</v>
      </c>
      <c r="N467" s="4">
        <f t="shared" ref="N467:N468" si="2737">M467+21</f>
        <v>270</v>
      </c>
      <c r="O467" s="4">
        <f t="shared" si="2736"/>
        <v>290</v>
      </c>
      <c r="P467" s="4">
        <f t="shared" si="2736"/>
        <v>310</v>
      </c>
      <c r="Q467" s="4">
        <f t="shared" si="2736"/>
        <v>330</v>
      </c>
      <c r="R467" s="4">
        <f t="shared" ref="R467:R468" si="2738">Q467+21</f>
        <v>351</v>
      </c>
      <c r="S467" s="4">
        <f t="shared" si="2736"/>
        <v>371</v>
      </c>
      <c r="T467" s="4">
        <f t="shared" si="2736"/>
        <v>391</v>
      </c>
      <c r="U467">
        <f t="shared" si="2736"/>
        <v>411</v>
      </c>
      <c r="V467" s="4">
        <f t="shared" ref="V467:V468" si="2739">U467+21</f>
        <v>432</v>
      </c>
      <c r="W467" s="4">
        <f t="shared" si="2736"/>
        <v>452</v>
      </c>
      <c r="X467" s="4">
        <f t="shared" si="2736"/>
        <v>472</v>
      </c>
      <c r="Y467" s="4">
        <f t="shared" si="2736"/>
        <v>492</v>
      </c>
      <c r="Z467" s="4">
        <f t="shared" ref="Z467:Z468" si="2740">Y467+21</f>
        <v>513</v>
      </c>
      <c r="AA467" s="4">
        <f t="shared" si="2736"/>
        <v>533</v>
      </c>
      <c r="AB467" s="4">
        <f t="shared" si="2736"/>
        <v>553</v>
      </c>
      <c r="AC467" s="4">
        <f t="shared" si="2736"/>
        <v>573</v>
      </c>
      <c r="AD467" s="4">
        <f t="shared" ref="AD467:AD468" si="2741">AC467+21</f>
        <v>594</v>
      </c>
      <c r="AE467">
        <f t="shared" si="2736"/>
        <v>614</v>
      </c>
      <c r="AF467" s="4">
        <f t="shared" si="2736"/>
        <v>634</v>
      </c>
      <c r="AG467" s="4">
        <f t="shared" si="2736"/>
        <v>654</v>
      </c>
      <c r="AH467" s="4">
        <f t="shared" ref="AH467:AH468" si="2742">AG467+21</f>
        <v>675</v>
      </c>
      <c r="AI467" s="4">
        <f t="shared" si="2736"/>
        <v>695</v>
      </c>
      <c r="AJ467" s="4">
        <f t="shared" si="2736"/>
        <v>715</v>
      </c>
      <c r="AK467" s="4">
        <f t="shared" si="2736"/>
        <v>735</v>
      </c>
      <c r="AL467" s="4">
        <f t="shared" ref="AL467:AL468" si="2743">AK467+21</f>
        <v>756</v>
      </c>
      <c r="AM467" s="4">
        <f t="shared" si="2736"/>
        <v>776</v>
      </c>
      <c r="AN467" s="4">
        <f t="shared" si="2736"/>
        <v>796</v>
      </c>
      <c r="AO467">
        <f t="shared" si="2736"/>
        <v>816</v>
      </c>
      <c r="AP467" s="4">
        <f t="shared" ref="AP467:AP468" si="2744">AO467+21</f>
        <v>837</v>
      </c>
      <c r="AQ467" s="4">
        <f t="shared" si="2736"/>
        <v>857</v>
      </c>
      <c r="AR467" s="4">
        <f t="shared" si="2736"/>
        <v>877</v>
      </c>
      <c r="AS467" s="4">
        <f t="shared" si="2736"/>
        <v>897</v>
      </c>
      <c r="AT467" s="4">
        <f t="shared" ref="AT467:AT468" si="2745">AS467+21</f>
        <v>918</v>
      </c>
      <c r="AU467" s="4">
        <f t="shared" si="2736"/>
        <v>938</v>
      </c>
      <c r="AV467" s="4">
        <f t="shared" si="2736"/>
        <v>958</v>
      </c>
      <c r="AW467" s="4">
        <f t="shared" si="2736"/>
        <v>978</v>
      </c>
      <c r="AX467" s="4">
        <f t="shared" ref="AX467:AX468" si="2746">AW467+21</f>
        <v>999</v>
      </c>
      <c r="AY467">
        <f t="shared" si="2736"/>
        <v>1019</v>
      </c>
      <c r="AZ467" s="4">
        <f t="shared" si="2736"/>
        <v>1039</v>
      </c>
      <c r="BA467" s="4">
        <f t="shared" si="2736"/>
        <v>1059</v>
      </c>
      <c r="BB467" s="4">
        <f t="shared" ref="BB467:BB468" si="2747">BA467+21</f>
        <v>1080</v>
      </c>
      <c r="BC467" s="4">
        <f t="shared" si="2736"/>
        <v>1100</v>
      </c>
      <c r="BD467" s="4">
        <f t="shared" si="2736"/>
        <v>1120</v>
      </c>
      <c r="BE467" s="4">
        <f t="shared" si="2736"/>
        <v>1140</v>
      </c>
      <c r="BF467" s="4">
        <f t="shared" ref="BF467:BF468" si="2748">BE467+21</f>
        <v>1161</v>
      </c>
      <c r="BG467" s="4">
        <f t="shared" si="2736"/>
        <v>1181</v>
      </c>
      <c r="BH467" s="4">
        <f t="shared" si="2736"/>
        <v>1201</v>
      </c>
      <c r="BI467">
        <f t="shared" si="2736"/>
        <v>1221</v>
      </c>
      <c r="BJ467" t="s">
        <v>1</v>
      </c>
    </row>
    <row r="468" spans="1:62">
      <c r="A468" s="4" t="s">
        <v>196</v>
      </c>
      <c r="B468" s="4">
        <v>27</v>
      </c>
      <c r="C468" s="4">
        <f>B468+20</f>
        <v>47</v>
      </c>
      <c r="D468" s="4">
        <f t="shared" si="2736"/>
        <v>67</v>
      </c>
      <c r="E468" s="4">
        <f t="shared" si="2736"/>
        <v>87</v>
      </c>
      <c r="F468" s="4">
        <f>E468+21</f>
        <v>108</v>
      </c>
      <c r="G468" s="4">
        <f t="shared" si="2736"/>
        <v>128</v>
      </c>
      <c r="H468" s="4">
        <f t="shared" si="2736"/>
        <v>148</v>
      </c>
      <c r="I468" s="4">
        <f t="shared" si="2736"/>
        <v>168</v>
      </c>
      <c r="J468" s="4">
        <f>I468+21</f>
        <v>189</v>
      </c>
      <c r="K468">
        <f t="shared" si="2736"/>
        <v>209</v>
      </c>
      <c r="L468" s="4">
        <f t="shared" si="2736"/>
        <v>229</v>
      </c>
      <c r="M468" s="4">
        <f t="shared" si="2736"/>
        <v>249</v>
      </c>
      <c r="N468" s="4">
        <f t="shared" si="2737"/>
        <v>270</v>
      </c>
      <c r="O468" s="4">
        <f t="shared" si="2736"/>
        <v>290</v>
      </c>
      <c r="P468" s="4">
        <f t="shared" si="2736"/>
        <v>310</v>
      </c>
      <c r="Q468" s="4">
        <f t="shared" si="2736"/>
        <v>330</v>
      </c>
      <c r="R468" s="4">
        <f t="shared" si="2738"/>
        <v>351</v>
      </c>
      <c r="S468" s="4">
        <f t="shared" si="2736"/>
        <v>371</v>
      </c>
      <c r="T468" s="4">
        <f t="shared" si="2736"/>
        <v>391</v>
      </c>
      <c r="U468">
        <f t="shared" si="2736"/>
        <v>411</v>
      </c>
      <c r="V468" s="4">
        <f t="shared" si="2739"/>
        <v>432</v>
      </c>
      <c r="W468" s="4">
        <f t="shared" si="2736"/>
        <v>452</v>
      </c>
      <c r="X468" s="4">
        <f t="shared" si="2736"/>
        <v>472</v>
      </c>
      <c r="Y468" s="4">
        <f t="shared" si="2736"/>
        <v>492</v>
      </c>
      <c r="Z468" s="4">
        <f t="shared" si="2740"/>
        <v>513</v>
      </c>
      <c r="AA468" s="4">
        <f t="shared" si="2736"/>
        <v>533</v>
      </c>
      <c r="AB468" s="4">
        <f t="shared" si="2736"/>
        <v>553</v>
      </c>
      <c r="AC468" s="4">
        <f t="shared" si="2736"/>
        <v>573</v>
      </c>
      <c r="AD468" s="4">
        <f t="shared" si="2741"/>
        <v>594</v>
      </c>
      <c r="AE468">
        <f t="shared" si="2736"/>
        <v>614</v>
      </c>
      <c r="AF468" s="4">
        <f t="shared" si="2736"/>
        <v>634</v>
      </c>
      <c r="AG468" s="4">
        <f t="shared" si="2736"/>
        <v>654</v>
      </c>
      <c r="AH468" s="4">
        <f t="shared" si="2742"/>
        <v>675</v>
      </c>
      <c r="AI468" s="4">
        <f t="shared" si="2736"/>
        <v>695</v>
      </c>
      <c r="AJ468" s="4">
        <f t="shared" si="2736"/>
        <v>715</v>
      </c>
      <c r="AK468" s="4">
        <f t="shared" si="2736"/>
        <v>735</v>
      </c>
      <c r="AL468" s="4">
        <f t="shared" si="2743"/>
        <v>756</v>
      </c>
      <c r="AM468" s="4">
        <f t="shared" si="2736"/>
        <v>776</v>
      </c>
      <c r="AN468" s="4">
        <f t="shared" si="2736"/>
        <v>796</v>
      </c>
      <c r="AO468">
        <f t="shared" si="2736"/>
        <v>816</v>
      </c>
      <c r="AP468" s="4">
        <f t="shared" si="2744"/>
        <v>837</v>
      </c>
      <c r="AQ468" s="4">
        <f t="shared" si="2736"/>
        <v>857</v>
      </c>
      <c r="AR468" s="4">
        <f t="shared" si="2736"/>
        <v>877</v>
      </c>
      <c r="AS468" s="4">
        <f t="shared" si="2736"/>
        <v>897</v>
      </c>
      <c r="AT468" s="4">
        <f t="shared" si="2745"/>
        <v>918</v>
      </c>
      <c r="AU468" s="4">
        <f t="shared" si="2736"/>
        <v>938</v>
      </c>
      <c r="AV468" s="4">
        <f t="shared" si="2736"/>
        <v>958</v>
      </c>
      <c r="AW468" s="4">
        <f t="shared" si="2736"/>
        <v>978</v>
      </c>
      <c r="AX468" s="4">
        <f t="shared" si="2746"/>
        <v>999</v>
      </c>
      <c r="AY468">
        <f t="shared" si="2736"/>
        <v>1019</v>
      </c>
      <c r="AZ468" s="4">
        <f t="shared" si="2736"/>
        <v>1039</v>
      </c>
      <c r="BA468" s="4">
        <f t="shared" si="2736"/>
        <v>1059</v>
      </c>
      <c r="BB468" s="4">
        <f t="shared" si="2747"/>
        <v>1080</v>
      </c>
      <c r="BC468" s="4">
        <f t="shared" si="2736"/>
        <v>1100</v>
      </c>
      <c r="BD468" s="4">
        <f t="shared" si="2736"/>
        <v>1120</v>
      </c>
      <c r="BE468" s="4">
        <f t="shared" si="2736"/>
        <v>1140</v>
      </c>
      <c r="BF468" s="4">
        <f t="shared" si="2748"/>
        <v>1161</v>
      </c>
      <c r="BG468" s="4">
        <f t="shared" si="2736"/>
        <v>1181</v>
      </c>
      <c r="BH468" s="4">
        <f t="shared" si="2736"/>
        <v>1201</v>
      </c>
      <c r="BI468">
        <f t="shared" si="2736"/>
        <v>1221</v>
      </c>
      <c r="BJ468" t="s">
        <v>1</v>
      </c>
    </row>
    <row r="469" spans="1:62">
      <c r="A469" s="4" t="s">
        <v>197</v>
      </c>
      <c r="B469" s="4">
        <v>60</v>
      </c>
      <c r="C469" s="4">
        <f>B469+45</f>
        <v>105</v>
      </c>
      <c r="D469" s="4">
        <f t="shared" ref="D469:BI469" si="2749">C469+45</f>
        <v>150</v>
      </c>
      <c r="E469" s="4">
        <f t="shared" si="2749"/>
        <v>195</v>
      </c>
      <c r="F469" s="4">
        <f t="shared" si="2749"/>
        <v>240</v>
      </c>
      <c r="G469" s="4">
        <f t="shared" si="2749"/>
        <v>285</v>
      </c>
      <c r="H469" s="4">
        <f t="shared" si="2749"/>
        <v>330</v>
      </c>
      <c r="I469" s="4">
        <f t="shared" si="2749"/>
        <v>375</v>
      </c>
      <c r="J469" s="4">
        <f t="shared" si="2749"/>
        <v>420</v>
      </c>
      <c r="K469">
        <f t="shared" si="2749"/>
        <v>465</v>
      </c>
      <c r="L469" s="4">
        <f t="shared" si="2749"/>
        <v>510</v>
      </c>
      <c r="M469" s="4">
        <f t="shared" si="2749"/>
        <v>555</v>
      </c>
      <c r="N469" s="4">
        <f t="shared" si="2749"/>
        <v>600</v>
      </c>
      <c r="O469" s="4">
        <f t="shared" si="2749"/>
        <v>645</v>
      </c>
      <c r="P469" s="4">
        <f t="shared" si="2749"/>
        <v>690</v>
      </c>
      <c r="Q469" s="4">
        <f t="shared" si="2749"/>
        <v>735</v>
      </c>
      <c r="R469" s="4">
        <f t="shared" si="2749"/>
        <v>780</v>
      </c>
      <c r="S469" s="4">
        <f t="shared" si="2749"/>
        <v>825</v>
      </c>
      <c r="T469" s="4">
        <f t="shared" si="2749"/>
        <v>870</v>
      </c>
      <c r="U469">
        <f t="shared" si="2749"/>
        <v>915</v>
      </c>
      <c r="V469" s="4">
        <f t="shared" si="2749"/>
        <v>960</v>
      </c>
      <c r="W469" s="4">
        <f t="shared" si="2749"/>
        <v>1005</v>
      </c>
      <c r="X469" s="4">
        <f t="shared" si="2749"/>
        <v>1050</v>
      </c>
      <c r="Y469" s="4">
        <f t="shared" si="2749"/>
        <v>1095</v>
      </c>
      <c r="Z469" s="4">
        <f t="shared" si="2749"/>
        <v>1140</v>
      </c>
      <c r="AA469" s="4">
        <f t="shared" si="2749"/>
        <v>1185</v>
      </c>
      <c r="AB469" s="4">
        <f t="shared" si="2749"/>
        <v>1230</v>
      </c>
      <c r="AC469" s="4">
        <f t="shared" si="2749"/>
        <v>1275</v>
      </c>
      <c r="AD469" s="4">
        <f t="shared" si="2749"/>
        <v>1320</v>
      </c>
      <c r="AE469">
        <f t="shared" si="2749"/>
        <v>1365</v>
      </c>
      <c r="AF469" s="4">
        <f t="shared" si="2749"/>
        <v>1410</v>
      </c>
      <c r="AG469" s="4">
        <f t="shared" si="2749"/>
        <v>1455</v>
      </c>
      <c r="AH469" s="4">
        <f t="shared" si="2749"/>
        <v>1500</v>
      </c>
      <c r="AI469" s="4">
        <f t="shared" si="2749"/>
        <v>1545</v>
      </c>
      <c r="AJ469" s="4">
        <f t="shared" si="2749"/>
        <v>1590</v>
      </c>
      <c r="AK469" s="4">
        <f t="shared" si="2749"/>
        <v>1635</v>
      </c>
      <c r="AL469" s="4">
        <f t="shared" si="2749"/>
        <v>1680</v>
      </c>
      <c r="AM469" s="4">
        <f t="shared" si="2749"/>
        <v>1725</v>
      </c>
      <c r="AN469" s="4">
        <f t="shared" si="2749"/>
        <v>1770</v>
      </c>
      <c r="AO469">
        <f t="shared" si="2749"/>
        <v>1815</v>
      </c>
      <c r="AP469" s="4">
        <f t="shared" si="2749"/>
        <v>1860</v>
      </c>
      <c r="AQ469" s="4">
        <f t="shared" si="2749"/>
        <v>1905</v>
      </c>
      <c r="AR469" s="4">
        <f t="shared" si="2749"/>
        <v>1950</v>
      </c>
      <c r="AS469" s="4">
        <f t="shared" si="2749"/>
        <v>1995</v>
      </c>
      <c r="AT469" s="4">
        <f t="shared" si="2749"/>
        <v>2040</v>
      </c>
      <c r="AU469" s="4">
        <f t="shared" si="2749"/>
        <v>2085</v>
      </c>
      <c r="AV469" s="4">
        <f t="shared" si="2749"/>
        <v>2130</v>
      </c>
      <c r="AW469" s="4">
        <f t="shared" si="2749"/>
        <v>2175</v>
      </c>
      <c r="AX469" s="4">
        <f t="shared" si="2749"/>
        <v>2220</v>
      </c>
      <c r="AY469">
        <f t="shared" si="2749"/>
        <v>2265</v>
      </c>
      <c r="AZ469" s="4">
        <f t="shared" si="2749"/>
        <v>2310</v>
      </c>
      <c r="BA469" s="4">
        <f t="shared" si="2749"/>
        <v>2355</v>
      </c>
      <c r="BB469" s="4">
        <f t="shared" si="2749"/>
        <v>2400</v>
      </c>
      <c r="BC469" s="4">
        <f t="shared" si="2749"/>
        <v>2445</v>
      </c>
      <c r="BD469" s="4">
        <f t="shared" si="2749"/>
        <v>2490</v>
      </c>
      <c r="BE469" s="4">
        <f t="shared" si="2749"/>
        <v>2535</v>
      </c>
      <c r="BF469" s="4">
        <f t="shared" si="2749"/>
        <v>2580</v>
      </c>
      <c r="BG469" s="4">
        <f t="shared" si="2749"/>
        <v>2625</v>
      </c>
      <c r="BH469" s="4">
        <f t="shared" si="2749"/>
        <v>2670</v>
      </c>
      <c r="BI469">
        <f t="shared" si="2749"/>
        <v>2715</v>
      </c>
      <c r="BJ469" t="s">
        <v>1</v>
      </c>
    </row>
    <row r="470" spans="1:62">
      <c r="A470" s="4" t="s">
        <v>124</v>
      </c>
    </row>
    <row r="471" spans="1:62">
      <c r="A471" s="4" t="s">
        <v>206</v>
      </c>
    </row>
    <row r="472" spans="1:62">
      <c r="A472" s="4" t="s">
        <v>198</v>
      </c>
      <c r="B472" s="4">
        <v>48</v>
      </c>
      <c r="C472" s="4">
        <f>B472+36</f>
        <v>84</v>
      </c>
      <c r="D472" s="4">
        <f t="shared" ref="D472:BI472" si="2750">C472+36</f>
        <v>120</v>
      </c>
      <c r="E472" s="4">
        <f t="shared" si="2750"/>
        <v>156</v>
      </c>
      <c r="F472" s="4">
        <f t="shared" si="2750"/>
        <v>192</v>
      </c>
      <c r="G472" s="4">
        <f t="shared" si="2750"/>
        <v>228</v>
      </c>
      <c r="H472" s="4">
        <f t="shared" si="2750"/>
        <v>264</v>
      </c>
      <c r="I472" s="4">
        <f t="shared" si="2750"/>
        <v>300</v>
      </c>
      <c r="J472" s="4">
        <f t="shared" si="2750"/>
        <v>336</v>
      </c>
      <c r="K472">
        <f t="shared" si="2750"/>
        <v>372</v>
      </c>
      <c r="L472" s="4">
        <f t="shared" si="2750"/>
        <v>408</v>
      </c>
      <c r="M472" s="4">
        <f t="shared" si="2750"/>
        <v>444</v>
      </c>
      <c r="N472" s="4">
        <f t="shared" si="2750"/>
        <v>480</v>
      </c>
      <c r="O472" s="4">
        <f t="shared" si="2750"/>
        <v>516</v>
      </c>
      <c r="P472" s="4">
        <f t="shared" si="2750"/>
        <v>552</v>
      </c>
      <c r="Q472" s="4">
        <f t="shared" si="2750"/>
        <v>588</v>
      </c>
      <c r="R472" s="4">
        <f t="shared" si="2750"/>
        <v>624</v>
      </c>
      <c r="S472" s="4">
        <f t="shared" si="2750"/>
        <v>660</v>
      </c>
      <c r="T472" s="4">
        <f t="shared" si="2750"/>
        <v>696</v>
      </c>
      <c r="U472">
        <f t="shared" si="2750"/>
        <v>732</v>
      </c>
      <c r="V472" s="4">
        <f t="shared" si="2750"/>
        <v>768</v>
      </c>
      <c r="W472" s="4">
        <f t="shared" si="2750"/>
        <v>804</v>
      </c>
      <c r="X472" s="4">
        <f t="shared" si="2750"/>
        <v>840</v>
      </c>
      <c r="Y472" s="4">
        <f t="shared" si="2750"/>
        <v>876</v>
      </c>
      <c r="Z472" s="4">
        <f t="shared" si="2750"/>
        <v>912</v>
      </c>
      <c r="AA472" s="4">
        <f t="shared" si="2750"/>
        <v>948</v>
      </c>
      <c r="AB472" s="4">
        <f t="shared" si="2750"/>
        <v>984</v>
      </c>
      <c r="AC472" s="4">
        <f t="shared" si="2750"/>
        <v>1020</v>
      </c>
      <c r="AD472" s="4">
        <f t="shared" si="2750"/>
        <v>1056</v>
      </c>
      <c r="AE472">
        <f t="shared" si="2750"/>
        <v>1092</v>
      </c>
      <c r="AF472" s="4">
        <f t="shared" si="2750"/>
        <v>1128</v>
      </c>
      <c r="AG472" s="4">
        <f t="shared" si="2750"/>
        <v>1164</v>
      </c>
      <c r="AH472" s="4">
        <f t="shared" si="2750"/>
        <v>1200</v>
      </c>
      <c r="AI472" s="4">
        <f t="shared" si="2750"/>
        <v>1236</v>
      </c>
      <c r="AJ472" s="4">
        <f t="shared" si="2750"/>
        <v>1272</v>
      </c>
      <c r="AK472" s="4">
        <f t="shared" si="2750"/>
        <v>1308</v>
      </c>
      <c r="AL472" s="4">
        <f t="shared" si="2750"/>
        <v>1344</v>
      </c>
      <c r="AM472" s="4">
        <f t="shared" si="2750"/>
        <v>1380</v>
      </c>
      <c r="AN472" s="4">
        <f t="shared" si="2750"/>
        <v>1416</v>
      </c>
      <c r="AO472">
        <f t="shared" si="2750"/>
        <v>1452</v>
      </c>
      <c r="AP472" s="4">
        <f t="shared" si="2750"/>
        <v>1488</v>
      </c>
      <c r="AQ472" s="4">
        <f t="shared" si="2750"/>
        <v>1524</v>
      </c>
      <c r="AR472" s="4">
        <f t="shared" si="2750"/>
        <v>1560</v>
      </c>
      <c r="AS472" s="4">
        <f t="shared" si="2750"/>
        <v>1596</v>
      </c>
      <c r="AT472" s="4">
        <f t="shared" si="2750"/>
        <v>1632</v>
      </c>
      <c r="AU472" s="4">
        <f t="shared" si="2750"/>
        <v>1668</v>
      </c>
      <c r="AV472" s="4">
        <f t="shared" si="2750"/>
        <v>1704</v>
      </c>
      <c r="AW472" s="4">
        <f t="shared" si="2750"/>
        <v>1740</v>
      </c>
      <c r="AX472" s="4">
        <f t="shared" si="2750"/>
        <v>1776</v>
      </c>
      <c r="AY472">
        <f t="shared" si="2750"/>
        <v>1812</v>
      </c>
      <c r="AZ472" s="4">
        <f t="shared" si="2750"/>
        <v>1848</v>
      </c>
      <c r="BA472" s="4">
        <f t="shared" si="2750"/>
        <v>1884</v>
      </c>
      <c r="BB472" s="4">
        <f t="shared" si="2750"/>
        <v>1920</v>
      </c>
      <c r="BC472" s="4">
        <f t="shared" si="2750"/>
        <v>1956</v>
      </c>
      <c r="BD472" s="4">
        <f t="shared" si="2750"/>
        <v>1992</v>
      </c>
      <c r="BE472" s="4">
        <f t="shared" si="2750"/>
        <v>2028</v>
      </c>
      <c r="BF472" s="4">
        <f t="shared" si="2750"/>
        <v>2064</v>
      </c>
      <c r="BG472" s="4">
        <f t="shared" si="2750"/>
        <v>2100</v>
      </c>
      <c r="BH472" s="4">
        <f t="shared" si="2750"/>
        <v>2136</v>
      </c>
      <c r="BI472">
        <f t="shared" si="2750"/>
        <v>2172</v>
      </c>
      <c r="BJ472" t="s">
        <v>1</v>
      </c>
    </row>
    <row r="473" spans="1:62">
      <c r="A473" s="4" t="s">
        <v>199</v>
      </c>
      <c r="B473" s="4">
        <v>96</v>
      </c>
      <c r="C473" s="4">
        <f>B473+72</f>
        <v>168</v>
      </c>
      <c r="D473" s="4">
        <f t="shared" ref="D473:BI473" si="2751">C473+72</f>
        <v>240</v>
      </c>
      <c r="E473" s="4">
        <f t="shared" si="2751"/>
        <v>312</v>
      </c>
      <c r="F473" s="4">
        <f t="shared" si="2751"/>
        <v>384</v>
      </c>
      <c r="G473" s="4">
        <f t="shared" si="2751"/>
        <v>456</v>
      </c>
      <c r="H473" s="4">
        <f t="shared" si="2751"/>
        <v>528</v>
      </c>
      <c r="I473" s="4">
        <f t="shared" si="2751"/>
        <v>600</v>
      </c>
      <c r="J473" s="4">
        <f t="shared" si="2751"/>
        <v>672</v>
      </c>
      <c r="K473">
        <f t="shared" si="2751"/>
        <v>744</v>
      </c>
      <c r="L473" s="4">
        <f t="shared" si="2751"/>
        <v>816</v>
      </c>
      <c r="M473" s="4">
        <f t="shared" si="2751"/>
        <v>888</v>
      </c>
      <c r="N473" s="4">
        <f t="shared" si="2751"/>
        <v>960</v>
      </c>
      <c r="O473" s="4">
        <f t="shared" si="2751"/>
        <v>1032</v>
      </c>
      <c r="P473" s="4">
        <f t="shared" si="2751"/>
        <v>1104</v>
      </c>
      <c r="Q473" s="4">
        <f t="shared" si="2751"/>
        <v>1176</v>
      </c>
      <c r="R473" s="4">
        <f t="shared" si="2751"/>
        <v>1248</v>
      </c>
      <c r="S473" s="4">
        <f t="shared" si="2751"/>
        <v>1320</v>
      </c>
      <c r="T473" s="4">
        <f t="shared" si="2751"/>
        <v>1392</v>
      </c>
      <c r="U473">
        <f t="shared" si="2751"/>
        <v>1464</v>
      </c>
      <c r="V473" s="4">
        <f t="shared" si="2751"/>
        <v>1536</v>
      </c>
      <c r="W473" s="4">
        <f t="shared" si="2751"/>
        <v>1608</v>
      </c>
      <c r="X473" s="4">
        <f t="shared" si="2751"/>
        <v>1680</v>
      </c>
      <c r="Y473" s="4">
        <f t="shared" si="2751"/>
        <v>1752</v>
      </c>
      <c r="Z473" s="4">
        <f t="shared" si="2751"/>
        <v>1824</v>
      </c>
      <c r="AA473" s="4">
        <f t="shared" si="2751"/>
        <v>1896</v>
      </c>
      <c r="AB473" s="4">
        <f t="shared" si="2751"/>
        <v>1968</v>
      </c>
      <c r="AC473" s="4">
        <f t="shared" si="2751"/>
        <v>2040</v>
      </c>
      <c r="AD473" s="4">
        <f t="shared" si="2751"/>
        <v>2112</v>
      </c>
      <c r="AE473">
        <f t="shared" si="2751"/>
        <v>2184</v>
      </c>
      <c r="AF473" s="4">
        <f t="shared" si="2751"/>
        <v>2256</v>
      </c>
      <c r="AG473" s="4">
        <f t="shared" si="2751"/>
        <v>2328</v>
      </c>
      <c r="AH473" s="4">
        <f t="shared" si="2751"/>
        <v>2400</v>
      </c>
      <c r="AI473" s="4">
        <f t="shared" si="2751"/>
        <v>2472</v>
      </c>
      <c r="AJ473" s="4">
        <f t="shared" si="2751"/>
        <v>2544</v>
      </c>
      <c r="AK473" s="4">
        <f t="shared" si="2751"/>
        <v>2616</v>
      </c>
      <c r="AL473" s="4">
        <f t="shared" si="2751"/>
        <v>2688</v>
      </c>
      <c r="AM473" s="4">
        <f t="shared" si="2751"/>
        <v>2760</v>
      </c>
      <c r="AN473" s="4">
        <f t="shared" si="2751"/>
        <v>2832</v>
      </c>
      <c r="AO473">
        <f t="shared" si="2751"/>
        <v>2904</v>
      </c>
      <c r="AP473" s="4">
        <f t="shared" si="2751"/>
        <v>2976</v>
      </c>
      <c r="AQ473" s="4">
        <f t="shared" si="2751"/>
        <v>3048</v>
      </c>
      <c r="AR473" s="4">
        <f t="shared" si="2751"/>
        <v>3120</v>
      </c>
      <c r="AS473" s="4">
        <f t="shared" si="2751"/>
        <v>3192</v>
      </c>
      <c r="AT473" s="4">
        <f t="shared" si="2751"/>
        <v>3264</v>
      </c>
      <c r="AU473" s="4">
        <f t="shared" si="2751"/>
        <v>3336</v>
      </c>
      <c r="AV473" s="4">
        <f t="shared" si="2751"/>
        <v>3408</v>
      </c>
      <c r="AW473" s="4">
        <f t="shared" si="2751"/>
        <v>3480</v>
      </c>
      <c r="AX473" s="4">
        <f t="shared" si="2751"/>
        <v>3552</v>
      </c>
      <c r="AY473">
        <f t="shared" si="2751"/>
        <v>3624</v>
      </c>
      <c r="AZ473" s="4">
        <f t="shared" si="2751"/>
        <v>3696</v>
      </c>
      <c r="BA473" s="4">
        <f t="shared" si="2751"/>
        <v>3768</v>
      </c>
      <c r="BB473" s="4">
        <f t="shared" si="2751"/>
        <v>3840</v>
      </c>
      <c r="BC473" s="4">
        <f t="shared" si="2751"/>
        <v>3912</v>
      </c>
      <c r="BD473" s="4">
        <f t="shared" si="2751"/>
        <v>3984</v>
      </c>
      <c r="BE473" s="4">
        <f t="shared" si="2751"/>
        <v>4056</v>
      </c>
      <c r="BF473" s="4">
        <f t="shared" si="2751"/>
        <v>4128</v>
      </c>
      <c r="BG473" s="4">
        <f t="shared" si="2751"/>
        <v>4200</v>
      </c>
      <c r="BH473" s="4">
        <f t="shared" si="2751"/>
        <v>4272</v>
      </c>
      <c r="BI473">
        <f t="shared" si="2751"/>
        <v>4344</v>
      </c>
      <c r="BJ473" t="s">
        <v>1</v>
      </c>
    </row>
    <row r="474" spans="1:62">
      <c r="A474" s="4" t="s">
        <v>200</v>
      </c>
      <c r="B474" s="4">
        <v>188</v>
      </c>
      <c r="C474" s="4">
        <f>B474+141</f>
        <v>329</v>
      </c>
      <c r="D474" s="4">
        <f t="shared" ref="D474:BI474" si="2752">C474+141</f>
        <v>470</v>
      </c>
      <c r="E474" s="4">
        <f t="shared" si="2752"/>
        <v>611</v>
      </c>
      <c r="F474" s="4">
        <f t="shared" si="2752"/>
        <v>752</v>
      </c>
      <c r="G474" s="4">
        <f t="shared" si="2752"/>
        <v>893</v>
      </c>
      <c r="H474" s="4">
        <f t="shared" si="2752"/>
        <v>1034</v>
      </c>
      <c r="I474" s="4">
        <f t="shared" si="2752"/>
        <v>1175</v>
      </c>
      <c r="J474" s="4">
        <f t="shared" si="2752"/>
        <v>1316</v>
      </c>
      <c r="K474">
        <f t="shared" si="2752"/>
        <v>1457</v>
      </c>
      <c r="L474" s="4">
        <f t="shared" si="2752"/>
        <v>1598</v>
      </c>
      <c r="M474" s="4">
        <f t="shared" si="2752"/>
        <v>1739</v>
      </c>
      <c r="N474" s="4">
        <f t="shared" si="2752"/>
        <v>1880</v>
      </c>
      <c r="O474" s="4">
        <f t="shared" si="2752"/>
        <v>2021</v>
      </c>
      <c r="P474" s="4">
        <f t="shared" si="2752"/>
        <v>2162</v>
      </c>
      <c r="Q474" s="4">
        <f t="shared" si="2752"/>
        <v>2303</v>
      </c>
      <c r="R474" s="4">
        <f t="shared" si="2752"/>
        <v>2444</v>
      </c>
      <c r="S474" s="4">
        <f t="shared" si="2752"/>
        <v>2585</v>
      </c>
      <c r="T474" s="4">
        <f t="shared" si="2752"/>
        <v>2726</v>
      </c>
      <c r="U474">
        <f t="shared" si="2752"/>
        <v>2867</v>
      </c>
      <c r="V474" s="4">
        <f t="shared" si="2752"/>
        <v>3008</v>
      </c>
      <c r="W474" s="4">
        <f t="shared" si="2752"/>
        <v>3149</v>
      </c>
      <c r="X474" s="4">
        <f t="shared" si="2752"/>
        <v>3290</v>
      </c>
      <c r="Y474" s="4">
        <f t="shared" si="2752"/>
        <v>3431</v>
      </c>
      <c r="Z474" s="4">
        <f t="shared" si="2752"/>
        <v>3572</v>
      </c>
      <c r="AA474" s="4">
        <f t="shared" si="2752"/>
        <v>3713</v>
      </c>
      <c r="AB474" s="4">
        <f t="shared" si="2752"/>
        <v>3854</v>
      </c>
      <c r="AC474" s="4">
        <f t="shared" si="2752"/>
        <v>3995</v>
      </c>
      <c r="AD474" s="4">
        <f t="shared" si="2752"/>
        <v>4136</v>
      </c>
      <c r="AE474">
        <f t="shared" si="2752"/>
        <v>4277</v>
      </c>
      <c r="AF474" s="4">
        <f t="shared" si="2752"/>
        <v>4418</v>
      </c>
      <c r="AG474" s="4">
        <f t="shared" si="2752"/>
        <v>4559</v>
      </c>
      <c r="AH474" s="4">
        <f t="shared" si="2752"/>
        <v>4700</v>
      </c>
      <c r="AI474" s="4">
        <f t="shared" si="2752"/>
        <v>4841</v>
      </c>
      <c r="AJ474" s="4">
        <f t="shared" si="2752"/>
        <v>4982</v>
      </c>
      <c r="AK474" s="4">
        <f t="shared" si="2752"/>
        <v>5123</v>
      </c>
      <c r="AL474" s="4">
        <f t="shared" si="2752"/>
        <v>5264</v>
      </c>
      <c r="AM474" s="4">
        <f t="shared" si="2752"/>
        <v>5405</v>
      </c>
      <c r="AN474" s="4">
        <f t="shared" si="2752"/>
        <v>5546</v>
      </c>
      <c r="AO474">
        <f t="shared" si="2752"/>
        <v>5687</v>
      </c>
      <c r="AP474" s="4">
        <f t="shared" si="2752"/>
        <v>5828</v>
      </c>
      <c r="AQ474" s="4">
        <f t="shared" si="2752"/>
        <v>5969</v>
      </c>
      <c r="AR474" s="4">
        <f t="shared" si="2752"/>
        <v>6110</v>
      </c>
      <c r="AS474" s="4">
        <f t="shared" si="2752"/>
        <v>6251</v>
      </c>
      <c r="AT474" s="4">
        <f t="shared" si="2752"/>
        <v>6392</v>
      </c>
      <c r="AU474" s="4">
        <f t="shared" si="2752"/>
        <v>6533</v>
      </c>
      <c r="AV474" s="4">
        <f t="shared" si="2752"/>
        <v>6674</v>
      </c>
      <c r="AW474" s="4">
        <f t="shared" si="2752"/>
        <v>6815</v>
      </c>
      <c r="AX474" s="4">
        <f t="shared" si="2752"/>
        <v>6956</v>
      </c>
      <c r="AY474">
        <f t="shared" si="2752"/>
        <v>7097</v>
      </c>
      <c r="AZ474" s="4">
        <f t="shared" si="2752"/>
        <v>7238</v>
      </c>
      <c r="BA474" s="4">
        <f t="shared" si="2752"/>
        <v>7379</v>
      </c>
      <c r="BB474" s="4">
        <f t="shared" si="2752"/>
        <v>7520</v>
      </c>
      <c r="BC474" s="4">
        <f t="shared" si="2752"/>
        <v>7661</v>
      </c>
      <c r="BD474" s="4">
        <f t="shared" si="2752"/>
        <v>7802</v>
      </c>
      <c r="BE474" s="4">
        <f t="shared" si="2752"/>
        <v>7943</v>
      </c>
      <c r="BF474" s="4">
        <f t="shared" si="2752"/>
        <v>8084</v>
      </c>
      <c r="BG474" s="4">
        <f t="shared" si="2752"/>
        <v>8225</v>
      </c>
      <c r="BH474" s="4">
        <f t="shared" si="2752"/>
        <v>8366</v>
      </c>
      <c r="BI474">
        <f t="shared" si="2752"/>
        <v>8507</v>
      </c>
      <c r="BJ474" t="s">
        <v>1</v>
      </c>
    </row>
    <row r="475" spans="1:62">
      <c r="A475" s="4" t="s">
        <v>124</v>
      </c>
    </row>
    <row r="476" spans="1:62">
      <c r="A476" s="4" t="s">
        <v>4</v>
      </c>
      <c r="B476" s="4">
        <v>25</v>
      </c>
      <c r="C476" s="4">
        <f>B476+4</f>
        <v>29</v>
      </c>
      <c r="D476" s="4">
        <f t="shared" ref="D476:BI476" si="2753">C476+4</f>
        <v>33</v>
      </c>
      <c r="E476" s="4">
        <f t="shared" si="2753"/>
        <v>37</v>
      </c>
      <c r="F476" s="4">
        <f t="shared" si="2753"/>
        <v>41</v>
      </c>
      <c r="G476" s="4">
        <f t="shared" si="2753"/>
        <v>45</v>
      </c>
      <c r="H476" s="4">
        <f t="shared" si="2753"/>
        <v>49</v>
      </c>
      <c r="I476" s="4">
        <f t="shared" si="2753"/>
        <v>53</v>
      </c>
      <c r="J476" s="4">
        <f t="shared" si="2753"/>
        <v>57</v>
      </c>
      <c r="K476">
        <f t="shared" si="2753"/>
        <v>61</v>
      </c>
      <c r="L476" s="4">
        <f t="shared" si="2753"/>
        <v>65</v>
      </c>
      <c r="M476" s="4">
        <f t="shared" si="2753"/>
        <v>69</v>
      </c>
      <c r="N476" s="4">
        <f t="shared" si="2753"/>
        <v>73</v>
      </c>
      <c r="O476" s="4">
        <f t="shared" si="2753"/>
        <v>77</v>
      </c>
      <c r="P476" s="4">
        <f t="shared" si="2753"/>
        <v>81</v>
      </c>
      <c r="Q476" s="4">
        <f t="shared" si="2753"/>
        <v>85</v>
      </c>
      <c r="R476" s="4">
        <f t="shared" si="2753"/>
        <v>89</v>
      </c>
      <c r="S476" s="4">
        <f t="shared" si="2753"/>
        <v>93</v>
      </c>
      <c r="T476" s="4">
        <f t="shared" si="2753"/>
        <v>97</v>
      </c>
      <c r="U476">
        <f t="shared" si="2753"/>
        <v>101</v>
      </c>
      <c r="V476" s="4">
        <f t="shared" si="2753"/>
        <v>105</v>
      </c>
      <c r="W476" s="4">
        <f t="shared" si="2753"/>
        <v>109</v>
      </c>
      <c r="X476" s="4">
        <f t="shared" si="2753"/>
        <v>113</v>
      </c>
      <c r="Y476" s="4">
        <f t="shared" si="2753"/>
        <v>117</v>
      </c>
      <c r="Z476" s="4">
        <f t="shared" si="2753"/>
        <v>121</v>
      </c>
      <c r="AA476" s="4">
        <f t="shared" si="2753"/>
        <v>125</v>
      </c>
      <c r="AB476" s="4">
        <f t="shared" si="2753"/>
        <v>129</v>
      </c>
      <c r="AC476" s="4">
        <f t="shared" si="2753"/>
        <v>133</v>
      </c>
      <c r="AD476" s="4">
        <f t="shared" si="2753"/>
        <v>137</v>
      </c>
      <c r="AE476">
        <f t="shared" si="2753"/>
        <v>141</v>
      </c>
      <c r="AF476" s="4">
        <f t="shared" si="2753"/>
        <v>145</v>
      </c>
      <c r="AG476" s="4">
        <f t="shared" si="2753"/>
        <v>149</v>
      </c>
      <c r="AH476" s="4">
        <f t="shared" si="2753"/>
        <v>153</v>
      </c>
      <c r="AI476" s="4">
        <f t="shared" si="2753"/>
        <v>157</v>
      </c>
      <c r="AJ476" s="4">
        <f t="shared" si="2753"/>
        <v>161</v>
      </c>
      <c r="AK476" s="4">
        <f t="shared" si="2753"/>
        <v>165</v>
      </c>
      <c r="AL476" s="4">
        <f t="shared" si="2753"/>
        <v>169</v>
      </c>
      <c r="AM476" s="4">
        <f t="shared" si="2753"/>
        <v>173</v>
      </c>
      <c r="AN476" s="4">
        <f t="shared" si="2753"/>
        <v>177</v>
      </c>
      <c r="AO476">
        <f t="shared" si="2753"/>
        <v>181</v>
      </c>
      <c r="AP476" s="4">
        <f t="shared" si="2753"/>
        <v>185</v>
      </c>
      <c r="AQ476" s="4">
        <f t="shared" si="2753"/>
        <v>189</v>
      </c>
      <c r="AR476" s="4">
        <f t="shared" si="2753"/>
        <v>193</v>
      </c>
      <c r="AS476" s="4">
        <f t="shared" si="2753"/>
        <v>197</v>
      </c>
      <c r="AT476" s="4">
        <f t="shared" si="2753"/>
        <v>201</v>
      </c>
      <c r="AU476" s="4">
        <f t="shared" si="2753"/>
        <v>205</v>
      </c>
      <c r="AV476" s="4">
        <f t="shared" si="2753"/>
        <v>209</v>
      </c>
      <c r="AW476" s="4">
        <f t="shared" si="2753"/>
        <v>213</v>
      </c>
      <c r="AX476" s="4">
        <f t="shared" si="2753"/>
        <v>217</v>
      </c>
      <c r="AY476">
        <f t="shared" si="2753"/>
        <v>221</v>
      </c>
      <c r="AZ476" s="4">
        <f t="shared" si="2753"/>
        <v>225</v>
      </c>
      <c r="BA476" s="4">
        <f t="shared" si="2753"/>
        <v>229</v>
      </c>
      <c r="BB476" s="4">
        <f t="shared" si="2753"/>
        <v>233</v>
      </c>
      <c r="BC476" s="4">
        <f t="shared" si="2753"/>
        <v>237</v>
      </c>
      <c r="BD476" s="4">
        <f t="shared" si="2753"/>
        <v>241</v>
      </c>
      <c r="BE476" s="4">
        <f t="shared" si="2753"/>
        <v>245</v>
      </c>
      <c r="BF476" s="4">
        <f t="shared" si="2753"/>
        <v>249</v>
      </c>
      <c r="BG476" s="4">
        <f t="shared" si="2753"/>
        <v>253</v>
      </c>
      <c r="BH476" s="4">
        <f t="shared" si="2753"/>
        <v>257</v>
      </c>
      <c r="BI476">
        <f t="shared" si="2753"/>
        <v>261</v>
      </c>
      <c r="BJ476" t="s">
        <v>1</v>
      </c>
    </row>
    <row r="477" spans="1:62">
      <c r="A477" s="4" t="s">
        <v>5</v>
      </c>
    </row>
    <row r="478" spans="1:62">
      <c r="A478" s="4" t="s">
        <v>358</v>
      </c>
    </row>
    <row r="479" spans="1:62">
      <c r="A479" s="4" t="s">
        <v>137</v>
      </c>
      <c r="B479" s="4">
        <v>5.8</v>
      </c>
      <c r="C479" s="4">
        <f>B479-0.2</f>
        <v>5.6</v>
      </c>
      <c r="D479" s="4">
        <f t="shared" ref="D479:AD479" si="2754">C479-0.2</f>
        <v>5.3999999999999995</v>
      </c>
      <c r="E479" s="4">
        <f t="shared" si="2754"/>
        <v>5.1999999999999993</v>
      </c>
      <c r="F479" s="4">
        <f t="shared" si="2754"/>
        <v>4.9999999999999991</v>
      </c>
      <c r="G479" s="4">
        <f t="shared" si="2754"/>
        <v>4.7999999999999989</v>
      </c>
      <c r="H479" s="4">
        <f t="shared" si="2754"/>
        <v>4.5999999999999988</v>
      </c>
      <c r="I479" s="4">
        <f t="shared" si="2754"/>
        <v>4.3999999999999986</v>
      </c>
      <c r="J479" s="4">
        <f t="shared" si="2754"/>
        <v>4.1999999999999984</v>
      </c>
      <c r="K479">
        <f t="shared" si="2754"/>
        <v>3.9999999999999982</v>
      </c>
      <c r="L479" s="4">
        <f t="shared" si="2754"/>
        <v>3.799999999999998</v>
      </c>
      <c r="M479" s="4">
        <f t="shared" si="2754"/>
        <v>3.5999999999999979</v>
      </c>
      <c r="N479" s="4">
        <f t="shared" si="2754"/>
        <v>3.3999999999999977</v>
      </c>
      <c r="O479" s="4">
        <f t="shared" si="2754"/>
        <v>3.1999999999999975</v>
      </c>
      <c r="P479" s="4">
        <f t="shared" si="2754"/>
        <v>2.9999999999999973</v>
      </c>
      <c r="Q479" s="4">
        <f t="shared" si="2754"/>
        <v>2.7999999999999972</v>
      </c>
      <c r="R479" s="4">
        <f t="shared" si="2754"/>
        <v>2.599999999999997</v>
      </c>
      <c r="S479" s="4">
        <f t="shared" si="2754"/>
        <v>2.3999999999999968</v>
      </c>
      <c r="T479" s="4">
        <f t="shared" si="2754"/>
        <v>2.1999999999999966</v>
      </c>
      <c r="U479">
        <f t="shared" si="2754"/>
        <v>1.9999999999999967</v>
      </c>
      <c r="V479" s="4">
        <f t="shared" si="2754"/>
        <v>1.7999999999999967</v>
      </c>
      <c r="W479" s="4">
        <f t="shared" si="2754"/>
        <v>1.5999999999999968</v>
      </c>
      <c r="X479" s="4">
        <f t="shared" si="2754"/>
        <v>1.3999999999999968</v>
      </c>
      <c r="Y479" s="4">
        <f t="shared" si="2754"/>
        <v>1.1999999999999968</v>
      </c>
      <c r="Z479" s="4">
        <f t="shared" si="2754"/>
        <v>0.99999999999999689</v>
      </c>
      <c r="AA479" s="4">
        <f t="shared" si="2754"/>
        <v>0.79999999999999694</v>
      </c>
      <c r="AB479" s="4">
        <f t="shared" si="2754"/>
        <v>0.59999999999999698</v>
      </c>
      <c r="AC479" s="4">
        <f t="shared" si="2754"/>
        <v>0.39999999999999697</v>
      </c>
      <c r="AD479" s="4">
        <f t="shared" si="2754"/>
        <v>0.19999999999999696</v>
      </c>
      <c r="AE479">
        <v>0</v>
      </c>
      <c r="AF479" s="4">
        <v>0</v>
      </c>
      <c r="AG479" s="4">
        <v>0</v>
      </c>
      <c r="AH479" s="4">
        <v>0</v>
      </c>
      <c r="AI479" s="4">
        <v>0</v>
      </c>
      <c r="AJ479" s="4">
        <v>0</v>
      </c>
      <c r="AK479" s="4">
        <v>0</v>
      </c>
      <c r="AL479" s="4">
        <v>0</v>
      </c>
      <c r="AM479" s="4">
        <v>0</v>
      </c>
      <c r="AN479" s="4">
        <v>0</v>
      </c>
      <c r="AO479">
        <v>0</v>
      </c>
      <c r="AP479" s="4">
        <v>0</v>
      </c>
      <c r="AQ479" s="4">
        <v>0</v>
      </c>
      <c r="AR479" s="4">
        <v>0</v>
      </c>
      <c r="AS479" s="4">
        <v>0</v>
      </c>
      <c r="AT479" s="4">
        <v>0</v>
      </c>
      <c r="AU479" s="4">
        <v>0</v>
      </c>
      <c r="AV479" s="4">
        <v>0</v>
      </c>
      <c r="AW479" s="4">
        <v>0</v>
      </c>
      <c r="AX479" s="4">
        <v>0</v>
      </c>
      <c r="AY479">
        <v>0</v>
      </c>
      <c r="AZ479" s="4">
        <v>0</v>
      </c>
      <c r="BA479" s="4">
        <v>0</v>
      </c>
      <c r="BB479" s="4">
        <v>0</v>
      </c>
      <c r="BC479" s="4">
        <v>0</v>
      </c>
      <c r="BD479" s="4">
        <v>0</v>
      </c>
      <c r="BE479" s="4">
        <v>0</v>
      </c>
      <c r="BF479" s="4">
        <v>0</v>
      </c>
      <c r="BG479" s="4">
        <v>0</v>
      </c>
      <c r="BH479" s="4">
        <v>0</v>
      </c>
      <c r="BI479">
        <v>0</v>
      </c>
      <c r="BJ479" t="s">
        <v>1</v>
      </c>
    </row>
    <row r="480" spans="1:62">
      <c r="A480" s="4" t="s">
        <v>5</v>
      </c>
    </row>
    <row r="481" spans="1:62">
      <c r="A481" s="4" t="s">
        <v>484</v>
      </c>
    </row>
    <row r="482" spans="1:62">
      <c r="A482" s="4" t="s">
        <v>202</v>
      </c>
      <c r="B482" s="4">
        <v>7</v>
      </c>
      <c r="C482" s="4">
        <v>11</v>
      </c>
      <c r="D482" s="4">
        <v>12</v>
      </c>
      <c r="E482" s="4" t="s">
        <v>1</v>
      </c>
    </row>
    <row r="483" spans="1:62">
      <c r="A483" s="4" t="s">
        <v>203</v>
      </c>
      <c r="B483" s="4">
        <v>19</v>
      </c>
      <c r="C483" s="4">
        <v>30</v>
      </c>
      <c r="D483" s="4">
        <v>33</v>
      </c>
      <c r="E483" s="4" t="s">
        <v>1</v>
      </c>
    </row>
    <row r="484" spans="1:62">
      <c r="A484" s="4" t="s">
        <v>127</v>
      </c>
      <c r="B484" s="4" t="s">
        <v>1</v>
      </c>
    </row>
    <row r="485" spans="1:62">
      <c r="A485" s="4" t="s">
        <v>22</v>
      </c>
      <c r="B485" s="4">
        <v>210</v>
      </c>
      <c r="C485" s="4">
        <f>B485+35</f>
        <v>245</v>
      </c>
      <c r="D485" s="4">
        <f t="shared" ref="D485:BI485" si="2755">C485+35</f>
        <v>280</v>
      </c>
      <c r="E485" s="4">
        <f t="shared" si="2755"/>
        <v>315</v>
      </c>
      <c r="F485" s="4">
        <f t="shared" si="2755"/>
        <v>350</v>
      </c>
      <c r="G485" s="4">
        <f t="shared" si="2755"/>
        <v>385</v>
      </c>
      <c r="H485" s="4">
        <f t="shared" si="2755"/>
        <v>420</v>
      </c>
      <c r="I485" s="4">
        <f t="shared" si="2755"/>
        <v>455</v>
      </c>
      <c r="J485" s="4">
        <f t="shared" si="2755"/>
        <v>490</v>
      </c>
      <c r="K485">
        <f t="shared" si="2755"/>
        <v>525</v>
      </c>
      <c r="L485" s="4">
        <f t="shared" si="2755"/>
        <v>560</v>
      </c>
      <c r="M485" s="4">
        <f t="shared" si="2755"/>
        <v>595</v>
      </c>
      <c r="N485" s="4">
        <f t="shared" si="2755"/>
        <v>630</v>
      </c>
      <c r="O485" s="4">
        <f t="shared" si="2755"/>
        <v>665</v>
      </c>
      <c r="P485" s="4">
        <f t="shared" si="2755"/>
        <v>700</v>
      </c>
      <c r="Q485" s="4">
        <f t="shared" si="2755"/>
        <v>735</v>
      </c>
      <c r="R485" s="4">
        <f t="shared" si="2755"/>
        <v>770</v>
      </c>
      <c r="S485" s="4">
        <f t="shared" si="2755"/>
        <v>805</v>
      </c>
      <c r="T485" s="4">
        <f t="shared" si="2755"/>
        <v>840</v>
      </c>
      <c r="U485">
        <f t="shared" si="2755"/>
        <v>875</v>
      </c>
      <c r="V485" s="4">
        <f t="shared" si="2755"/>
        <v>910</v>
      </c>
      <c r="W485" s="4">
        <f t="shared" si="2755"/>
        <v>945</v>
      </c>
      <c r="X485" s="4">
        <f t="shared" si="2755"/>
        <v>980</v>
      </c>
      <c r="Y485" s="4">
        <f t="shared" si="2755"/>
        <v>1015</v>
      </c>
      <c r="Z485" s="4">
        <f t="shared" si="2755"/>
        <v>1050</v>
      </c>
      <c r="AA485" s="4">
        <f t="shared" si="2755"/>
        <v>1085</v>
      </c>
      <c r="AB485" s="4">
        <f t="shared" si="2755"/>
        <v>1120</v>
      </c>
      <c r="AC485" s="4">
        <f t="shared" si="2755"/>
        <v>1155</v>
      </c>
      <c r="AD485" s="4">
        <f t="shared" si="2755"/>
        <v>1190</v>
      </c>
      <c r="AE485">
        <f t="shared" si="2755"/>
        <v>1225</v>
      </c>
      <c r="AF485" s="4">
        <f t="shared" si="2755"/>
        <v>1260</v>
      </c>
      <c r="AG485" s="4">
        <f t="shared" si="2755"/>
        <v>1295</v>
      </c>
      <c r="AH485" s="4">
        <f t="shared" si="2755"/>
        <v>1330</v>
      </c>
      <c r="AI485" s="4">
        <f t="shared" si="2755"/>
        <v>1365</v>
      </c>
      <c r="AJ485" s="4">
        <f t="shared" si="2755"/>
        <v>1400</v>
      </c>
      <c r="AK485" s="4">
        <f t="shared" si="2755"/>
        <v>1435</v>
      </c>
      <c r="AL485" s="4">
        <f t="shared" si="2755"/>
        <v>1470</v>
      </c>
      <c r="AM485" s="4">
        <f t="shared" si="2755"/>
        <v>1505</v>
      </c>
      <c r="AN485" s="4">
        <f t="shared" si="2755"/>
        <v>1540</v>
      </c>
      <c r="AO485">
        <f t="shared" si="2755"/>
        <v>1575</v>
      </c>
      <c r="AP485" s="4">
        <f t="shared" si="2755"/>
        <v>1610</v>
      </c>
      <c r="AQ485" s="4">
        <f t="shared" si="2755"/>
        <v>1645</v>
      </c>
      <c r="AR485" s="4">
        <f t="shared" si="2755"/>
        <v>1680</v>
      </c>
      <c r="AS485" s="4">
        <f t="shared" si="2755"/>
        <v>1715</v>
      </c>
      <c r="AT485" s="4">
        <f t="shared" si="2755"/>
        <v>1750</v>
      </c>
      <c r="AU485" s="4">
        <f t="shared" si="2755"/>
        <v>1785</v>
      </c>
      <c r="AV485" s="4">
        <f t="shared" si="2755"/>
        <v>1820</v>
      </c>
      <c r="AW485" s="4">
        <f t="shared" si="2755"/>
        <v>1855</v>
      </c>
      <c r="AX485" s="4">
        <f t="shared" si="2755"/>
        <v>1890</v>
      </c>
      <c r="AY485">
        <f t="shared" si="2755"/>
        <v>1925</v>
      </c>
      <c r="AZ485" s="4">
        <f t="shared" si="2755"/>
        <v>1960</v>
      </c>
      <c r="BA485" s="4">
        <f t="shared" si="2755"/>
        <v>1995</v>
      </c>
      <c r="BB485" s="4">
        <f t="shared" si="2755"/>
        <v>2030</v>
      </c>
      <c r="BC485" s="4">
        <f t="shared" si="2755"/>
        <v>2065</v>
      </c>
      <c r="BD485" s="4">
        <f t="shared" si="2755"/>
        <v>2100</v>
      </c>
      <c r="BE485" s="4">
        <f t="shared" si="2755"/>
        <v>2135</v>
      </c>
      <c r="BF485" s="4">
        <f t="shared" si="2755"/>
        <v>2170</v>
      </c>
      <c r="BG485" s="4">
        <f t="shared" si="2755"/>
        <v>2205</v>
      </c>
      <c r="BH485" s="4">
        <f t="shared" si="2755"/>
        <v>2240</v>
      </c>
      <c r="BI485">
        <f t="shared" si="2755"/>
        <v>2275</v>
      </c>
      <c r="BJ485" t="s">
        <v>1</v>
      </c>
    </row>
    <row r="486" spans="1:62">
      <c r="A486" s="4" t="s">
        <v>204</v>
      </c>
    </row>
    <row r="487" spans="1:62">
      <c r="A487" s="4" t="s">
        <v>121</v>
      </c>
      <c r="B487" s="4">
        <v>321</v>
      </c>
      <c r="C487" s="4">
        <f>B487+15</f>
        <v>336</v>
      </c>
      <c r="D487" s="4">
        <f t="shared" ref="D487:BG487" si="2756">C487+15</f>
        <v>351</v>
      </c>
      <c r="E487" s="4">
        <f>D487+16</f>
        <v>367</v>
      </c>
      <c r="F487" s="4">
        <f t="shared" si="2756"/>
        <v>382</v>
      </c>
      <c r="G487" s="4">
        <f t="shared" si="2756"/>
        <v>397</v>
      </c>
      <c r="H487" s="4">
        <f>G487+16</f>
        <v>413</v>
      </c>
      <c r="I487" s="4">
        <f t="shared" si="2756"/>
        <v>428</v>
      </c>
      <c r="J487" s="4">
        <f t="shared" si="2756"/>
        <v>443</v>
      </c>
      <c r="K487">
        <f t="shared" ref="K487:AY487" si="2757">J487+16</f>
        <v>459</v>
      </c>
      <c r="L487" s="4">
        <f t="shared" si="2756"/>
        <v>474</v>
      </c>
      <c r="M487" s="4">
        <f t="shared" si="2756"/>
        <v>489</v>
      </c>
      <c r="N487" s="4">
        <f>M487+15</f>
        <v>504</v>
      </c>
      <c r="O487" s="4">
        <f>N487+16</f>
        <v>520</v>
      </c>
      <c r="P487" s="4">
        <f t="shared" si="2756"/>
        <v>535</v>
      </c>
      <c r="Q487" s="4">
        <f>P487+15</f>
        <v>550</v>
      </c>
      <c r="R487" s="4">
        <f>Q487+16</f>
        <v>566</v>
      </c>
      <c r="S487" s="4">
        <f t="shared" si="2756"/>
        <v>581</v>
      </c>
      <c r="T487" s="4">
        <f t="shared" si="2756"/>
        <v>596</v>
      </c>
      <c r="U487">
        <f>T487+16</f>
        <v>612</v>
      </c>
      <c r="V487" s="4">
        <f>U487+15</f>
        <v>627</v>
      </c>
      <c r="W487" s="4">
        <f t="shared" si="2756"/>
        <v>642</v>
      </c>
      <c r="X487" s="4">
        <f t="shared" si="2756"/>
        <v>657</v>
      </c>
      <c r="Y487" s="4">
        <f t="shared" si="2757"/>
        <v>673</v>
      </c>
      <c r="Z487" s="4">
        <f t="shared" si="2756"/>
        <v>688</v>
      </c>
      <c r="AA487" s="4">
        <f t="shared" si="2756"/>
        <v>703</v>
      </c>
      <c r="AB487" s="4">
        <f t="shared" ref="AB487" si="2758">AA487+16</f>
        <v>719</v>
      </c>
      <c r="AC487" s="4">
        <f t="shared" si="2756"/>
        <v>734</v>
      </c>
      <c r="AD487" s="4">
        <f t="shared" si="2756"/>
        <v>749</v>
      </c>
      <c r="AE487">
        <f t="shared" ref="AE487" si="2759">AD487+16</f>
        <v>765</v>
      </c>
      <c r="AF487" s="4">
        <f t="shared" si="2756"/>
        <v>780</v>
      </c>
      <c r="AG487" s="4">
        <f t="shared" si="2756"/>
        <v>795</v>
      </c>
      <c r="AH487" s="4">
        <f t="shared" ref="AH487" si="2760">AG487+16</f>
        <v>811</v>
      </c>
      <c r="AI487" s="4">
        <f t="shared" ref="AI487" si="2761">AH487+15</f>
        <v>826</v>
      </c>
      <c r="AJ487" s="4">
        <f t="shared" si="2756"/>
        <v>841</v>
      </c>
      <c r="AK487" s="4">
        <f t="shared" si="2756"/>
        <v>856</v>
      </c>
      <c r="AL487" s="4">
        <f t="shared" si="2757"/>
        <v>872</v>
      </c>
      <c r="AM487" s="4">
        <f t="shared" si="2756"/>
        <v>887</v>
      </c>
      <c r="AN487" s="4">
        <f t="shared" si="2756"/>
        <v>902</v>
      </c>
      <c r="AO487">
        <f t="shared" ref="AO487" si="2762">AN487+16</f>
        <v>918</v>
      </c>
      <c r="AP487" s="4">
        <f t="shared" si="2756"/>
        <v>933</v>
      </c>
      <c r="AQ487" s="4">
        <f t="shared" si="2756"/>
        <v>948</v>
      </c>
      <c r="AR487" s="4">
        <f t="shared" ref="AR487" si="2763">AQ487+16</f>
        <v>964</v>
      </c>
      <c r="AS487" s="4">
        <f t="shared" si="2756"/>
        <v>979</v>
      </c>
      <c r="AT487" s="4">
        <f t="shared" si="2756"/>
        <v>994</v>
      </c>
      <c r="AU487" s="4">
        <f t="shared" ref="AU487" si="2764">AT487+16</f>
        <v>1010</v>
      </c>
      <c r="AV487" s="4">
        <f t="shared" ref="AV487" si="2765">AU487+15</f>
        <v>1025</v>
      </c>
      <c r="AW487" s="4">
        <f t="shared" si="2756"/>
        <v>1040</v>
      </c>
      <c r="AX487" s="4">
        <f t="shared" si="2756"/>
        <v>1055</v>
      </c>
      <c r="AY487">
        <f t="shared" si="2757"/>
        <v>1071</v>
      </c>
      <c r="AZ487" s="4">
        <f t="shared" si="2756"/>
        <v>1086</v>
      </c>
      <c r="BA487" s="4">
        <f t="shared" si="2756"/>
        <v>1101</v>
      </c>
      <c r="BB487" s="4">
        <f t="shared" ref="BB487" si="2766">BA487+16</f>
        <v>1117</v>
      </c>
      <c r="BC487" s="4">
        <f t="shared" si="2756"/>
        <v>1132</v>
      </c>
      <c r="BD487" s="4">
        <f t="shared" si="2756"/>
        <v>1147</v>
      </c>
      <c r="BE487" s="4">
        <f t="shared" ref="BE487" si="2767">BD487+16</f>
        <v>1163</v>
      </c>
      <c r="BF487" s="4">
        <f t="shared" si="2756"/>
        <v>1178</v>
      </c>
      <c r="BG487" s="4">
        <f t="shared" si="2756"/>
        <v>1193</v>
      </c>
      <c r="BH487" s="4">
        <f t="shared" ref="BH487" si="2768">BG487+16</f>
        <v>1209</v>
      </c>
      <c r="BI487">
        <f t="shared" ref="BI487" si="2769">BH487+15</f>
        <v>1224</v>
      </c>
      <c r="BJ487" t="s">
        <v>1</v>
      </c>
    </row>
    <row r="488" spans="1:62">
      <c r="A488" s="4" t="s">
        <v>122</v>
      </c>
      <c r="B488" s="4">
        <v>624</v>
      </c>
      <c r="C488" s="4">
        <f>B488+30</f>
        <v>654</v>
      </c>
      <c r="D488" s="4">
        <f t="shared" ref="D488:BI488" si="2770">C488+30</f>
        <v>684</v>
      </c>
      <c r="E488" s="4">
        <f t="shared" si="2770"/>
        <v>714</v>
      </c>
      <c r="F488" s="4">
        <f>E488+29</f>
        <v>743</v>
      </c>
      <c r="G488" s="4">
        <f t="shared" si="2770"/>
        <v>773</v>
      </c>
      <c r="H488" s="4">
        <f t="shared" si="2770"/>
        <v>803</v>
      </c>
      <c r="I488" s="4">
        <f t="shared" si="2770"/>
        <v>833</v>
      </c>
      <c r="J488" s="4">
        <f>I488+29</f>
        <v>862</v>
      </c>
      <c r="K488">
        <f t="shared" si="2770"/>
        <v>892</v>
      </c>
      <c r="L488" s="4">
        <f t="shared" si="2770"/>
        <v>922</v>
      </c>
      <c r="M488" s="4">
        <f t="shared" si="2770"/>
        <v>952</v>
      </c>
      <c r="N488" s="4">
        <f t="shared" ref="N488" si="2771">M488+29</f>
        <v>981</v>
      </c>
      <c r="O488" s="4">
        <f t="shared" si="2770"/>
        <v>1011</v>
      </c>
      <c r="P488" s="4">
        <f t="shared" si="2770"/>
        <v>1041</v>
      </c>
      <c r="Q488" s="4">
        <f t="shared" si="2770"/>
        <v>1071</v>
      </c>
      <c r="R488" s="4">
        <f t="shared" ref="R488" si="2772">Q488+29</f>
        <v>1100</v>
      </c>
      <c r="S488" s="4">
        <f t="shared" si="2770"/>
        <v>1130</v>
      </c>
      <c r="T488" s="4">
        <f t="shared" si="2770"/>
        <v>1160</v>
      </c>
      <c r="U488">
        <f t="shared" si="2770"/>
        <v>1190</v>
      </c>
      <c r="V488" s="4">
        <f t="shared" ref="V488" si="2773">U488+29</f>
        <v>1219</v>
      </c>
      <c r="W488" s="4">
        <f t="shared" si="2770"/>
        <v>1249</v>
      </c>
      <c r="X488" s="4">
        <f t="shared" si="2770"/>
        <v>1279</v>
      </c>
      <c r="Y488" s="4">
        <f t="shared" si="2770"/>
        <v>1309</v>
      </c>
      <c r="Z488" s="4">
        <f t="shared" ref="Z488" si="2774">Y488+29</f>
        <v>1338</v>
      </c>
      <c r="AA488" s="4">
        <f t="shared" si="2770"/>
        <v>1368</v>
      </c>
      <c r="AB488" s="4">
        <f t="shared" si="2770"/>
        <v>1398</v>
      </c>
      <c r="AC488" s="4">
        <f t="shared" si="2770"/>
        <v>1428</v>
      </c>
      <c r="AD488" s="4">
        <f t="shared" ref="AD488" si="2775">AC488+29</f>
        <v>1457</v>
      </c>
      <c r="AE488">
        <f t="shared" si="2770"/>
        <v>1487</v>
      </c>
      <c r="AF488" s="4">
        <f t="shared" si="2770"/>
        <v>1517</v>
      </c>
      <c r="AG488" s="4">
        <f t="shared" si="2770"/>
        <v>1547</v>
      </c>
      <c r="AH488" s="4">
        <f t="shared" ref="AH488" si="2776">AG488+29</f>
        <v>1576</v>
      </c>
      <c r="AI488" s="4">
        <f t="shared" si="2770"/>
        <v>1606</v>
      </c>
      <c r="AJ488" s="4">
        <f t="shared" si="2770"/>
        <v>1636</v>
      </c>
      <c r="AK488" s="4">
        <f t="shared" si="2770"/>
        <v>1666</v>
      </c>
      <c r="AL488" s="4">
        <f t="shared" ref="AL488" si="2777">AK488+29</f>
        <v>1695</v>
      </c>
      <c r="AM488" s="4">
        <f t="shared" si="2770"/>
        <v>1725</v>
      </c>
      <c r="AN488" s="4">
        <f t="shared" si="2770"/>
        <v>1755</v>
      </c>
      <c r="AO488">
        <f t="shared" si="2770"/>
        <v>1785</v>
      </c>
      <c r="AP488" s="4">
        <f t="shared" ref="AP488" si="2778">AO488+29</f>
        <v>1814</v>
      </c>
      <c r="AQ488" s="4">
        <f t="shared" si="2770"/>
        <v>1844</v>
      </c>
      <c r="AR488" s="4">
        <f t="shared" si="2770"/>
        <v>1874</v>
      </c>
      <c r="AS488" s="4">
        <f t="shared" si="2770"/>
        <v>1904</v>
      </c>
      <c r="AT488" s="4">
        <f t="shared" ref="AT488" si="2779">AS488+29</f>
        <v>1933</v>
      </c>
      <c r="AU488" s="4">
        <f t="shared" si="2770"/>
        <v>1963</v>
      </c>
      <c r="AV488" s="4">
        <f t="shared" si="2770"/>
        <v>1993</v>
      </c>
      <c r="AW488" s="4">
        <f t="shared" si="2770"/>
        <v>2023</v>
      </c>
      <c r="AX488" s="4">
        <f t="shared" ref="AX488" si="2780">AW488+29</f>
        <v>2052</v>
      </c>
      <c r="AY488">
        <f t="shared" si="2770"/>
        <v>2082</v>
      </c>
      <c r="AZ488" s="4">
        <f t="shared" si="2770"/>
        <v>2112</v>
      </c>
      <c r="BA488" s="4">
        <f t="shared" si="2770"/>
        <v>2142</v>
      </c>
      <c r="BB488" s="4">
        <f t="shared" ref="BB488" si="2781">BA488+29</f>
        <v>2171</v>
      </c>
      <c r="BC488" s="4">
        <f t="shared" si="2770"/>
        <v>2201</v>
      </c>
      <c r="BD488" s="4">
        <f t="shared" si="2770"/>
        <v>2231</v>
      </c>
      <c r="BE488" s="4">
        <f t="shared" si="2770"/>
        <v>2261</v>
      </c>
      <c r="BF488" s="4">
        <f t="shared" ref="BF488" si="2782">BE488+29</f>
        <v>2290</v>
      </c>
      <c r="BG488" s="4">
        <f t="shared" si="2770"/>
        <v>2320</v>
      </c>
      <c r="BH488" s="4">
        <f t="shared" si="2770"/>
        <v>2350</v>
      </c>
      <c r="BI488">
        <f t="shared" si="2770"/>
        <v>2380</v>
      </c>
      <c r="BJ488" t="s">
        <v>1</v>
      </c>
    </row>
    <row r="489" spans="1:62">
      <c r="A489" s="4" t="s">
        <v>138</v>
      </c>
      <c r="B489" s="4">
        <v>1029</v>
      </c>
      <c r="C489" s="4">
        <f>B489+49</f>
        <v>1078</v>
      </c>
      <c r="D489" s="4">
        <f t="shared" ref="D489:BI489" si="2783">C489+49</f>
        <v>1127</v>
      </c>
      <c r="E489" s="4">
        <f t="shared" si="2783"/>
        <v>1176</v>
      </c>
      <c r="F489" s="4">
        <f t="shared" si="2783"/>
        <v>1225</v>
      </c>
      <c r="G489" s="4">
        <f t="shared" si="2783"/>
        <v>1274</v>
      </c>
      <c r="H489" s="4">
        <f t="shared" si="2783"/>
        <v>1323</v>
      </c>
      <c r="I489" s="4">
        <f t="shared" si="2783"/>
        <v>1372</v>
      </c>
      <c r="J489" s="4">
        <f t="shared" si="2783"/>
        <v>1421</v>
      </c>
      <c r="K489">
        <f t="shared" si="2783"/>
        <v>1470</v>
      </c>
      <c r="L489" s="4">
        <f t="shared" si="2783"/>
        <v>1519</v>
      </c>
      <c r="M489" s="4">
        <f t="shared" si="2783"/>
        <v>1568</v>
      </c>
      <c r="N489" s="4">
        <f t="shared" si="2783"/>
        <v>1617</v>
      </c>
      <c r="O489" s="4">
        <f t="shared" si="2783"/>
        <v>1666</v>
      </c>
      <c r="P489" s="4">
        <f t="shared" si="2783"/>
        <v>1715</v>
      </c>
      <c r="Q489" s="4">
        <f t="shared" si="2783"/>
        <v>1764</v>
      </c>
      <c r="R489" s="4">
        <f t="shared" si="2783"/>
        <v>1813</v>
      </c>
      <c r="S489" s="4">
        <f t="shared" si="2783"/>
        <v>1862</v>
      </c>
      <c r="T489" s="4">
        <f t="shared" si="2783"/>
        <v>1911</v>
      </c>
      <c r="U489">
        <f t="shared" si="2783"/>
        <v>1960</v>
      </c>
      <c r="V489" s="4">
        <f t="shared" si="2783"/>
        <v>2009</v>
      </c>
      <c r="W489" s="4">
        <f t="shared" si="2783"/>
        <v>2058</v>
      </c>
      <c r="X489" s="4">
        <f t="shared" si="2783"/>
        <v>2107</v>
      </c>
      <c r="Y489" s="4">
        <f t="shared" si="2783"/>
        <v>2156</v>
      </c>
      <c r="Z489" s="4">
        <f t="shared" si="2783"/>
        <v>2205</v>
      </c>
      <c r="AA489" s="4">
        <f t="shared" si="2783"/>
        <v>2254</v>
      </c>
      <c r="AB489" s="4">
        <f t="shared" si="2783"/>
        <v>2303</v>
      </c>
      <c r="AC489" s="4">
        <f t="shared" si="2783"/>
        <v>2352</v>
      </c>
      <c r="AD489" s="4">
        <f t="shared" si="2783"/>
        <v>2401</v>
      </c>
      <c r="AE489">
        <f t="shared" si="2783"/>
        <v>2450</v>
      </c>
      <c r="AF489" s="4">
        <f t="shared" si="2783"/>
        <v>2499</v>
      </c>
      <c r="AG489" s="4">
        <f t="shared" si="2783"/>
        <v>2548</v>
      </c>
      <c r="AH489" s="4">
        <f t="shared" si="2783"/>
        <v>2597</v>
      </c>
      <c r="AI489" s="4">
        <f t="shared" si="2783"/>
        <v>2646</v>
      </c>
      <c r="AJ489" s="4">
        <f t="shared" si="2783"/>
        <v>2695</v>
      </c>
      <c r="AK489" s="4">
        <f t="shared" si="2783"/>
        <v>2744</v>
      </c>
      <c r="AL489" s="4">
        <f t="shared" si="2783"/>
        <v>2793</v>
      </c>
      <c r="AM489" s="4">
        <f t="shared" si="2783"/>
        <v>2842</v>
      </c>
      <c r="AN489" s="4">
        <f t="shared" si="2783"/>
        <v>2891</v>
      </c>
      <c r="AO489">
        <f t="shared" si="2783"/>
        <v>2940</v>
      </c>
      <c r="AP489" s="4">
        <f t="shared" si="2783"/>
        <v>2989</v>
      </c>
      <c r="AQ489" s="4">
        <f t="shared" si="2783"/>
        <v>3038</v>
      </c>
      <c r="AR489" s="4">
        <f t="shared" si="2783"/>
        <v>3087</v>
      </c>
      <c r="AS489" s="4">
        <f t="shared" si="2783"/>
        <v>3136</v>
      </c>
      <c r="AT489" s="4">
        <f t="shared" si="2783"/>
        <v>3185</v>
      </c>
      <c r="AU489" s="4">
        <f t="shared" si="2783"/>
        <v>3234</v>
      </c>
      <c r="AV489" s="4">
        <f t="shared" si="2783"/>
        <v>3283</v>
      </c>
      <c r="AW489" s="4">
        <f t="shared" si="2783"/>
        <v>3332</v>
      </c>
      <c r="AX489" s="4">
        <f t="shared" si="2783"/>
        <v>3381</v>
      </c>
      <c r="AY489">
        <f t="shared" si="2783"/>
        <v>3430</v>
      </c>
      <c r="AZ489" s="4">
        <f t="shared" si="2783"/>
        <v>3479</v>
      </c>
      <c r="BA489" s="4">
        <f t="shared" si="2783"/>
        <v>3528</v>
      </c>
      <c r="BB489" s="4">
        <f t="shared" si="2783"/>
        <v>3577</v>
      </c>
      <c r="BC489" s="4">
        <f t="shared" si="2783"/>
        <v>3626</v>
      </c>
      <c r="BD489" s="4">
        <f t="shared" si="2783"/>
        <v>3675</v>
      </c>
      <c r="BE489" s="4">
        <f t="shared" si="2783"/>
        <v>3724</v>
      </c>
      <c r="BF489" s="4">
        <f t="shared" si="2783"/>
        <v>3773</v>
      </c>
      <c r="BG489" s="4">
        <f t="shared" si="2783"/>
        <v>3822</v>
      </c>
      <c r="BH489" s="4">
        <f t="shared" si="2783"/>
        <v>3871</v>
      </c>
      <c r="BI489">
        <f t="shared" si="2783"/>
        <v>3920</v>
      </c>
      <c r="BJ489" t="s">
        <v>1</v>
      </c>
    </row>
    <row r="490" spans="1:62">
      <c r="A490" s="4" t="s">
        <v>124</v>
      </c>
    </row>
    <row r="491" spans="1:62">
      <c r="A491" s="4" t="s">
        <v>139</v>
      </c>
      <c r="B491" s="4">
        <v>150</v>
      </c>
      <c r="C491" s="4">
        <f>B491+15</f>
        <v>165</v>
      </c>
      <c r="D491" s="4">
        <f t="shared" ref="D491:BI491" si="2784">C491+15</f>
        <v>180</v>
      </c>
      <c r="E491" s="4">
        <f t="shared" si="2784"/>
        <v>195</v>
      </c>
      <c r="F491" s="4">
        <f t="shared" si="2784"/>
        <v>210</v>
      </c>
      <c r="G491" s="4">
        <f t="shared" si="2784"/>
        <v>225</v>
      </c>
      <c r="H491" s="4">
        <f t="shared" si="2784"/>
        <v>240</v>
      </c>
      <c r="I491" s="4">
        <f t="shared" si="2784"/>
        <v>255</v>
      </c>
      <c r="J491" s="4">
        <f t="shared" si="2784"/>
        <v>270</v>
      </c>
      <c r="K491">
        <f t="shared" si="2784"/>
        <v>285</v>
      </c>
      <c r="L491" s="4">
        <f t="shared" si="2784"/>
        <v>300</v>
      </c>
      <c r="M491" s="4">
        <f t="shared" si="2784"/>
        <v>315</v>
      </c>
      <c r="N491" s="4">
        <f t="shared" si="2784"/>
        <v>330</v>
      </c>
      <c r="O491" s="4">
        <f t="shared" si="2784"/>
        <v>345</v>
      </c>
      <c r="P491" s="4">
        <f t="shared" si="2784"/>
        <v>360</v>
      </c>
      <c r="Q491" s="4">
        <f t="shared" si="2784"/>
        <v>375</v>
      </c>
      <c r="R491" s="4">
        <f t="shared" si="2784"/>
        <v>390</v>
      </c>
      <c r="S491" s="4">
        <f t="shared" si="2784"/>
        <v>405</v>
      </c>
      <c r="T491" s="4">
        <f t="shared" si="2784"/>
        <v>420</v>
      </c>
      <c r="U491">
        <f t="shared" si="2784"/>
        <v>435</v>
      </c>
      <c r="V491" s="4">
        <f t="shared" si="2784"/>
        <v>450</v>
      </c>
      <c r="W491" s="4">
        <f t="shared" si="2784"/>
        <v>465</v>
      </c>
      <c r="X491" s="4">
        <f t="shared" si="2784"/>
        <v>480</v>
      </c>
      <c r="Y491" s="4">
        <f t="shared" si="2784"/>
        <v>495</v>
      </c>
      <c r="Z491" s="4">
        <f t="shared" si="2784"/>
        <v>510</v>
      </c>
      <c r="AA491" s="4">
        <f t="shared" si="2784"/>
        <v>525</v>
      </c>
      <c r="AB491" s="4">
        <f t="shared" si="2784"/>
        <v>540</v>
      </c>
      <c r="AC491" s="4">
        <f t="shared" si="2784"/>
        <v>555</v>
      </c>
      <c r="AD491" s="4">
        <f t="shared" si="2784"/>
        <v>570</v>
      </c>
      <c r="AE491">
        <f t="shared" si="2784"/>
        <v>585</v>
      </c>
      <c r="AF491" s="4">
        <f t="shared" si="2784"/>
        <v>600</v>
      </c>
      <c r="AG491" s="4">
        <f t="shared" si="2784"/>
        <v>615</v>
      </c>
      <c r="AH491" s="4">
        <f t="shared" si="2784"/>
        <v>630</v>
      </c>
      <c r="AI491" s="4">
        <f t="shared" si="2784"/>
        <v>645</v>
      </c>
      <c r="AJ491" s="4">
        <f t="shared" si="2784"/>
        <v>660</v>
      </c>
      <c r="AK491" s="4">
        <f t="shared" si="2784"/>
        <v>675</v>
      </c>
      <c r="AL491" s="4">
        <f t="shared" si="2784"/>
        <v>690</v>
      </c>
      <c r="AM491" s="4">
        <f t="shared" si="2784"/>
        <v>705</v>
      </c>
      <c r="AN491" s="4">
        <f t="shared" si="2784"/>
        <v>720</v>
      </c>
      <c r="AO491">
        <f t="shared" si="2784"/>
        <v>735</v>
      </c>
      <c r="AP491" s="4">
        <f t="shared" si="2784"/>
        <v>750</v>
      </c>
      <c r="AQ491" s="4">
        <f t="shared" si="2784"/>
        <v>765</v>
      </c>
      <c r="AR491" s="4">
        <f t="shared" si="2784"/>
        <v>780</v>
      </c>
      <c r="AS491" s="4">
        <f t="shared" si="2784"/>
        <v>795</v>
      </c>
      <c r="AT491" s="4">
        <f t="shared" si="2784"/>
        <v>810</v>
      </c>
      <c r="AU491" s="4">
        <f t="shared" si="2784"/>
        <v>825</v>
      </c>
      <c r="AV491" s="4">
        <f t="shared" si="2784"/>
        <v>840</v>
      </c>
      <c r="AW491" s="4">
        <f t="shared" si="2784"/>
        <v>855</v>
      </c>
      <c r="AX491" s="4">
        <f t="shared" si="2784"/>
        <v>870</v>
      </c>
      <c r="AY491">
        <f t="shared" si="2784"/>
        <v>885</v>
      </c>
      <c r="AZ491" s="4">
        <f t="shared" si="2784"/>
        <v>900</v>
      </c>
      <c r="BA491" s="4">
        <f t="shared" si="2784"/>
        <v>915</v>
      </c>
      <c r="BB491" s="4">
        <f t="shared" si="2784"/>
        <v>930</v>
      </c>
      <c r="BC491" s="4">
        <f t="shared" si="2784"/>
        <v>945</v>
      </c>
      <c r="BD491" s="4">
        <f t="shared" si="2784"/>
        <v>960</v>
      </c>
      <c r="BE491" s="4">
        <f t="shared" si="2784"/>
        <v>975</v>
      </c>
      <c r="BF491" s="4">
        <f t="shared" si="2784"/>
        <v>990</v>
      </c>
      <c r="BG491" s="4">
        <f t="shared" si="2784"/>
        <v>1005</v>
      </c>
      <c r="BH491" s="4">
        <f t="shared" si="2784"/>
        <v>1020</v>
      </c>
      <c r="BI491">
        <f t="shared" si="2784"/>
        <v>1035</v>
      </c>
      <c r="BJ491" t="s">
        <v>1</v>
      </c>
    </row>
    <row r="492" spans="1:62">
      <c r="A492" s="4" t="s">
        <v>140</v>
      </c>
      <c r="B492" s="4">
        <v>35</v>
      </c>
      <c r="C492" s="4">
        <f>B492+35</f>
        <v>70</v>
      </c>
      <c r="D492" s="4">
        <f t="shared" ref="D492:BI492" si="2785">C492+35</f>
        <v>105</v>
      </c>
      <c r="E492" s="4">
        <f t="shared" si="2785"/>
        <v>140</v>
      </c>
      <c r="F492" s="4">
        <f t="shared" si="2785"/>
        <v>175</v>
      </c>
      <c r="G492" s="4">
        <f t="shared" si="2785"/>
        <v>210</v>
      </c>
      <c r="H492" s="4">
        <f t="shared" si="2785"/>
        <v>245</v>
      </c>
      <c r="I492" s="4">
        <f t="shared" si="2785"/>
        <v>280</v>
      </c>
      <c r="J492" s="4">
        <f t="shared" si="2785"/>
        <v>315</v>
      </c>
      <c r="K492">
        <f t="shared" si="2785"/>
        <v>350</v>
      </c>
      <c r="L492" s="4">
        <f t="shared" si="2785"/>
        <v>385</v>
      </c>
      <c r="M492" s="4">
        <f t="shared" si="2785"/>
        <v>420</v>
      </c>
      <c r="N492" s="4">
        <f t="shared" si="2785"/>
        <v>455</v>
      </c>
      <c r="O492" s="4">
        <f t="shared" si="2785"/>
        <v>490</v>
      </c>
      <c r="P492" s="4">
        <f t="shared" si="2785"/>
        <v>525</v>
      </c>
      <c r="Q492" s="4">
        <f t="shared" si="2785"/>
        <v>560</v>
      </c>
      <c r="R492" s="4">
        <f t="shared" si="2785"/>
        <v>595</v>
      </c>
      <c r="S492" s="4">
        <f t="shared" si="2785"/>
        <v>630</v>
      </c>
      <c r="T492" s="4">
        <f t="shared" si="2785"/>
        <v>665</v>
      </c>
      <c r="U492">
        <f t="shared" si="2785"/>
        <v>700</v>
      </c>
      <c r="V492" s="4">
        <f t="shared" si="2785"/>
        <v>735</v>
      </c>
      <c r="W492" s="4">
        <f t="shared" si="2785"/>
        <v>770</v>
      </c>
      <c r="X492" s="4">
        <f t="shared" si="2785"/>
        <v>805</v>
      </c>
      <c r="Y492" s="4">
        <f t="shared" si="2785"/>
        <v>840</v>
      </c>
      <c r="Z492" s="4">
        <f t="shared" si="2785"/>
        <v>875</v>
      </c>
      <c r="AA492" s="4">
        <f t="shared" si="2785"/>
        <v>910</v>
      </c>
      <c r="AB492" s="4">
        <f t="shared" si="2785"/>
        <v>945</v>
      </c>
      <c r="AC492" s="4">
        <f t="shared" si="2785"/>
        <v>980</v>
      </c>
      <c r="AD492" s="4">
        <f t="shared" si="2785"/>
        <v>1015</v>
      </c>
      <c r="AE492">
        <f t="shared" si="2785"/>
        <v>1050</v>
      </c>
      <c r="AF492" s="4">
        <f t="shared" si="2785"/>
        <v>1085</v>
      </c>
      <c r="AG492" s="4">
        <f t="shared" si="2785"/>
        <v>1120</v>
      </c>
      <c r="AH492" s="4">
        <f t="shared" si="2785"/>
        <v>1155</v>
      </c>
      <c r="AI492" s="4">
        <f t="shared" si="2785"/>
        <v>1190</v>
      </c>
      <c r="AJ492" s="4">
        <f t="shared" si="2785"/>
        <v>1225</v>
      </c>
      <c r="AK492" s="4">
        <f t="shared" si="2785"/>
        <v>1260</v>
      </c>
      <c r="AL492" s="4">
        <f t="shared" si="2785"/>
        <v>1295</v>
      </c>
      <c r="AM492" s="4">
        <f t="shared" si="2785"/>
        <v>1330</v>
      </c>
      <c r="AN492" s="4">
        <f t="shared" si="2785"/>
        <v>1365</v>
      </c>
      <c r="AO492">
        <f t="shared" si="2785"/>
        <v>1400</v>
      </c>
      <c r="AP492" s="4">
        <f t="shared" si="2785"/>
        <v>1435</v>
      </c>
      <c r="AQ492" s="4">
        <f t="shared" si="2785"/>
        <v>1470</v>
      </c>
      <c r="AR492" s="4">
        <f t="shared" si="2785"/>
        <v>1505</v>
      </c>
      <c r="AS492" s="4">
        <f t="shared" si="2785"/>
        <v>1540</v>
      </c>
      <c r="AT492" s="4">
        <f t="shared" si="2785"/>
        <v>1575</v>
      </c>
      <c r="AU492" s="4">
        <f t="shared" si="2785"/>
        <v>1610</v>
      </c>
      <c r="AV492" s="4">
        <f t="shared" si="2785"/>
        <v>1645</v>
      </c>
      <c r="AW492" s="4">
        <f t="shared" si="2785"/>
        <v>1680</v>
      </c>
      <c r="AX492" s="4">
        <f t="shared" si="2785"/>
        <v>1715</v>
      </c>
      <c r="AY492">
        <f t="shared" si="2785"/>
        <v>1750</v>
      </c>
      <c r="AZ492" s="4">
        <f t="shared" si="2785"/>
        <v>1785</v>
      </c>
      <c r="BA492" s="4">
        <f t="shared" si="2785"/>
        <v>1820</v>
      </c>
      <c r="BB492" s="4">
        <f t="shared" si="2785"/>
        <v>1855</v>
      </c>
      <c r="BC492" s="4">
        <f t="shared" si="2785"/>
        <v>1890</v>
      </c>
      <c r="BD492" s="4">
        <f t="shared" si="2785"/>
        <v>1925</v>
      </c>
      <c r="BE492" s="4">
        <f t="shared" si="2785"/>
        <v>1960</v>
      </c>
      <c r="BF492" s="4">
        <f t="shared" si="2785"/>
        <v>1995</v>
      </c>
      <c r="BG492" s="4">
        <f t="shared" si="2785"/>
        <v>2030</v>
      </c>
      <c r="BH492" s="4">
        <f t="shared" si="2785"/>
        <v>2065</v>
      </c>
      <c r="BI492">
        <f t="shared" si="2785"/>
        <v>2100</v>
      </c>
      <c r="BJ492" t="s">
        <v>1</v>
      </c>
    </row>
    <row r="493" spans="1:62">
      <c r="A493" s="4" t="s">
        <v>5</v>
      </c>
    </row>
    <row r="494" spans="1:62">
      <c r="A494" s="4" t="s">
        <v>485</v>
      </c>
    </row>
    <row r="495" spans="1:62">
      <c r="A495" s="4" t="s">
        <v>127</v>
      </c>
      <c r="B495" s="4" t="s">
        <v>1</v>
      </c>
    </row>
    <row r="496" spans="1:62">
      <c r="A496" s="4" t="s">
        <v>22</v>
      </c>
      <c r="B496" s="4" t="s">
        <v>1</v>
      </c>
    </row>
    <row r="497" spans="1:62">
      <c r="A497" s="4" t="s">
        <v>204</v>
      </c>
    </row>
    <row r="498" spans="1:62">
      <c r="A498" s="4" t="s">
        <v>121</v>
      </c>
      <c r="B498" s="4">
        <v>180</v>
      </c>
      <c r="C498" s="4">
        <f>B498+24</f>
        <v>204</v>
      </c>
      <c r="D498" s="4">
        <f>C498+23</f>
        <v>227</v>
      </c>
      <c r="E498" s="4">
        <f t="shared" ref="E498" si="2786">D498+24</f>
        <v>251</v>
      </c>
      <c r="F498" s="4">
        <f t="shared" ref="F498" si="2787">E498+23</f>
        <v>274</v>
      </c>
      <c r="G498" s="4">
        <f t="shared" ref="G498" si="2788">F498+24</f>
        <v>298</v>
      </c>
      <c r="H498" s="4">
        <f t="shared" ref="H498" si="2789">G498+23</f>
        <v>321</v>
      </c>
      <c r="I498" s="4">
        <f t="shared" ref="I498" si="2790">H498+24</f>
        <v>345</v>
      </c>
      <c r="J498" s="4">
        <f t="shared" ref="J498" si="2791">I498+23</f>
        <v>368</v>
      </c>
      <c r="K498">
        <f t="shared" ref="K498" si="2792">J498+24</f>
        <v>392</v>
      </c>
      <c r="L498" s="4">
        <f t="shared" ref="L498" si="2793">K498+23</f>
        <v>415</v>
      </c>
      <c r="M498" s="4">
        <f t="shared" ref="M498" si="2794">L498+24</f>
        <v>439</v>
      </c>
      <c r="N498" s="4">
        <f t="shared" ref="N498" si="2795">M498+23</f>
        <v>462</v>
      </c>
      <c r="O498" s="4">
        <f t="shared" ref="O498" si="2796">N498+24</f>
        <v>486</v>
      </c>
      <c r="P498" s="4">
        <f t="shared" ref="P498" si="2797">O498+23</f>
        <v>509</v>
      </c>
      <c r="Q498" s="4">
        <f t="shared" ref="Q498" si="2798">P498+24</f>
        <v>533</v>
      </c>
      <c r="R498" s="4">
        <f t="shared" ref="R498" si="2799">Q498+23</f>
        <v>556</v>
      </c>
      <c r="S498" s="4">
        <f t="shared" ref="S498" si="2800">R498+24</f>
        <v>580</v>
      </c>
      <c r="T498" s="4">
        <f t="shared" ref="T498" si="2801">S498+23</f>
        <v>603</v>
      </c>
      <c r="U498">
        <f t="shared" ref="U498" si="2802">T498+24</f>
        <v>627</v>
      </c>
      <c r="V498" s="4">
        <f t="shared" ref="V498" si="2803">U498+23</f>
        <v>650</v>
      </c>
      <c r="W498" s="4">
        <f t="shared" ref="W498" si="2804">V498+24</f>
        <v>674</v>
      </c>
      <c r="X498" s="4">
        <f t="shared" ref="X498" si="2805">W498+23</f>
        <v>697</v>
      </c>
      <c r="Y498" s="4">
        <f t="shared" ref="Y498" si="2806">X498+24</f>
        <v>721</v>
      </c>
      <c r="Z498" s="4">
        <f t="shared" ref="Z498:BH498" si="2807">Y498+23</f>
        <v>744</v>
      </c>
      <c r="AA498" s="4">
        <f t="shared" ref="AA498:BI498" si="2808">Z498+24</f>
        <v>768</v>
      </c>
      <c r="AB498" s="4">
        <f t="shared" si="2807"/>
        <v>791</v>
      </c>
      <c r="AC498" s="4">
        <f t="shared" si="2808"/>
        <v>815</v>
      </c>
      <c r="AD498" s="4">
        <f t="shared" si="2807"/>
        <v>838</v>
      </c>
      <c r="AE498">
        <f t="shared" si="2808"/>
        <v>862</v>
      </c>
      <c r="AF498" s="4">
        <f t="shared" si="2807"/>
        <v>885</v>
      </c>
      <c r="AG498" s="4">
        <f t="shared" si="2808"/>
        <v>909</v>
      </c>
      <c r="AH498" s="4">
        <f t="shared" si="2807"/>
        <v>932</v>
      </c>
      <c r="AI498" s="4">
        <f t="shared" si="2808"/>
        <v>956</v>
      </c>
      <c r="AJ498" s="4">
        <f t="shared" si="2807"/>
        <v>979</v>
      </c>
      <c r="AK498" s="4">
        <f t="shared" si="2808"/>
        <v>1003</v>
      </c>
      <c r="AL498" s="4">
        <f t="shared" si="2807"/>
        <v>1026</v>
      </c>
      <c r="AM498" s="4">
        <f t="shared" si="2808"/>
        <v>1050</v>
      </c>
      <c r="AN498" s="4">
        <f t="shared" si="2807"/>
        <v>1073</v>
      </c>
      <c r="AO498">
        <f t="shared" si="2808"/>
        <v>1097</v>
      </c>
      <c r="AP498" s="4">
        <f t="shared" si="2807"/>
        <v>1120</v>
      </c>
      <c r="AQ498" s="4">
        <f t="shared" si="2808"/>
        <v>1144</v>
      </c>
      <c r="AR498" s="4">
        <f t="shared" si="2807"/>
        <v>1167</v>
      </c>
      <c r="AS498" s="4">
        <f t="shared" si="2808"/>
        <v>1191</v>
      </c>
      <c r="AT498" s="4">
        <f t="shared" si="2807"/>
        <v>1214</v>
      </c>
      <c r="AU498" s="4">
        <f t="shared" si="2808"/>
        <v>1238</v>
      </c>
      <c r="AV498" s="4">
        <f t="shared" si="2807"/>
        <v>1261</v>
      </c>
      <c r="AW498" s="4">
        <f t="shared" si="2808"/>
        <v>1285</v>
      </c>
      <c r="AX498" s="4">
        <f t="shared" si="2807"/>
        <v>1308</v>
      </c>
      <c r="AY498">
        <f t="shared" si="2808"/>
        <v>1332</v>
      </c>
      <c r="AZ498" s="4">
        <f t="shared" si="2807"/>
        <v>1355</v>
      </c>
      <c r="BA498" s="4">
        <f t="shared" si="2808"/>
        <v>1379</v>
      </c>
      <c r="BB498" s="4">
        <f t="shared" si="2807"/>
        <v>1402</v>
      </c>
      <c r="BC498" s="4">
        <f t="shared" si="2808"/>
        <v>1426</v>
      </c>
      <c r="BD498" s="4">
        <f t="shared" si="2807"/>
        <v>1449</v>
      </c>
      <c r="BE498" s="4">
        <f t="shared" si="2808"/>
        <v>1473</v>
      </c>
      <c r="BF498" s="4">
        <f t="shared" si="2807"/>
        <v>1496</v>
      </c>
      <c r="BG498" s="4">
        <f t="shared" si="2808"/>
        <v>1520</v>
      </c>
      <c r="BH498" s="4">
        <f t="shared" si="2807"/>
        <v>1543</v>
      </c>
      <c r="BI498">
        <f t="shared" si="2808"/>
        <v>1567</v>
      </c>
      <c r="BJ498" t="s">
        <v>1</v>
      </c>
    </row>
    <row r="499" spans="1:62">
      <c r="A499" s="4" t="s">
        <v>122</v>
      </c>
      <c r="B499" s="4">
        <v>295</v>
      </c>
      <c r="C499" s="4">
        <f>B499+39</f>
        <v>334</v>
      </c>
      <c r="D499" s="4">
        <f>C499+38</f>
        <v>372</v>
      </c>
      <c r="E499" s="4">
        <f t="shared" ref="E499" si="2809">D499+39</f>
        <v>411</v>
      </c>
      <c r="F499" s="4">
        <f t="shared" ref="F499" si="2810">E499+38</f>
        <v>449</v>
      </c>
      <c r="G499" s="4">
        <f t="shared" ref="G499" si="2811">F499+39</f>
        <v>488</v>
      </c>
      <c r="H499" s="4">
        <f t="shared" ref="H499" si="2812">G499+38</f>
        <v>526</v>
      </c>
      <c r="I499" s="4">
        <f t="shared" ref="I499" si="2813">H499+39</f>
        <v>565</v>
      </c>
      <c r="J499" s="4">
        <f t="shared" ref="J499" si="2814">I499+38</f>
        <v>603</v>
      </c>
      <c r="K499">
        <f t="shared" ref="K499" si="2815">J499+39</f>
        <v>642</v>
      </c>
      <c r="L499" s="4">
        <f>K499+39</f>
        <v>681</v>
      </c>
      <c r="M499" s="4">
        <f>L499+38</f>
        <v>719</v>
      </c>
      <c r="N499" s="4">
        <f t="shared" ref="N499:BF499" si="2816">M499+39</f>
        <v>758</v>
      </c>
      <c r="O499" s="4">
        <f t="shared" ref="O499:BG499" si="2817">N499+38</f>
        <v>796</v>
      </c>
      <c r="P499" s="4">
        <f t="shared" ref="P499:BH499" si="2818">O499+39</f>
        <v>835</v>
      </c>
      <c r="Q499" s="4">
        <f t="shared" ref="Q499:BI499" si="2819">P499+38</f>
        <v>873</v>
      </c>
      <c r="R499" s="4">
        <f t="shared" ref="R499:AY499" si="2820">Q499+39</f>
        <v>912</v>
      </c>
      <c r="S499" s="4">
        <f t="shared" ref="S499:AZ499" si="2821">R499+38</f>
        <v>950</v>
      </c>
      <c r="T499" s="4">
        <f t="shared" ref="T499:BA499" si="2822">S499+39</f>
        <v>989</v>
      </c>
      <c r="U499">
        <f t="shared" ref="U499:BB499" si="2823">T499+38</f>
        <v>1027</v>
      </c>
      <c r="V499" s="4">
        <f t="shared" ref="V499:BD499" si="2824">U499+39</f>
        <v>1066</v>
      </c>
      <c r="W499" s="4">
        <f t="shared" si="2824"/>
        <v>1105</v>
      </c>
      <c r="X499" s="4">
        <f t="shared" ref="X499" si="2825">W499+38</f>
        <v>1143</v>
      </c>
      <c r="Y499" s="4">
        <f t="shared" si="2816"/>
        <v>1182</v>
      </c>
      <c r="Z499" s="4">
        <f t="shared" si="2817"/>
        <v>1220</v>
      </c>
      <c r="AA499" s="4">
        <f t="shared" si="2818"/>
        <v>1259</v>
      </c>
      <c r="AB499" s="4">
        <f t="shared" si="2819"/>
        <v>1297</v>
      </c>
      <c r="AC499" s="4">
        <f t="shared" si="2820"/>
        <v>1336</v>
      </c>
      <c r="AD499" s="4">
        <f t="shared" si="2821"/>
        <v>1374</v>
      </c>
      <c r="AE499">
        <f t="shared" si="2822"/>
        <v>1413</v>
      </c>
      <c r="AF499" s="4">
        <f>AE499+39</f>
        <v>1452</v>
      </c>
      <c r="AG499" s="4">
        <f>AF499+38</f>
        <v>1490</v>
      </c>
      <c r="AH499" s="4">
        <f t="shared" si="2824"/>
        <v>1529</v>
      </c>
      <c r="AI499" s="4">
        <f t="shared" ref="AI499" si="2826">AH499+38</f>
        <v>1567</v>
      </c>
      <c r="AJ499" s="4">
        <f t="shared" si="2816"/>
        <v>1606</v>
      </c>
      <c r="AK499" s="4">
        <f t="shared" si="2817"/>
        <v>1644</v>
      </c>
      <c r="AL499" s="4">
        <f t="shared" si="2818"/>
        <v>1683</v>
      </c>
      <c r="AM499" s="4">
        <f t="shared" si="2819"/>
        <v>1721</v>
      </c>
      <c r="AN499" s="4">
        <f t="shared" si="2820"/>
        <v>1760</v>
      </c>
      <c r="AO499">
        <f t="shared" si="2821"/>
        <v>1798</v>
      </c>
      <c r="AP499" s="4">
        <f t="shared" si="2822"/>
        <v>1837</v>
      </c>
      <c r="AQ499" s="4">
        <f t="shared" si="2823"/>
        <v>1875</v>
      </c>
      <c r="AR499" s="4">
        <f t="shared" si="2824"/>
        <v>1914</v>
      </c>
      <c r="AS499" s="4">
        <f t="shared" si="2824"/>
        <v>1953</v>
      </c>
      <c r="AT499" s="4">
        <f t="shared" ref="AT499" si="2827">AS499+38</f>
        <v>1991</v>
      </c>
      <c r="AU499" s="4">
        <f t="shared" si="2816"/>
        <v>2030</v>
      </c>
      <c r="AV499" s="4">
        <f t="shared" si="2817"/>
        <v>2068</v>
      </c>
      <c r="AW499" s="4">
        <f t="shared" si="2818"/>
        <v>2107</v>
      </c>
      <c r="AX499" s="4">
        <f t="shared" si="2819"/>
        <v>2145</v>
      </c>
      <c r="AY499">
        <f t="shared" si="2820"/>
        <v>2184</v>
      </c>
      <c r="AZ499" s="4">
        <f t="shared" si="2821"/>
        <v>2222</v>
      </c>
      <c r="BA499" s="4">
        <f t="shared" si="2822"/>
        <v>2261</v>
      </c>
      <c r="BB499" s="4">
        <f t="shared" si="2823"/>
        <v>2299</v>
      </c>
      <c r="BC499" s="4">
        <f t="shared" si="2824"/>
        <v>2338</v>
      </c>
      <c r="BD499" s="4">
        <f t="shared" si="2824"/>
        <v>2377</v>
      </c>
      <c r="BE499" s="4">
        <f t="shared" ref="BE499" si="2828">BD499+38</f>
        <v>2415</v>
      </c>
      <c r="BF499" s="4">
        <f t="shared" si="2816"/>
        <v>2454</v>
      </c>
      <c r="BG499" s="4">
        <f t="shared" si="2817"/>
        <v>2492</v>
      </c>
      <c r="BH499" s="4">
        <f t="shared" si="2818"/>
        <v>2531</v>
      </c>
      <c r="BI499">
        <f t="shared" si="2819"/>
        <v>2569</v>
      </c>
      <c r="BJ499" t="s">
        <v>1</v>
      </c>
    </row>
    <row r="500" spans="1:62">
      <c r="A500" s="4" t="s">
        <v>123</v>
      </c>
      <c r="B500" s="4">
        <v>468</v>
      </c>
      <c r="C500" s="4">
        <f>B500+61</f>
        <v>529</v>
      </c>
      <c r="D500" s="4">
        <f t="shared" ref="D500:BH500" si="2829">C500+61</f>
        <v>590</v>
      </c>
      <c r="E500" s="4">
        <f t="shared" si="2829"/>
        <v>651</v>
      </c>
      <c r="F500" s="4">
        <f t="shared" si="2829"/>
        <v>712</v>
      </c>
      <c r="G500" s="4">
        <f t="shared" si="2829"/>
        <v>773</v>
      </c>
      <c r="H500" s="4">
        <f t="shared" si="2829"/>
        <v>834</v>
      </c>
      <c r="I500" s="4">
        <f t="shared" si="2829"/>
        <v>895</v>
      </c>
      <c r="J500" s="4">
        <f t="shared" si="2829"/>
        <v>956</v>
      </c>
      <c r="K500">
        <f t="shared" si="2829"/>
        <v>1017</v>
      </c>
      <c r="L500" s="4">
        <f t="shared" si="2829"/>
        <v>1078</v>
      </c>
      <c r="M500" s="4">
        <f t="shared" si="2829"/>
        <v>1139</v>
      </c>
      <c r="N500" s="4">
        <f t="shared" si="2829"/>
        <v>1200</v>
      </c>
      <c r="O500" s="4">
        <f t="shared" si="2829"/>
        <v>1261</v>
      </c>
      <c r="P500" s="4">
        <f t="shared" si="2829"/>
        <v>1322</v>
      </c>
      <c r="Q500" s="4">
        <f t="shared" si="2829"/>
        <v>1383</v>
      </c>
      <c r="R500" s="4">
        <f t="shared" si="2829"/>
        <v>1444</v>
      </c>
      <c r="S500" s="4">
        <f t="shared" si="2829"/>
        <v>1505</v>
      </c>
      <c r="T500" s="4">
        <f t="shared" si="2829"/>
        <v>1566</v>
      </c>
      <c r="U500">
        <f>T500+62</f>
        <v>1628</v>
      </c>
      <c r="V500" s="4">
        <f t="shared" si="2829"/>
        <v>1689</v>
      </c>
      <c r="W500" s="4">
        <f t="shared" si="2829"/>
        <v>1750</v>
      </c>
      <c r="X500" s="4">
        <f t="shared" si="2829"/>
        <v>1811</v>
      </c>
      <c r="Y500" s="4">
        <f t="shared" si="2829"/>
        <v>1872</v>
      </c>
      <c r="Z500" s="4">
        <f t="shared" si="2829"/>
        <v>1933</v>
      </c>
      <c r="AA500" s="4">
        <f t="shared" si="2829"/>
        <v>1994</v>
      </c>
      <c r="AB500" s="4">
        <f t="shared" si="2829"/>
        <v>2055</v>
      </c>
      <c r="AC500" s="4">
        <f t="shared" si="2829"/>
        <v>2116</v>
      </c>
      <c r="AD500" s="4">
        <f t="shared" si="2829"/>
        <v>2177</v>
      </c>
      <c r="AE500">
        <f t="shared" si="2829"/>
        <v>2238</v>
      </c>
      <c r="AF500" s="4">
        <f t="shared" si="2829"/>
        <v>2299</v>
      </c>
      <c r="AG500" s="4">
        <f t="shared" si="2829"/>
        <v>2360</v>
      </c>
      <c r="AH500" s="4">
        <f t="shared" si="2829"/>
        <v>2421</v>
      </c>
      <c r="AI500" s="4">
        <f t="shared" si="2829"/>
        <v>2482</v>
      </c>
      <c r="AJ500" s="4">
        <f t="shared" si="2829"/>
        <v>2543</v>
      </c>
      <c r="AK500" s="4">
        <f t="shared" si="2829"/>
        <v>2604</v>
      </c>
      <c r="AL500" s="4">
        <f t="shared" si="2829"/>
        <v>2665</v>
      </c>
      <c r="AM500" s="4">
        <f t="shared" si="2829"/>
        <v>2726</v>
      </c>
      <c r="AN500" s="4">
        <f t="shared" si="2829"/>
        <v>2787</v>
      </c>
      <c r="AO500">
        <f>AN500+62</f>
        <v>2849</v>
      </c>
      <c r="AP500" s="4">
        <f t="shared" si="2829"/>
        <v>2910</v>
      </c>
      <c r="AQ500" s="4">
        <f t="shared" si="2829"/>
        <v>2971</v>
      </c>
      <c r="AR500" s="4">
        <f t="shared" si="2829"/>
        <v>3032</v>
      </c>
      <c r="AS500" s="4">
        <f t="shared" si="2829"/>
        <v>3093</v>
      </c>
      <c r="AT500" s="4">
        <f t="shared" si="2829"/>
        <v>3154</v>
      </c>
      <c r="AU500" s="4">
        <f t="shared" si="2829"/>
        <v>3215</v>
      </c>
      <c r="AV500" s="4">
        <f t="shared" si="2829"/>
        <v>3276</v>
      </c>
      <c r="AW500" s="4">
        <f t="shared" si="2829"/>
        <v>3337</v>
      </c>
      <c r="AX500" s="4">
        <f t="shared" si="2829"/>
        <v>3398</v>
      </c>
      <c r="AY500">
        <f t="shared" si="2829"/>
        <v>3459</v>
      </c>
      <c r="AZ500" s="4">
        <f t="shared" si="2829"/>
        <v>3520</v>
      </c>
      <c r="BA500" s="4">
        <f t="shared" si="2829"/>
        <v>3581</v>
      </c>
      <c r="BB500" s="4">
        <f t="shared" si="2829"/>
        <v>3642</v>
      </c>
      <c r="BC500" s="4">
        <f t="shared" si="2829"/>
        <v>3703</v>
      </c>
      <c r="BD500" s="4">
        <f t="shared" si="2829"/>
        <v>3764</v>
      </c>
      <c r="BE500" s="4">
        <f t="shared" si="2829"/>
        <v>3825</v>
      </c>
      <c r="BF500" s="4">
        <f t="shared" si="2829"/>
        <v>3886</v>
      </c>
      <c r="BG500" s="4">
        <f t="shared" si="2829"/>
        <v>3947</v>
      </c>
      <c r="BH500" s="4">
        <f t="shared" si="2829"/>
        <v>4008</v>
      </c>
      <c r="BI500">
        <f>BH500+62</f>
        <v>4070</v>
      </c>
      <c r="BJ500" t="s">
        <v>1</v>
      </c>
    </row>
    <row r="501" spans="1:62">
      <c r="A501" s="4" t="s">
        <v>124</v>
      </c>
    </row>
    <row r="502" spans="1:62">
      <c r="A502" s="4" t="s">
        <v>31</v>
      </c>
      <c r="B502" s="8">
        <v>64.2</v>
      </c>
      <c r="C502" s="8">
        <f>B502+23</f>
        <v>87.2</v>
      </c>
      <c r="D502" s="8">
        <v>112</v>
      </c>
      <c r="E502" s="8">
        <f>D502+26.5</f>
        <v>138.5</v>
      </c>
      <c r="F502" s="8">
        <f t="shared" ref="F502:I502" si="2830">E502+26.5</f>
        <v>165</v>
      </c>
      <c r="G502" s="8">
        <f t="shared" si="2830"/>
        <v>191.5</v>
      </c>
      <c r="H502" s="8">
        <f t="shared" si="2830"/>
        <v>218</v>
      </c>
      <c r="I502" s="8">
        <f t="shared" si="2830"/>
        <v>244.5</v>
      </c>
      <c r="J502" s="8">
        <f>I502+27.5</f>
        <v>272</v>
      </c>
      <c r="K502" s="7">
        <f t="shared" ref="K502:Q502" si="2831">J502+27.5</f>
        <v>299.5</v>
      </c>
      <c r="L502" s="8">
        <f t="shared" si="2831"/>
        <v>327</v>
      </c>
      <c r="M502" s="8">
        <f t="shared" si="2831"/>
        <v>354.5</v>
      </c>
      <c r="N502" s="8">
        <f t="shared" si="2831"/>
        <v>382</v>
      </c>
      <c r="O502" s="8">
        <f t="shared" si="2831"/>
        <v>409.5</v>
      </c>
      <c r="P502" s="8">
        <f t="shared" si="2831"/>
        <v>437</v>
      </c>
      <c r="Q502" s="8">
        <f t="shared" si="2831"/>
        <v>464.5</v>
      </c>
      <c r="R502" s="8">
        <f>Q502+28.5</f>
        <v>493</v>
      </c>
      <c r="S502" s="8">
        <f t="shared" ref="S502:V502" si="2832">R502+28.5</f>
        <v>521.5</v>
      </c>
      <c r="T502" s="8">
        <f t="shared" si="2832"/>
        <v>550</v>
      </c>
      <c r="U502" s="7">
        <f t="shared" si="2832"/>
        <v>578.5</v>
      </c>
      <c r="V502" s="8">
        <f t="shared" si="2832"/>
        <v>607</v>
      </c>
      <c r="W502" s="8">
        <f t="shared" ref="W502" si="2833">V502+28.5</f>
        <v>635.5</v>
      </c>
      <c r="X502" s="8">
        <f>W502+29.5</f>
        <v>665</v>
      </c>
      <c r="Y502" s="8">
        <f t="shared" ref="Y502:AC502" si="2834">X502+29.5</f>
        <v>694.5</v>
      </c>
      <c r="Z502" s="8">
        <f t="shared" si="2834"/>
        <v>724</v>
      </c>
      <c r="AA502" s="8">
        <f t="shared" si="2834"/>
        <v>753.5</v>
      </c>
      <c r="AB502" s="8">
        <f t="shared" si="2834"/>
        <v>783</v>
      </c>
      <c r="AC502" s="8">
        <f t="shared" si="2834"/>
        <v>812.5</v>
      </c>
      <c r="AD502" s="8">
        <f>AC502+30.5</f>
        <v>843</v>
      </c>
      <c r="AE502" s="7">
        <f t="shared" ref="AE502:AJ502" si="2835">AD502+30.5</f>
        <v>873.5</v>
      </c>
      <c r="AF502" s="8">
        <f t="shared" si="2835"/>
        <v>904</v>
      </c>
      <c r="AG502" s="8">
        <f t="shared" si="2835"/>
        <v>934.5</v>
      </c>
      <c r="AH502" s="8">
        <f t="shared" si="2835"/>
        <v>965</v>
      </c>
      <c r="AI502" s="8">
        <f t="shared" si="2835"/>
        <v>995.5</v>
      </c>
      <c r="AJ502" s="8">
        <f t="shared" si="2835"/>
        <v>1026</v>
      </c>
      <c r="AK502" s="8">
        <f t="shared" ref="AK502:BI502" si="2836">AJ502+30.5</f>
        <v>1056.5</v>
      </c>
      <c r="AL502" s="8">
        <f t="shared" si="2836"/>
        <v>1087</v>
      </c>
      <c r="AM502" s="8">
        <f t="shared" si="2836"/>
        <v>1117.5</v>
      </c>
      <c r="AN502" s="8">
        <f t="shared" si="2836"/>
        <v>1148</v>
      </c>
      <c r="AO502" s="7">
        <f t="shared" si="2836"/>
        <v>1178.5</v>
      </c>
      <c r="AP502" s="8">
        <f t="shared" si="2836"/>
        <v>1209</v>
      </c>
      <c r="AQ502" s="8">
        <f t="shared" si="2836"/>
        <v>1239.5</v>
      </c>
      <c r="AR502" s="8">
        <f t="shared" si="2836"/>
        <v>1270</v>
      </c>
      <c r="AS502" s="8">
        <f t="shared" si="2836"/>
        <v>1300.5</v>
      </c>
      <c r="AT502" s="8">
        <f t="shared" si="2836"/>
        <v>1331</v>
      </c>
      <c r="AU502" s="8">
        <f t="shared" si="2836"/>
        <v>1361.5</v>
      </c>
      <c r="AV502" s="8">
        <f t="shared" si="2836"/>
        <v>1392</v>
      </c>
      <c r="AW502" s="8">
        <f t="shared" si="2836"/>
        <v>1422.5</v>
      </c>
      <c r="AX502" s="8">
        <f t="shared" si="2836"/>
        <v>1453</v>
      </c>
      <c r="AY502" s="7">
        <f t="shared" si="2836"/>
        <v>1483.5</v>
      </c>
      <c r="AZ502" s="8">
        <f t="shared" si="2836"/>
        <v>1514</v>
      </c>
      <c r="BA502" s="8">
        <f t="shared" si="2836"/>
        <v>1544.5</v>
      </c>
      <c r="BB502" s="8">
        <f t="shared" si="2836"/>
        <v>1575</v>
      </c>
      <c r="BC502" s="8">
        <f t="shared" si="2836"/>
        <v>1605.5</v>
      </c>
      <c r="BD502" s="8">
        <f t="shared" si="2836"/>
        <v>1636</v>
      </c>
      <c r="BE502" s="8">
        <f t="shared" si="2836"/>
        <v>1666.5</v>
      </c>
      <c r="BF502" s="8">
        <f t="shared" si="2836"/>
        <v>1697</v>
      </c>
      <c r="BG502" s="8">
        <f t="shared" si="2836"/>
        <v>1727.5</v>
      </c>
      <c r="BH502" s="8">
        <f t="shared" si="2836"/>
        <v>1758</v>
      </c>
      <c r="BI502" s="7">
        <f t="shared" si="2836"/>
        <v>1788.5</v>
      </c>
      <c r="BJ502" t="s">
        <v>1</v>
      </c>
    </row>
    <row r="503" spans="1:62">
      <c r="A503" s="4" t="s">
        <v>32</v>
      </c>
      <c r="B503" s="8">
        <v>66.2</v>
      </c>
      <c r="C503" s="8">
        <f>B503+23</f>
        <v>89.2</v>
      </c>
      <c r="D503" s="8">
        <v>114</v>
      </c>
      <c r="E503" s="8">
        <f>D503+26.5</f>
        <v>140.5</v>
      </c>
      <c r="F503" s="8">
        <f t="shared" ref="F503:I503" si="2837">E503+26.5</f>
        <v>167</v>
      </c>
      <c r="G503" s="8">
        <f t="shared" si="2837"/>
        <v>193.5</v>
      </c>
      <c r="H503" s="8">
        <f t="shared" si="2837"/>
        <v>220</v>
      </c>
      <c r="I503" s="8">
        <f t="shared" si="2837"/>
        <v>246.5</v>
      </c>
      <c r="J503" s="8">
        <f>I503+27.5</f>
        <v>274</v>
      </c>
      <c r="K503" s="7">
        <f t="shared" ref="K503:Q503" si="2838">J503+27.5</f>
        <v>301.5</v>
      </c>
      <c r="L503" s="8">
        <f t="shared" si="2838"/>
        <v>329</v>
      </c>
      <c r="M503" s="8">
        <f t="shared" si="2838"/>
        <v>356.5</v>
      </c>
      <c r="N503" s="8">
        <f t="shared" si="2838"/>
        <v>384</v>
      </c>
      <c r="O503" s="8">
        <f t="shared" si="2838"/>
        <v>411.5</v>
      </c>
      <c r="P503" s="8">
        <f t="shared" si="2838"/>
        <v>439</v>
      </c>
      <c r="Q503" s="8">
        <f t="shared" si="2838"/>
        <v>466.5</v>
      </c>
      <c r="R503" s="8">
        <f>Q503+28.5</f>
        <v>495</v>
      </c>
      <c r="S503" s="8">
        <f t="shared" ref="S503:V503" si="2839">R503+28.5</f>
        <v>523.5</v>
      </c>
      <c r="T503" s="8">
        <f t="shared" si="2839"/>
        <v>552</v>
      </c>
      <c r="U503" s="7">
        <f t="shared" si="2839"/>
        <v>580.5</v>
      </c>
      <c r="V503" s="8">
        <f t="shared" si="2839"/>
        <v>609</v>
      </c>
      <c r="W503" s="8">
        <f t="shared" ref="W503" si="2840">V503+28.5</f>
        <v>637.5</v>
      </c>
      <c r="X503" s="8">
        <f>W503+29.5</f>
        <v>667</v>
      </c>
      <c r="Y503" s="8">
        <f t="shared" ref="Y503:AC503" si="2841">X503+29.5</f>
        <v>696.5</v>
      </c>
      <c r="Z503" s="8">
        <f t="shared" si="2841"/>
        <v>726</v>
      </c>
      <c r="AA503" s="8">
        <f t="shared" si="2841"/>
        <v>755.5</v>
      </c>
      <c r="AB503" s="8">
        <f t="shared" si="2841"/>
        <v>785</v>
      </c>
      <c r="AC503" s="8">
        <f t="shared" si="2841"/>
        <v>814.5</v>
      </c>
      <c r="AD503" s="8">
        <f>AC503+30.5</f>
        <v>845</v>
      </c>
      <c r="AE503" s="7">
        <f t="shared" ref="AE503:AJ503" si="2842">AD503+30.5</f>
        <v>875.5</v>
      </c>
      <c r="AF503" s="8">
        <f t="shared" si="2842"/>
        <v>906</v>
      </c>
      <c r="AG503" s="8">
        <f t="shared" si="2842"/>
        <v>936.5</v>
      </c>
      <c r="AH503" s="8">
        <f t="shared" si="2842"/>
        <v>967</v>
      </c>
      <c r="AI503" s="8">
        <f t="shared" si="2842"/>
        <v>997.5</v>
      </c>
      <c r="AJ503" s="8">
        <f t="shared" si="2842"/>
        <v>1028</v>
      </c>
      <c r="AK503" s="8">
        <f t="shared" ref="AK503:BI503" si="2843">AJ503+30.5</f>
        <v>1058.5</v>
      </c>
      <c r="AL503" s="8">
        <f t="shared" si="2843"/>
        <v>1089</v>
      </c>
      <c r="AM503" s="8">
        <f t="shared" si="2843"/>
        <v>1119.5</v>
      </c>
      <c r="AN503" s="8">
        <f t="shared" si="2843"/>
        <v>1150</v>
      </c>
      <c r="AO503" s="7">
        <f t="shared" si="2843"/>
        <v>1180.5</v>
      </c>
      <c r="AP503" s="8">
        <f t="shared" si="2843"/>
        <v>1211</v>
      </c>
      <c r="AQ503" s="8">
        <f t="shared" si="2843"/>
        <v>1241.5</v>
      </c>
      <c r="AR503" s="8">
        <f t="shared" si="2843"/>
        <v>1272</v>
      </c>
      <c r="AS503" s="8">
        <f t="shared" si="2843"/>
        <v>1302.5</v>
      </c>
      <c r="AT503" s="8">
        <f t="shared" si="2843"/>
        <v>1333</v>
      </c>
      <c r="AU503" s="8">
        <f t="shared" si="2843"/>
        <v>1363.5</v>
      </c>
      <c r="AV503" s="8">
        <f t="shared" si="2843"/>
        <v>1394</v>
      </c>
      <c r="AW503" s="8">
        <f t="shared" si="2843"/>
        <v>1424.5</v>
      </c>
      <c r="AX503" s="8">
        <f t="shared" si="2843"/>
        <v>1455</v>
      </c>
      <c r="AY503" s="7">
        <f t="shared" si="2843"/>
        <v>1485.5</v>
      </c>
      <c r="AZ503" s="8">
        <f t="shared" si="2843"/>
        <v>1516</v>
      </c>
      <c r="BA503" s="8">
        <f t="shared" si="2843"/>
        <v>1546.5</v>
      </c>
      <c r="BB503" s="8">
        <f t="shared" si="2843"/>
        <v>1577</v>
      </c>
      <c r="BC503" s="8">
        <f t="shared" si="2843"/>
        <v>1607.5</v>
      </c>
      <c r="BD503" s="8">
        <f t="shared" si="2843"/>
        <v>1638</v>
      </c>
      <c r="BE503" s="8">
        <f t="shared" si="2843"/>
        <v>1668.5</v>
      </c>
      <c r="BF503" s="8">
        <f t="shared" si="2843"/>
        <v>1699</v>
      </c>
      <c r="BG503" s="8">
        <f t="shared" si="2843"/>
        <v>1729.5</v>
      </c>
      <c r="BH503" s="8">
        <f t="shared" si="2843"/>
        <v>1760</v>
      </c>
      <c r="BI503" s="7">
        <f t="shared" si="2843"/>
        <v>1790.5</v>
      </c>
      <c r="BJ503" t="s">
        <v>1</v>
      </c>
    </row>
    <row r="504" spans="1:62">
      <c r="A504" s="4" t="s">
        <v>141</v>
      </c>
      <c r="B504" s="8">
        <v>54.2</v>
      </c>
      <c r="C504" s="8">
        <f>B504+14</f>
        <v>68.2</v>
      </c>
      <c r="D504" s="8">
        <v>84</v>
      </c>
      <c r="E504" s="8">
        <f>D504+17.5</f>
        <v>101.5</v>
      </c>
      <c r="F504" s="8">
        <f t="shared" ref="F504:AB504" si="2844">E504+17.5</f>
        <v>119</v>
      </c>
      <c r="G504" s="8">
        <f t="shared" si="2844"/>
        <v>136.5</v>
      </c>
      <c r="H504" s="8">
        <f t="shared" si="2844"/>
        <v>154</v>
      </c>
      <c r="I504" s="8">
        <f t="shared" si="2844"/>
        <v>171.5</v>
      </c>
      <c r="J504" s="8">
        <f t="shared" si="2844"/>
        <v>189</v>
      </c>
      <c r="K504" s="7">
        <f t="shared" si="2844"/>
        <v>206.5</v>
      </c>
      <c r="L504" s="8">
        <f t="shared" si="2844"/>
        <v>224</v>
      </c>
      <c r="M504" s="8">
        <f t="shared" si="2844"/>
        <v>241.5</v>
      </c>
      <c r="N504" s="8">
        <f t="shared" si="2844"/>
        <v>259</v>
      </c>
      <c r="O504" s="8">
        <f t="shared" si="2844"/>
        <v>276.5</v>
      </c>
      <c r="P504" s="8">
        <f t="shared" si="2844"/>
        <v>294</v>
      </c>
      <c r="Q504" s="8">
        <f t="shared" si="2844"/>
        <v>311.5</v>
      </c>
      <c r="R504" s="8">
        <f t="shared" si="2844"/>
        <v>329</v>
      </c>
      <c r="S504" s="8">
        <f t="shared" si="2844"/>
        <v>346.5</v>
      </c>
      <c r="T504" s="8">
        <f t="shared" si="2844"/>
        <v>364</v>
      </c>
      <c r="U504" s="7">
        <f t="shared" si="2844"/>
        <v>381.5</v>
      </c>
      <c r="V504" s="8">
        <f t="shared" si="2844"/>
        <v>399</v>
      </c>
      <c r="W504" s="8">
        <f t="shared" si="2844"/>
        <v>416.5</v>
      </c>
      <c r="X504" s="8">
        <f t="shared" si="2844"/>
        <v>434</v>
      </c>
      <c r="Y504" s="8">
        <f t="shared" si="2844"/>
        <v>451.5</v>
      </c>
      <c r="Z504" s="8">
        <f t="shared" si="2844"/>
        <v>469</v>
      </c>
      <c r="AA504" s="8">
        <f t="shared" si="2844"/>
        <v>486.5</v>
      </c>
      <c r="AB504" s="8">
        <f t="shared" si="2844"/>
        <v>504</v>
      </c>
      <c r="AC504" s="8">
        <f t="shared" ref="AC504:BI504" si="2845">AB504+17.5</f>
        <v>521.5</v>
      </c>
      <c r="AD504" s="8">
        <f t="shared" si="2845"/>
        <v>539</v>
      </c>
      <c r="AE504" s="7">
        <f t="shared" si="2845"/>
        <v>556.5</v>
      </c>
      <c r="AF504" s="8">
        <f t="shared" si="2845"/>
        <v>574</v>
      </c>
      <c r="AG504" s="8">
        <f t="shared" si="2845"/>
        <v>591.5</v>
      </c>
      <c r="AH504" s="8">
        <f t="shared" si="2845"/>
        <v>609</v>
      </c>
      <c r="AI504" s="8">
        <f t="shared" si="2845"/>
        <v>626.5</v>
      </c>
      <c r="AJ504" s="8">
        <f t="shared" si="2845"/>
        <v>644</v>
      </c>
      <c r="AK504" s="8">
        <f t="shared" si="2845"/>
        <v>661.5</v>
      </c>
      <c r="AL504" s="8">
        <f t="shared" si="2845"/>
        <v>679</v>
      </c>
      <c r="AM504" s="8">
        <f t="shared" si="2845"/>
        <v>696.5</v>
      </c>
      <c r="AN504" s="8">
        <f t="shared" si="2845"/>
        <v>714</v>
      </c>
      <c r="AO504" s="7">
        <f t="shared" si="2845"/>
        <v>731.5</v>
      </c>
      <c r="AP504" s="8">
        <f t="shared" si="2845"/>
        <v>749</v>
      </c>
      <c r="AQ504" s="8">
        <f t="shared" si="2845"/>
        <v>766.5</v>
      </c>
      <c r="AR504" s="8">
        <f t="shared" si="2845"/>
        <v>784</v>
      </c>
      <c r="AS504" s="8">
        <f t="shared" si="2845"/>
        <v>801.5</v>
      </c>
      <c r="AT504" s="8">
        <f t="shared" si="2845"/>
        <v>819</v>
      </c>
      <c r="AU504" s="8">
        <f t="shared" si="2845"/>
        <v>836.5</v>
      </c>
      <c r="AV504" s="8">
        <f t="shared" si="2845"/>
        <v>854</v>
      </c>
      <c r="AW504" s="8">
        <f t="shared" si="2845"/>
        <v>871.5</v>
      </c>
      <c r="AX504" s="8">
        <f t="shared" si="2845"/>
        <v>889</v>
      </c>
      <c r="AY504" s="7">
        <f t="shared" si="2845"/>
        <v>906.5</v>
      </c>
      <c r="AZ504" s="8">
        <f t="shared" si="2845"/>
        <v>924</v>
      </c>
      <c r="BA504" s="8">
        <f t="shared" si="2845"/>
        <v>941.5</v>
      </c>
      <c r="BB504" s="8">
        <f t="shared" si="2845"/>
        <v>959</v>
      </c>
      <c r="BC504" s="8">
        <f t="shared" si="2845"/>
        <v>976.5</v>
      </c>
      <c r="BD504" s="8">
        <f t="shared" si="2845"/>
        <v>994</v>
      </c>
      <c r="BE504" s="8">
        <f t="shared" si="2845"/>
        <v>1011.5</v>
      </c>
      <c r="BF504" s="8">
        <f t="shared" si="2845"/>
        <v>1029</v>
      </c>
      <c r="BG504" s="8">
        <f t="shared" si="2845"/>
        <v>1046.5</v>
      </c>
      <c r="BH504" s="8">
        <f t="shared" si="2845"/>
        <v>1064</v>
      </c>
      <c r="BI504" s="7">
        <f t="shared" si="2845"/>
        <v>1081.5</v>
      </c>
      <c r="BJ504" t="s">
        <v>1</v>
      </c>
    </row>
    <row r="505" spans="1:62">
      <c r="A505" s="4" t="s">
        <v>142</v>
      </c>
      <c r="B505" s="8">
        <v>56.2</v>
      </c>
      <c r="C505" s="8">
        <f>B505+14</f>
        <v>70.2</v>
      </c>
      <c r="D505" s="8">
        <v>86</v>
      </c>
      <c r="E505" s="8">
        <f>D505+17.5</f>
        <v>103.5</v>
      </c>
      <c r="F505" s="8">
        <f t="shared" ref="F505:AB505" si="2846">E505+17.5</f>
        <v>121</v>
      </c>
      <c r="G505" s="8">
        <f t="shared" si="2846"/>
        <v>138.5</v>
      </c>
      <c r="H505" s="8">
        <f t="shared" si="2846"/>
        <v>156</v>
      </c>
      <c r="I505" s="8">
        <f t="shared" si="2846"/>
        <v>173.5</v>
      </c>
      <c r="J505" s="8">
        <f t="shared" si="2846"/>
        <v>191</v>
      </c>
      <c r="K505" s="7">
        <f t="shared" si="2846"/>
        <v>208.5</v>
      </c>
      <c r="L505" s="8">
        <f t="shared" si="2846"/>
        <v>226</v>
      </c>
      <c r="M505" s="8">
        <f t="shared" si="2846"/>
        <v>243.5</v>
      </c>
      <c r="N505" s="8">
        <f t="shared" si="2846"/>
        <v>261</v>
      </c>
      <c r="O505" s="8">
        <f t="shared" si="2846"/>
        <v>278.5</v>
      </c>
      <c r="P505" s="8">
        <f t="shared" si="2846"/>
        <v>296</v>
      </c>
      <c r="Q505" s="8">
        <f t="shared" si="2846"/>
        <v>313.5</v>
      </c>
      <c r="R505" s="8">
        <f t="shared" si="2846"/>
        <v>331</v>
      </c>
      <c r="S505" s="8">
        <f t="shared" si="2846"/>
        <v>348.5</v>
      </c>
      <c r="T505" s="8">
        <f t="shared" si="2846"/>
        <v>366</v>
      </c>
      <c r="U505" s="7">
        <f t="shared" si="2846"/>
        <v>383.5</v>
      </c>
      <c r="V505" s="8">
        <f t="shared" si="2846"/>
        <v>401</v>
      </c>
      <c r="W505" s="8">
        <f t="shared" si="2846"/>
        <v>418.5</v>
      </c>
      <c r="X505" s="8">
        <f t="shared" si="2846"/>
        <v>436</v>
      </c>
      <c r="Y505" s="8">
        <f t="shared" si="2846"/>
        <v>453.5</v>
      </c>
      <c r="Z505" s="8">
        <f t="shared" si="2846"/>
        <v>471</v>
      </c>
      <c r="AA505" s="8">
        <f t="shared" si="2846"/>
        <v>488.5</v>
      </c>
      <c r="AB505" s="8">
        <f t="shared" si="2846"/>
        <v>506</v>
      </c>
      <c r="AC505" s="8">
        <f t="shared" ref="AC505:BI505" si="2847">AB505+17.5</f>
        <v>523.5</v>
      </c>
      <c r="AD505" s="8">
        <f t="shared" si="2847"/>
        <v>541</v>
      </c>
      <c r="AE505" s="7">
        <f t="shared" si="2847"/>
        <v>558.5</v>
      </c>
      <c r="AF505" s="8">
        <f t="shared" si="2847"/>
        <v>576</v>
      </c>
      <c r="AG505" s="8">
        <f t="shared" si="2847"/>
        <v>593.5</v>
      </c>
      <c r="AH505" s="8">
        <f t="shared" si="2847"/>
        <v>611</v>
      </c>
      <c r="AI505" s="8">
        <f t="shared" si="2847"/>
        <v>628.5</v>
      </c>
      <c r="AJ505" s="8">
        <f t="shared" si="2847"/>
        <v>646</v>
      </c>
      <c r="AK505" s="8">
        <f t="shared" si="2847"/>
        <v>663.5</v>
      </c>
      <c r="AL505" s="8">
        <f t="shared" si="2847"/>
        <v>681</v>
      </c>
      <c r="AM505" s="8">
        <f t="shared" si="2847"/>
        <v>698.5</v>
      </c>
      <c r="AN505" s="8">
        <f t="shared" si="2847"/>
        <v>716</v>
      </c>
      <c r="AO505" s="7">
        <f t="shared" si="2847"/>
        <v>733.5</v>
      </c>
      <c r="AP505" s="8">
        <f t="shared" si="2847"/>
        <v>751</v>
      </c>
      <c r="AQ505" s="8">
        <f t="shared" si="2847"/>
        <v>768.5</v>
      </c>
      <c r="AR505" s="8">
        <f t="shared" si="2847"/>
        <v>786</v>
      </c>
      <c r="AS505" s="8">
        <f t="shared" si="2847"/>
        <v>803.5</v>
      </c>
      <c r="AT505" s="8">
        <f t="shared" si="2847"/>
        <v>821</v>
      </c>
      <c r="AU505" s="8">
        <f t="shared" si="2847"/>
        <v>838.5</v>
      </c>
      <c r="AV505" s="8">
        <f t="shared" si="2847"/>
        <v>856</v>
      </c>
      <c r="AW505" s="8">
        <f t="shared" si="2847"/>
        <v>873.5</v>
      </c>
      <c r="AX505" s="8">
        <f t="shared" si="2847"/>
        <v>891</v>
      </c>
      <c r="AY505" s="7">
        <f t="shared" si="2847"/>
        <v>908.5</v>
      </c>
      <c r="AZ505" s="8">
        <f t="shared" si="2847"/>
        <v>926</v>
      </c>
      <c r="BA505" s="8">
        <f t="shared" si="2847"/>
        <v>943.5</v>
      </c>
      <c r="BB505" s="8">
        <f t="shared" si="2847"/>
        <v>961</v>
      </c>
      <c r="BC505" s="8">
        <f t="shared" si="2847"/>
        <v>978.5</v>
      </c>
      <c r="BD505" s="8">
        <f t="shared" si="2847"/>
        <v>996</v>
      </c>
      <c r="BE505" s="8">
        <f t="shared" si="2847"/>
        <v>1013.5</v>
      </c>
      <c r="BF505" s="8">
        <f t="shared" si="2847"/>
        <v>1031</v>
      </c>
      <c r="BG505" s="8">
        <f t="shared" si="2847"/>
        <v>1048.5</v>
      </c>
      <c r="BH505" s="8">
        <f t="shared" si="2847"/>
        <v>1066</v>
      </c>
      <c r="BI505" s="7">
        <f t="shared" si="2847"/>
        <v>1083.5</v>
      </c>
      <c r="BJ505" t="s">
        <v>1</v>
      </c>
    </row>
    <row r="506" spans="1:62">
      <c r="A506" s="4" t="s">
        <v>25</v>
      </c>
      <c r="B506" s="4">
        <v>14</v>
      </c>
      <c r="C506" s="4">
        <f>B506+0.5</f>
        <v>14.5</v>
      </c>
      <c r="D506" s="4">
        <f t="shared" ref="D506:X506" si="2848">C506+0.5</f>
        <v>15</v>
      </c>
      <c r="E506" s="4">
        <f t="shared" si="2848"/>
        <v>15.5</v>
      </c>
      <c r="F506" s="4">
        <f t="shared" si="2848"/>
        <v>16</v>
      </c>
      <c r="G506" s="4">
        <f t="shared" si="2848"/>
        <v>16.5</v>
      </c>
      <c r="H506" s="4">
        <f t="shared" si="2848"/>
        <v>17</v>
      </c>
      <c r="I506" s="4">
        <f t="shared" si="2848"/>
        <v>17.5</v>
      </c>
      <c r="J506" s="4">
        <f t="shared" si="2848"/>
        <v>18</v>
      </c>
      <c r="K506">
        <f t="shared" si="2848"/>
        <v>18.5</v>
      </c>
      <c r="L506" s="4">
        <f t="shared" si="2848"/>
        <v>19</v>
      </c>
      <c r="M506" s="4">
        <f t="shared" si="2848"/>
        <v>19.5</v>
      </c>
      <c r="N506" s="4">
        <f t="shared" si="2848"/>
        <v>20</v>
      </c>
      <c r="O506" s="4">
        <f t="shared" si="2848"/>
        <v>20.5</v>
      </c>
      <c r="P506" s="4">
        <f t="shared" si="2848"/>
        <v>21</v>
      </c>
      <c r="Q506" s="4">
        <f t="shared" si="2848"/>
        <v>21.5</v>
      </c>
      <c r="R506" s="4">
        <f t="shared" si="2848"/>
        <v>22</v>
      </c>
      <c r="S506" s="4">
        <f t="shared" si="2848"/>
        <v>22.5</v>
      </c>
      <c r="T506" s="4">
        <f t="shared" si="2848"/>
        <v>23</v>
      </c>
      <c r="U506">
        <f t="shared" si="2848"/>
        <v>23.5</v>
      </c>
      <c r="V506" s="4">
        <f t="shared" si="2848"/>
        <v>24</v>
      </c>
      <c r="W506" s="4">
        <f>V506+0.5</f>
        <v>24.5</v>
      </c>
      <c r="X506" s="4">
        <f t="shared" si="2848"/>
        <v>25</v>
      </c>
      <c r="Y506" s="4">
        <f>X506</f>
        <v>25</v>
      </c>
      <c r="Z506" s="4">
        <f>Y506+1</f>
        <v>26</v>
      </c>
      <c r="AA506" s="4">
        <f t="shared" ref="AA506" si="2849">Z506</f>
        <v>26</v>
      </c>
      <c r="AB506" s="4">
        <f t="shared" ref="AB506" si="2850">AA506+1</f>
        <v>27</v>
      </c>
      <c r="AC506" s="4">
        <f t="shared" ref="AC506" si="2851">AB506</f>
        <v>27</v>
      </c>
      <c r="AD506" s="4">
        <f t="shared" ref="AD506" si="2852">AC506+1</f>
        <v>28</v>
      </c>
      <c r="AE506">
        <f t="shared" ref="AE506" si="2853">AD506</f>
        <v>28</v>
      </c>
      <c r="AF506" s="4">
        <f t="shared" ref="AF506" si="2854">AE506+1</f>
        <v>29</v>
      </c>
      <c r="AG506" s="4">
        <f t="shared" ref="AG506" si="2855">AF506</f>
        <v>29</v>
      </c>
      <c r="AH506" s="4">
        <f t="shared" ref="AH506" si="2856">AG506+1</f>
        <v>30</v>
      </c>
      <c r="AI506" s="4">
        <f t="shared" ref="AI506" si="2857">AH506</f>
        <v>30</v>
      </c>
      <c r="AJ506" s="4">
        <f t="shared" ref="AJ506" si="2858">AI506+1</f>
        <v>31</v>
      </c>
      <c r="AK506" s="4">
        <f t="shared" ref="AK506" si="2859">AJ506</f>
        <v>31</v>
      </c>
      <c r="AL506" s="4">
        <f t="shared" ref="AL506" si="2860">AK506+1</f>
        <v>32</v>
      </c>
      <c r="AM506" s="4">
        <f t="shared" ref="AM506" si="2861">AL506</f>
        <v>32</v>
      </c>
      <c r="AN506" s="4">
        <f t="shared" ref="AN506" si="2862">AM506+1</f>
        <v>33</v>
      </c>
      <c r="AO506">
        <f t="shared" ref="AO506" si="2863">AN506</f>
        <v>33</v>
      </c>
      <c r="AP506" s="4">
        <f t="shared" ref="AP506" si="2864">AO506+1</f>
        <v>34</v>
      </c>
      <c r="AQ506" s="4">
        <f t="shared" ref="AQ506" si="2865">AP506</f>
        <v>34</v>
      </c>
      <c r="AR506" s="4">
        <f t="shared" ref="AR506" si="2866">AQ506+1</f>
        <v>35</v>
      </c>
      <c r="AS506" s="4">
        <f t="shared" ref="AS506" si="2867">AR506</f>
        <v>35</v>
      </c>
      <c r="AT506" s="4">
        <f t="shared" ref="AT506" si="2868">AS506+1</f>
        <v>36</v>
      </c>
      <c r="AU506" s="4">
        <f t="shared" ref="AU506" si="2869">AT506</f>
        <v>36</v>
      </c>
      <c r="AV506" s="4">
        <f t="shared" ref="AV506" si="2870">AU506+1</f>
        <v>37</v>
      </c>
      <c r="AW506" s="4">
        <f t="shared" ref="AW506" si="2871">AV506</f>
        <v>37</v>
      </c>
      <c r="AX506" s="4">
        <f t="shared" ref="AX506" si="2872">AW506+1</f>
        <v>38</v>
      </c>
      <c r="AY506">
        <f t="shared" ref="AY506" si="2873">AX506</f>
        <v>38</v>
      </c>
      <c r="AZ506" s="4">
        <f t="shared" ref="AZ506" si="2874">AY506+1</f>
        <v>39</v>
      </c>
      <c r="BA506" s="4">
        <f t="shared" ref="BA506" si="2875">AZ506</f>
        <v>39</v>
      </c>
      <c r="BB506" s="4">
        <f t="shared" ref="BB506" si="2876">BA506+1</f>
        <v>40</v>
      </c>
      <c r="BC506" s="4">
        <f t="shared" ref="BC506" si="2877">BB506</f>
        <v>40</v>
      </c>
      <c r="BD506" s="4">
        <f t="shared" ref="BD506" si="2878">BC506+1</f>
        <v>41</v>
      </c>
      <c r="BE506" s="4">
        <f t="shared" ref="BE506" si="2879">BD506</f>
        <v>41</v>
      </c>
      <c r="BF506" s="4">
        <f t="shared" ref="BF506" si="2880">BE506+1</f>
        <v>42</v>
      </c>
      <c r="BG506" s="4">
        <f t="shared" ref="BG506:BI506" si="2881">BF506</f>
        <v>42</v>
      </c>
      <c r="BH506" s="4">
        <f t="shared" ref="BH506" si="2882">BG506+1</f>
        <v>43</v>
      </c>
      <c r="BI506">
        <f t="shared" si="2881"/>
        <v>43</v>
      </c>
      <c r="BJ506" t="s">
        <v>1</v>
      </c>
    </row>
    <row r="507" spans="1:62">
      <c r="A507" s="4" t="s">
        <v>5</v>
      </c>
    </row>
    <row r="508" spans="1:62">
      <c r="A508" s="4" t="s">
        <v>486</v>
      </c>
    </row>
    <row r="509" spans="1:62">
      <c r="A509" s="4" t="s">
        <v>143</v>
      </c>
      <c r="B509" s="4" t="s">
        <v>1</v>
      </c>
    </row>
    <row r="510" spans="1:62">
      <c r="A510" s="4" t="s">
        <v>96</v>
      </c>
      <c r="B510" s="4">
        <v>10</v>
      </c>
      <c r="C510" s="4">
        <f>B510+10</f>
        <v>20</v>
      </c>
      <c r="D510" s="4">
        <f t="shared" ref="D510:BI510" si="2883">C510+10</f>
        <v>30</v>
      </c>
      <c r="E510" s="4">
        <f t="shared" si="2883"/>
        <v>40</v>
      </c>
      <c r="F510" s="4">
        <f t="shared" si="2883"/>
        <v>50</v>
      </c>
      <c r="G510" s="4">
        <f t="shared" si="2883"/>
        <v>60</v>
      </c>
      <c r="H510" s="4">
        <f t="shared" si="2883"/>
        <v>70</v>
      </c>
      <c r="I510" s="4">
        <f t="shared" si="2883"/>
        <v>80</v>
      </c>
      <c r="J510" s="4">
        <f t="shared" si="2883"/>
        <v>90</v>
      </c>
      <c r="K510" s="4">
        <f t="shared" si="2883"/>
        <v>100</v>
      </c>
      <c r="L510" s="4">
        <f t="shared" si="2883"/>
        <v>110</v>
      </c>
      <c r="M510" s="4">
        <f t="shared" si="2883"/>
        <v>120</v>
      </c>
      <c r="N510" s="4">
        <f t="shared" si="2883"/>
        <v>130</v>
      </c>
      <c r="O510" s="4">
        <f t="shared" si="2883"/>
        <v>140</v>
      </c>
      <c r="P510" s="4">
        <f t="shared" si="2883"/>
        <v>150</v>
      </c>
      <c r="Q510" s="4">
        <f t="shared" si="2883"/>
        <v>160</v>
      </c>
      <c r="R510" s="4">
        <f t="shared" si="2883"/>
        <v>170</v>
      </c>
      <c r="S510" s="4">
        <f t="shared" si="2883"/>
        <v>180</v>
      </c>
      <c r="T510" s="4">
        <f t="shared" si="2883"/>
        <v>190</v>
      </c>
      <c r="U510" s="4">
        <f t="shared" si="2883"/>
        <v>200</v>
      </c>
      <c r="V510" s="4">
        <f t="shared" si="2883"/>
        <v>210</v>
      </c>
      <c r="W510" s="4">
        <f t="shared" si="2883"/>
        <v>220</v>
      </c>
      <c r="X510" s="4">
        <f t="shared" si="2883"/>
        <v>230</v>
      </c>
      <c r="Y510" s="4">
        <f t="shared" si="2883"/>
        <v>240</v>
      </c>
      <c r="Z510" s="4">
        <f t="shared" si="2883"/>
        <v>250</v>
      </c>
      <c r="AA510" s="4">
        <f t="shared" si="2883"/>
        <v>260</v>
      </c>
      <c r="AB510" s="4">
        <f t="shared" si="2883"/>
        <v>270</v>
      </c>
      <c r="AC510" s="4">
        <f t="shared" si="2883"/>
        <v>280</v>
      </c>
      <c r="AD510" s="4">
        <f t="shared" si="2883"/>
        <v>290</v>
      </c>
      <c r="AE510" s="4">
        <f t="shared" si="2883"/>
        <v>300</v>
      </c>
      <c r="AF510" s="4">
        <f t="shared" si="2883"/>
        <v>310</v>
      </c>
      <c r="AG510" s="4">
        <f t="shared" si="2883"/>
        <v>320</v>
      </c>
      <c r="AH510" s="4">
        <f t="shared" si="2883"/>
        <v>330</v>
      </c>
      <c r="AI510" s="4">
        <f t="shared" si="2883"/>
        <v>340</v>
      </c>
      <c r="AJ510" s="4">
        <f t="shared" si="2883"/>
        <v>350</v>
      </c>
      <c r="AK510" s="4">
        <f t="shared" si="2883"/>
        <v>360</v>
      </c>
      <c r="AL510" s="4">
        <f t="shared" si="2883"/>
        <v>370</v>
      </c>
      <c r="AM510" s="4">
        <f t="shared" si="2883"/>
        <v>380</v>
      </c>
      <c r="AN510" s="4">
        <f t="shared" si="2883"/>
        <v>390</v>
      </c>
      <c r="AO510" s="4">
        <f t="shared" si="2883"/>
        <v>400</v>
      </c>
      <c r="AP510" s="4">
        <f t="shared" si="2883"/>
        <v>410</v>
      </c>
      <c r="AQ510" s="4">
        <f t="shared" si="2883"/>
        <v>420</v>
      </c>
      <c r="AR510" s="4">
        <f t="shared" si="2883"/>
        <v>430</v>
      </c>
      <c r="AS510" s="4">
        <f t="shared" si="2883"/>
        <v>440</v>
      </c>
      <c r="AT510" s="4">
        <f t="shared" si="2883"/>
        <v>450</v>
      </c>
      <c r="AU510" s="4">
        <f t="shared" si="2883"/>
        <v>460</v>
      </c>
      <c r="AV510" s="4">
        <f t="shared" si="2883"/>
        <v>470</v>
      </c>
      <c r="AW510" s="4">
        <f t="shared" si="2883"/>
        <v>480</v>
      </c>
      <c r="AX510" s="4">
        <f t="shared" si="2883"/>
        <v>490</v>
      </c>
      <c r="AY510" s="4">
        <f t="shared" si="2883"/>
        <v>500</v>
      </c>
      <c r="AZ510" s="4">
        <f t="shared" si="2883"/>
        <v>510</v>
      </c>
      <c r="BA510" s="4">
        <f t="shared" si="2883"/>
        <v>520</v>
      </c>
      <c r="BB510" s="4">
        <f t="shared" si="2883"/>
        <v>530</v>
      </c>
      <c r="BC510" s="4">
        <f t="shared" si="2883"/>
        <v>540</v>
      </c>
      <c r="BD510" s="4">
        <f t="shared" si="2883"/>
        <v>550</v>
      </c>
      <c r="BE510" s="4">
        <f t="shared" si="2883"/>
        <v>560</v>
      </c>
      <c r="BF510" s="4">
        <f t="shared" si="2883"/>
        <v>570</v>
      </c>
      <c r="BG510" s="4">
        <f t="shared" si="2883"/>
        <v>580</v>
      </c>
      <c r="BH510" s="4">
        <f t="shared" si="2883"/>
        <v>590</v>
      </c>
      <c r="BI510" s="4">
        <f t="shared" si="2883"/>
        <v>600</v>
      </c>
      <c r="BJ510" t="s">
        <v>1</v>
      </c>
    </row>
    <row r="511" spans="1:62">
      <c r="A511" s="4" t="s">
        <v>144</v>
      </c>
      <c r="B511" s="4">
        <v>300</v>
      </c>
      <c r="C511" s="4">
        <f>B511+10</f>
        <v>310</v>
      </c>
      <c r="D511" s="4">
        <f t="shared" ref="D511:W511" si="2884">C511+10</f>
        <v>320</v>
      </c>
      <c r="E511" s="4">
        <f t="shared" si="2884"/>
        <v>330</v>
      </c>
      <c r="F511" s="4">
        <f t="shared" si="2884"/>
        <v>340</v>
      </c>
      <c r="G511" s="4">
        <f t="shared" si="2884"/>
        <v>350</v>
      </c>
      <c r="H511" s="4">
        <f t="shared" si="2884"/>
        <v>360</v>
      </c>
      <c r="I511" s="4">
        <f t="shared" si="2884"/>
        <v>370</v>
      </c>
      <c r="J511" s="4">
        <f t="shared" si="2884"/>
        <v>380</v>
      </c>
      <c r="K511">
        <f t="shared" si="2884"/>
        <v>390</v>
      </c>
      <c r="L511" s="4">
        <f t="shared" si="2884"/>
        <v>400</v>
      </c>
      <c r="M511" s="4">
        <f t="shared" si="2884"/>
        <v>410</v>
      </c>
      <c r="N511" s="4">
        <f t="shared" si="2884"/>
        <v>420</v>
      </c>
      <c r="O511" s="4">
        <f t="shared" si="2884"/>
        <v>430</v>
      </c>
      <c r="P511" s="4">
        <f t="shared" si="2884"/>
        <v>440</v>
      </c>
      <c r="Q511" s="4">
        <f t="shared" si="2884"/>
        <v>450</v>
      </c>
      <c r="R511" s="4">
        <f t="shared" si="2884"/>
        <v>460</v>
      </c>
      <c r="S511" s="4">
        <f t="shared" si="2884"/>
        <v>470</v>
      </c>
      <c r="T511" s="4">
        <f t="shared" si="2884"/>
        <v>480</v>
      </c>
      <c r="U511">
        <f t="shared" si="2884"/>
        <v>490</v>
      </c>
      <c r="V511" s="4">
        <f t="shared" si="2884"/>
        <v>500</v>
      </c>
      <c r="W511" s="4">
        <f t="shared" si="2884"/>
        <v>510</v>
      </c>
      <c r="X511" s="4">
        <f t="shared" ref="X511:BI511" si="2885">W511+10</f>
        <v>520</v>
      </c>
      <c r="Y511" s="4">
        <f t="shared" si="2885"/>
        <v>530</v>
      </c>
      <c r="Z511" s="4">
        <f t="shared" si="2885"/>
        <v>540</v>
      </c>
      <c r="AA511" s="4">
        <f t="shared" si="2885"/>
        <v>550</v>
      </c>
      <c r="AB511" s="4">
        <f t="shared" si="2885"/>
        <v>560</v>
      </c>
      <c r="AC511" s="4">
        <f t="shared" si="2885"/>
        <v>570</v>
      </c>
      <c r="AD511" s="4">
        <f t="shared" si="2885"/>
        <v>580</v>
      </c>
      <c r="AE511">
        <f t="shared" si="2885"/>
        <v>590</v>
      </c>
      <c r="AF511" s="4">
        <f t="shared" si="2885"/>
        <v>600</v>
      </c>
      <c r="AG511" s="4">
        <f t="shared" si="2885"/>
        <v>610</v>
      </c>
      <c r="AH511" s="4">
        <f t="shared" si="2885"/>
        <v>620</v>
      </c>
      <c r="AI511" s="4">
        <f t="shared" si="2885"/>
        <v>630</v>
      </c>
      <c r="AJ511" s="4">
        <f t="shared" si="2885"/>
        <v>640</v>
      </c>
      <c r="AK511" s="4">
        <f t="shared" si="2885"/>
        <v>650</v>
      </c>
      <c r="AL511" s="4">
        <f t="shared" si="2885"/>
        <v>660</v>
      </c>
      <c r="AM511" s="4">
        <f t="shared" si="2885"/>
        <v>670</v>
      </c>
      <c r="AN511" s="4">
        <f t="shared" si="2885"/>
        <v>680</v>
      </c>
      <c r="AO511">
        <f t="shared" si="2885"/>
        <v>690</v>
      </c>
      <c r="AP511" s="4">
        <f t="shared" si="2885"/>
        <v>700</v>
      </c>
      <c r="AQ511" s="4">
        <f t="shared" si="2885"/>
        <v>710</v>
      </c>
      <c r="AR511" s="4">
        <f t="shared" si="2885"/>
        <v>720</v>
      </c>
      <c r="AS511" s="4">
        <f t="shared" si="2885"/>
        <v>730</v>
      </c>
      <c r="AT511" s="4">
        <f t="shared" si="2885"/>
        <v>740</v>
      </c>
      <c r="AU511" s="4">
        <f t="shared" si="2885"/>
        <v>750</v>
      </c>
      <c r="AV511" s="4">
        <f t="shared" si="2885"/>
        <v>760</v>
      </c>
      <c r="AW511" s="4">
        <f t="shared" si="2885"/>
        <v>770</v>
      </c>
      <c r="AX511" s="4">
        <f t="shared" si="2885"/>
        <v>780</v>
      </c>
      <c r="AY511">
        <f t="shared" si="2885"/>
        <v>790</v>
      </c>
      <c r="AZ511" s="4">
        <f t="shared" si="2885"/>
        <v>800</v>
      </c>
      <c r="BA511" s="4">
        <f t="shared" si="2885"/>
        <v>810</v>
      </c>
      <c r="BB511" s="4">
        <f t="shared" si="2885"/>
        <v>820</v>
      </c>
      <c r="BC511" s="4">
        <f t="shared" si="2885"/>
        <v>830</v>
      </c>
      <c r="BD511" s="4">
        <f t="shared" si="2885"/>
        <v>840</v>
      </c>
      <c r="BE511" s="4">
        <f t="shared" si="2885"/>
        <v>850</v>
      </c>
      <c r="BF511" s="4">
        <f t="shared" si="2885"/>
        <v>860</v>
      </c>
      <c r="BG511" s="4">
        <f t="shared" si="2885"/>
        <v>870</v>
      </c>
      <c r="BH511" s="4">
        <f t="shared" si="2885"/>
        <v>880</v>
      </c>
      <c r="BI511">
        <f t="shared" si="2885"/>
        <v>890</v>
      </c>
      <c r="BJ511" t="s">
        <v>1</v>
      </c>
    </row>
    <row r="512" spans="1:62">
      <c r="A512" s="4" t="s">
        <v>5</v>
      </c>
    </row>
    <row r="514" spans="1:62">
      <c r="A514" s="4" t="s">
        <v>359</v>
      </c>
    </row>
    <row r="515" spans="1:62">
      <c r="A515" s="4" t="s">
        <v>145</v>
      </c>
      <c r="B515" s="4">
        <v>-1</v>
      </c>
      <c r="C515" s="4">
        <f>B515-1</f>
        <v>-2</v>
      </c>
      <c r="D515" s="4">
        <v>-3</v>
      </c>
      <c r="E515" s="4">
        <v>-4</v>
      </c>
      <c r="F515" s="4">
        <v>-5</v>
      </c>
      <c r="G515" s="4">
        <v>-6</v>
      </c>
      <c r="H515" s="4">
        <v>-7</v>
      </c>
      <c r="I515" s="4">
        <v>-8</v>
      </c>
      <c r="J515" s="4">
        <v>-9</v>
      </c>
      <c r="K515" s="1">
        <v>-10</v>
      </c>
      <c r="L515" s="4">
        <v>-11</v>
      </c>
      <c r="M515" s="4">
        <v>-12</v>
      </c>
      <c r="N515" s="4">
        <v>-13</v>
      </c>
      <c r="O515" s="4">
        <v>-14</v>
      </c>
      <c r="P515" s="4">
        <v>-15</v>
      </c>
      <c r="Q515" s="4">
        <v>-16</v>
      </c>
      <c r="R515" s="4">
        <v>-17</v>
      </c>
      <c r="S515" s="4">
        <v>-18</v>
      </c>
      <c r="T515" s="4">
        <v>-19</v>
      </c>
      <c r="U515" s="2">
        <v>-20</v>
      </c>
      <c r="V515" s="4">
        <f>U515</f>
        <v>-20</v>
      </c>
      <c r="W515" s="4">
        <f t="shared" ref="W515:BI515" si="2886">V515</f>
        <v>-20</v>
      </c>
      <c r="X515" s="4">
        <f t="shared" si="2886"/>
        <v>-20</v>
      </c>
      <c r="Y515" s="4">
        <f t="shared" si="2886"/>
        <v>-20</v>
      </c>
      <c r="Z515" s="4">
        <f t="shared" si="2886"/>
        <v>-20</v>
      </c>
      <c r="AA515" s="4">
        <f t="shared" si="2886"/>
        <v>-20</v>
      </c>
      <c r="AB515" s="4">
        <f t="shared" si="2886"/>
        <v>-20</v>
      </c>
      <c r="AC515" s="4">
        <f t="shared" si="2886"/>
        <v>-20</v>
      </c>
      <c r="AD515" s="4">
        <f t="shared" si="2886"/>
        <v>-20</v>
      </c>
      <c r="AE515">
        <f t="shared" si="2886"/>
        <v>-20</v>
      </c>
      <c r="AF515" s="4">
        <f t="shared" si="2886"/>
        <v>-20</v>
      </c>
      <c r="AG515" s="4">
        <f t="shared" si="2886"/>
        <v>-20</v>
      </c>
      <c r="AH515" s="4">
        <f t="shared" si="2886"/>
        <v>-20</v>
      </c>
      <c r="AI515" s="4">
        <f t="shared" si="2886"/>
        <v>-20</v>
      </c>
      <c r="AJ515" s="4">
        <f t="shared" si="2886"/>
        <v>-20</v>
      </c>
      <c r="AK515" s="4">
        <f t="shared" si="2886"/>
        <v>-20</v>
      </c>
      <c r="AL515" s="4">
        <f t="shared" si="2886"/>
        <v>-20</v>
      </c>
      <c r="AM515" s="4">
        <f t="shared" si="2886"/>
        <v>-20</v>
      </c>
      <c r="AN515" s="4">
        <f t="shared" si="2886"/>
        <v>-20</v>
      </c>
      <c r="AO515">
        <f t="shared" si="2886"/>
        <v>-20</v>
      </c>
      <c r="AP515" s="4">
        <f t="shared" si="2886"/>
        <v>-20</v>
      </c>
      <c r="AQ515" s="4">
        <f t="shared" si="2886"/>
        <v>-20</v>
      </c>
      <c r="AR515" s="4">
        <f t="shared" si="2886"/>
        <v>-20</v>
      </c>
      <c r="AS515" s="4">
        <f t="shared" si="2886"/>
        <v>-20</v>
      </c>
      <c r="AT515" s="4">
        <f t="shared" si="2886"/>
        <v>-20</v>
      </c>
      <c r="AU515" s="4">
        <f t="shared" si="2886"/>
        <v>-20</v>
      </c>
      <c r="AV515" s="4">
        <f t="shared" si="2886"/>
        <v>-20</v>
      </c>
      <c r="AW515" s="4">
        <f t="shared" si="2886"/>
        <v>-20</v>
      </c>
      <c r="AX515" s="4">
        <f t="shared" si="2886"/>
        <v>-20</v>
      </c>
      <c r="AY515">
        <f t="shared" si="2886"/>
        <v>-20</v>
      </c>
      <c r="AZ515" s="4">
        <f t="shared" si="2886"/>
        <v>-20</v>
      </c>
      <c r="BA515" s="4">
        <f t="shared" si="2886"/>
        <v>-20</v>
      </c>
      <c r="BB515" s="4">
        <f t="shared" si="2886"/>
        <v>-20</v>
      </c>
      <c r="BC515" s="4">
        <f t="shared" si="2886"/>
        <v>-20</v>
      </c>
      <c r="BD515" s="4">
        <f t="shared" si="2886"/>
        <v>-20</v>
      </c>
      <c r="BE515" s="4">
        <f t="shared" si="2886"/>
        <v>-20</v>
      </c>
      <c r="BF515" s="4">
        <f t="shared" si="2886"/>
        <v>-20</v>
      </c>
      <c r="BG515" s="4">
        <f t="shared" si="2886"/>
        <v>-20</v>
      </c>
      <c r="BH515" s="4">
        <f t="shared" si="2886"/>
        <v>-20</v>
      </c>
      <c r="BI515">
        <f t="shared" si="2886"/>
        <v>-20</v>
      </c>
      <c r="BJ515" t="s">
        <v>1</v>
      </c>
    </row>
    <row r="516" spans="1:62">
      <c r="A516" s="4" t="s">
        <v>134</v>
      </c>
      <c r="B516" s="4">
        <v>3</v>
      </c>
      <c r="C516" s="4">
        <f>B516+3</f>
        <v>6</v>
      </c>
      <c r="D516" s="4">
        <f t="shared" ref="D516:H516" si="2887">C516+3</f>
        <v>9</v>
      </c>
      <c r="E516" s="4">
        <f t="shared" si="2887"/>
        <v>12</v>
      </c>
      <c r="F516" s="4">
        <f t="shared" si="2887"/>
        <v>15</v>
      </c>
      <c r="G516" s="4">
        <f t="shared" si="2887"/>
        <v>18</v>
      </c>
      <c r="H516" s="4">
        <f t="shared" si="2887"/>
        <v>21</v>
      </c>
      <c r="I516" s="4">
        <f>H516+4</f>
        <v>25</v>
      </c>
      <c r="J516" s="4">
        <f>I516+12</f>
        <v>37</v>
      </c>
      <c r="K516" s="1">
        <v>50</v>
      </c>
      <c r="L516" s="4">
        <v>62</v>
      </c>
      <c r="M516" s="4">
        <v>75</v>
      </c>
      <c r="N516" s="4">
        <v>87</v>
      </c>
      <c r="O516" s="4">
        <v>100</v>
      </c>
      <c r="P516" s="4">
        <v>112</v>
      </c>
      <c r="Q516" s="4">
        <v>125</v>
      </c>
      <c r="R516" s="4">
        <v>156</v>
      </c>
      <c r="S516" s="4">
        <v>187</v>
      </c>
      <c r="T516" s="4">
        <v>218</v>
      </c>
      <c r="U516" s="2">
        <v>250</v>
      </c>
      <c r="V516" s="4">
        <v>281</v>
      </c>
      <c r="W516" s="4">
        <v>312</v>
      </c>
      <c r="X516" s="4">
        <v>368</v>
      </c>
      <c r="Y516" s="4">
        <v>425</v>
      </c>
      <c r="Z516" s="4">
        <v>481</v>
      </c>
      <c r="AA516" s="4">
        <v>537</v>
      </c>
      <c r="AB516" s="4">
        <v>593</v>
      </c>
      <c r="AC516" s="4">
        <v>650</v>
      </c>
      <c r="AD516" s="4">
        <f>AC516+81</f>
        <v>731</v>
      </c>
      <c r="AE516">
        <f t="shared" ref="AE516:AJ516" si="2888">AD516+81</f>
        <v>812</v>
      </c>
      <c r="AF516" s="4">
        <f t="shared" si="2888"/>
        <v>893</v>
      </c>
      <c r="AG516" s="4">
        <f>AF516+82</f>
        <v>975</v>
      </c>
      <c r="AH516" s="4">
        <f t="shared" si="2888"/>
        <v>1056</v>
      </c>
      <c r="AI516" s="4">
        <f t="shared" si="2888"/>
        <v>1137</v>
      </c>
      <c r="AJ516" s="4">
        <f t="shared" si="2888"/>
        <v>1218</v>
      </c>
      <c r="AK516" s="4">
        <f>AJ516+82</f>
        <v>1300</v>
      </c>
      <c r="AL516" s="4">
        <f t="shared" ref="AL516:AN516" si="2889">AK516+81</f>
        <v>1381</v>
      </c>
      <c r="AM516" s="4">
        <f t="shared" si="2889"/>
        <v>1462</v>
      </c>
      <c r="AN516" s="4">
        <f t="shared" si="2889"/>
        <v>1543</v>
      </c>
      <c r="AO516">
        <f t="shared" ref="AO516" si="2890">AN516+82</f>
        <v>1625</v>
      </c>
      <c r="AP516" s="4">
        <f t="shared" ref="AP516:AR516" si="2891">AO516+81</f>
        <v>1706</v>
      </c>
      <c r="AQ516" s="4">
        <f t="shared" si="2891"/>
        <v>1787</v>
      </c>
      <c r="AR516" s="4">
        <f t="shared" si="2891"/>
        <v>1868</v>
      </c>
      <c r="AS516" s="4">
        <f t="shared" ref="AS516" si="2892">AR516+82</f>
        <v>1950</v>
      </c>
      <c r="AT516" s="4">
        <f t="shared" ref="AT516:AV516" si="2893">AS516+81</f>
        <v>2031</v>
      </c>
      <c r="AU516" s="4">
        <f t="shared" si="2893"/>
        <v>2112</v>
      </c>
      <c r="AV516" s="4">
        <f t="shared" si="2893"/>
        <v>2193</v>
      </c>
      <c r="AW516" s="4">
        <f t="shared" ref="AW516" si="2894">AV516+82</f>
        <v>2275</v>
      </c>
      <c r="AX516" s="4">
        <f t="shared" ref="AX516:AZ516" si="2895">AW516+81</f>
        <v>2356</v>
      </c>
      <c r="AY516">
        <f t="shared" si="2895"/>
        <v>2437</v>
      </c>
      <c r="AZ516" s="4">
        <f t="shared" si="2895"/>
        <v>2518</v>
      </c>
      <c r="BA516" s="4">
        <f t="shared" ref="BA516" si="2896">AZ516+82</f>
        <v>2600</v>
      </c>
      <c r="BB516" s="4">
        <f t="shared" ref="BB516:BD516" si="2897">BA516+81</f>
        <v>2681</v>
      </c>
      <c r="BC516" s="4">
        <f t="shared" si="2897"/>
        <v>2762</v>
      </c>
      <c r="BD516" s="4">
        <f t="shared" si="2897"/>
        <v>2843</v>
      </c>
      <c r="BE516" s="4">
        <f t="shared" ref="BE516" si="2898">BD516+82</f>
        <v>2925</v>
      </c>
      <c r="BF516" s="4">
        <f t="shared" ref="BF516:BH516" si="2899">BE516+81</f>
        <v>3006</v>
      </c>
      <c r="BG516" s="4">
        <f t="shared" si="2899"/>
        <v>3087</v>
      </c>
      <c r="BH516" s="4">
        <f t="shared" si="2899"/>
        <v>3168</v>
      </c>
      <c r="BI516">
        <f t="shared" ref="BI516:BI517" si="2900">BH516+82</f>
        <v>3250</v>
      </c>
      <c r="BJ516" t="s">
        <v>1</v>
      </c>
    </row>
    <row r="517" spans="1:62">
      <c r="A517" s="4" t="s">
        <v>135</v>
      </c>
      <c r="B517" s="4">
        <v>6</v>
      </c>
      <c r="C517" s="4">
        <f>B517+3</f>
        <v>9</v>
      </c>
      <c r="D517" s="4">
        <f t="shared" ref="D517:G517" si="2901">C517+3</f>
        <v>12</v>
      </c>
      <c r="E517" s="4">
        <f t="shared" si="2901"/>
        <v>15</v>
      </c>
      <c r="F517" s="4">
        <f t="shared" si="2901"/>
        <v>18</v>
      </c>
      <c r="G517" s="4">
        <f t="shared" si="2901"/>
        <v>21</v>
      </c>
      <c r="H517" s="4">
        <f>G517+4</f>
        <v>25</v>
      </c>
      <c r="I517" s="4">
        <f>H517+3</f>
        <v>28</v>
      </c>
      <c r="J517" s="4">
        <f>I517+12</f>
        <v>40</v>
      </c>
      <c r="K517" s="1">
        <v>53</v>
      </c>
      <c r="L517" s="4">
        <v>65</v>
      </c>
      <c r="M517" s="4">
        <v>78</v>
      </c>
      <c r="N517" s="4">
        <v>90</v>
      </c>
      <c r="O517" s="4">
        <v>103</v>
      </c>
      <c r="P517" s="4">
        <v>115</v>
      </c>
      <c r="Q517" s="4">
        <v>128</v>
      </c>
      <c r="R517" s="4">
        <v>159</v>
      </c>
      <c r="S517" s="4">
        <v>190</v>
      </c>
      <c r="T517" s="4">
        <v>221</v>
      </c>
      <c r="U517" s="2">
        <v>253</v>
      </c>
      <c r="V517" s="4">
        <v>284</v>
      </c>
      <c r="W517" s="4">
        <v>315</v>
      </c>
      <c r="X517" s="4">
        <v>371</v>
      </c>
      <c r="Y517" s="4">
        <v>428</v>
      </c>
      <c r="Z517" s="4">
        <v>484</v>
      </c>
      <c r="AA517" s="4">
        <v>540</v>
      </c>
      <c r="AB517" s="4">
        <v>596</v>
      </c>
      <c r="AC517" s="4">
        <v>653</v>
      </c>
      <c r="AD517" s="4">
        <f>AC517+81</f>
        <v>734</v>
      </c>
      <c r="AE517">
        <f t="shared" ref="AE517:AJ517" si="2902">AD517+81</f>
        <v>815</v>
      </c>
      <c r="AF517" s="4">
        <f t="shared" si="2902"/>
        <v>896</v>
      </c>
      <c r="AG517" s="4">
        <f>AF517+82</f>
        <v>978</v>
      </c>
      <c r="AH517" s="4">
        <f t="shared" si="2902"/>
        <v>1059</v>
      </c>
      <c r="AI517" s="4">
        <f t="shared" si="2902"/>
        <v>1140</v>
      </c>
      <c r="AJ517" s="4">
        <f t="shared" si="2902"/>
        <v>1221</v>
      </c>
      <c r="AK517" s="4">
        <f>AJ517+82</f>
        <v>1303</v>
      </c>
      <c r="AL517" s="4">
        <f t="shared" ref="AL517:AN517" si="2903">AK517+81</f>
        <v>1384</v>
      </c>
      <c r="AM517" s="4">
        <f t="shared" si="2903"/>
        <v>1465</v>
      </c>
      <c r="AN517" s="4">
        <f t="shared" si="2903"/>
        <v>1546</v>
      </c>
      <c r="AO517">
        <f t="shared" ref="AO517" si="2904">AN517+82</f>
        <v>1628</v>
      </c>
      <c r="AP517" s="4">
        <f t="shared" ref="AP517:AR517" si="2905">AO517+81</f>
        <v>1709</v>
      </c>
      <c r="AQ517" s="4">
        <f t="shared" si="2905"/>
        <v>1790</v>
      </c>
      <c r="AR517" s="4">
        <f t="shared" si="2905"/>
        <v>1871</v>
      </c>
      <c r="AS517" s="4">
        <f t="shared" ref="AS517" si="2906">AR517+82</f>
        <v>1953</v>
      </c>
      <c r="AT517" s="4">
        <f t="shared" ref="AT517:AV517" si="2907">AS517+81</f>
        <v>2034</v>
      </c>
      <c r="AU517" s="4">
        <f t="shared" si="2907"/>
        <v>2115</v>
      </c>
      <c r="AV517" s="4">
        <f t="shared" si="2907"/>
        <v>2196</v>
      </c>
      <c r="AW517" s="4">
        <f t="shared" ref="AW517" si="2908">AV517+82</f>
        <v>2278</v>
      </c>
      <c r="AX517" s="4">
        <f t="shared" ref="AX517:AZ517" si="2909">AW517+81</f>
        <v>2359</v>
      </c>
      <c r="AY517">
        <f t="shared" si="2909"/>
        <v>2440</v>
      </c>
      <c r="AZ517" s="4">
        <f t="shared" si="2909"/>
        <v>2521</v>
      </c>
      <c r="BA517" s="4">
        <f t="shared" ref="BA517" si="2910">AZ517+82</f>
        <v>2603</v>
      </c>
      <c r="BB517" s="4">
        <f t="shared" ref="BB517:BD517" si="2911">BA517+81</f>
        <v>2684</v>
      </c>
      <c r="BC517" s="4">
        <f t="shared" si="2911"/>
        <v>2765</v>
      </c>
      <c r="BD517" s="4">
        <f t="shared" si="2911"/>
        <v>2846</v>
      </c>
      <c r="BE517" s="4">
        <f t="shared" ref="BE517" si="2912">BD517+82</f>
        <v>2928</v>
      </c>
      <c r="BF517" s="4">
        <f t="shared" ref="BF517:BH517" si="2913">BE517+81</f>
        <v>3009</v>
      </c>
      <c r="BG517" s="4">
        <f t="shared" si="2913"/>
        <v>3090</v>
      </c>
      <c r="BH517" s="4">
        <f t="shared" si="2913"/>
        <v>3171</v>
      </c>
      <c r="BI517">
        <f t="shared" si="2900"/>
        <v>3253</v>
      </c>
      <c r="BJ517" t="s">
        <v>1</v>
      </c>
    </row>
    <row r="518" spans="1:62">
      <c r="A518" s="4" t="s">
        <v>146</v>
      </c>
      <c r="B518" s="4">
        <v>30</v>
      </c>
      <c r="C518" s="4">
        <f>B518+20</f>
        <v>50</v>
      </c>
      <c r="D518" s="4">
        <f t="shared" ref="D518:AD518" si="2914">C518+20</f>
        <v>70</v>
      </c>
      <c r="E518" s="4">
        <f t="shared" si="2914"/>
        <v>90</v>
      </c>
      <c r="F518" s="4">
        <f t="shared" si="2914"/>
        <v>110</v>
      </c>
      <c r="G518" s="4">
        <f t="shared" si="2914"/>
        <v>130</v>
      </c>
      <c r="H518" s="4">
        <f t="shared" si="2914"/>
        <v>150</v>
      </c>
      <c r="I518" s="4">
        <f t="shared" si="2914"/>
        <v>170</v>
      </c>
      <c r="J518" s="4">
        <f t="shared" si="2914"/>
        <v>190</v>
      </c>
      <c r="K518">
        <f t="shared" si="2914"/>
        <v>210</v>
      </c>
      <c r="L518" s="4">
        <f t="shared" si="2914"/>
        <v>230</v>
      </c>
      <c r="M518" s="4">
        <f t="shared" si="2914"/>
        <v>250</v>
      </c>
      <c r="N518" s="4">
        <f t="shared" si="2914"/>
        <v>270</v>
      </c>
      <c r="O518" s="4">
        <f t="shared" si="2914"/>
        <v>290</v>
      </c>
      <c r="P518" s="4">
        <f t="shared" si="2914"/>
        <v>310</v>
      </c>
      <c r="Q518" s="4">
        <f t="shared" si="2914"/>
        <v>330</v>
      </c>
      <c r="R518" s="4">
        <f t="shared" si="2914"/>
        <v>350</v>
      </c>
      <c r="S518" s="4">
        <f t="shared" si="2914"/>
        <v>370</v>
      </c>
      <c r="T518" s="4">
        <f t="shared" si="2914"/>
        <v>390</v>
      </c>
      <c r="U518">
        <f t="shared" si="2914"/>
        <v>410</v>
      </c>
      <c r="V518" s="4">
        <f t="shared" si="2914"/>
        <v>430</v>
      </c>
      <c r="W518" s="4">
        <f t="shared" si="2914"/>
        <v>450</v>
      </c>
      <c r="X518" s="4">
        <f t="shared" si="2914"/>
        <v>470</v>
      </c>
      <c r="Y518" s="4">
        <f t="shared" si="2914"/>
        <v>490</v>
      </c>
      <c r="Z518" s="4">
        <f t="shared" si="2914"/>
        <v>510</v>
      </c>
      <c r="AA518" s="4">
        <f t="shared" si="2914"/>
        <v>530</v>
      </c>
      <c r="AB518" s="4">
        <f t="shared" si="2914"/>
        <v>550</v>
      </c>
      <c r="AC518" s="4">
        <f t="shared" si="2914"/>
        <v>570</v>
      </c>
      <c r="AD518" s="4">
        <f t="shared" si="2914"/>
        <v>590</v>
      </c>
      <c r="AE518">
        <f t="shared" ref="AE518:BI518" si="2915">AD518+20</f>
        <v>610</v>
      </c>
      <c r="AF518" s="4">
        <f t="shared" si="2915"/>
        <v>630</v>
      </c>
      <c r="AG518" s="4">
        <f t="shared" si="2915"/>
        <v>650</v>
      </c>
      <c r="AH518" s="4">
        <f t="shared" si="2915"/>
        <v>670</v>
      </c>
      <c r="AI518" s="4">
        <f t="shared" si="2915"/>
        <v>690</v>
      </c>
      <c r="AJ518" s="4">
        <f t="shared" si="2915"/>
        <v>710</v>
      </c>
      <c r="AK518" s="4">
        <f t="shared" si="2915"/>
        <v>730</v>
      </c>
      <c r="AL518" s="4">
        <f t="shared" si="2915"/>
        <v>750</v>
      </c>
      <c r="AM518" s="4">
        <f t="shared" si="2915"/>
        <v>770</v>
      </c>
      <c r="AN518" s="4">
        <f t="shared" si="2915"/>
        <v>790</v>
      </c>
      <c r="AO518">
        <f t="shared" si="2915"/>
        <v>810</v>
      </c>
      <c r="AP518" s="4">
        <f t="shared" si="2915"/>
        <v>830</v>
      </c>
      <c r="AQ518" s="4">
        <f t="shared" si="2915"/>
        <v>850</v>
      </c>
      <c r="AR518" s="4">
        <f t="shared" si="2915"/>
        <v>870</v>
      </c>
      <c r="AS518" s="4">
        <f t="shared" si="2915"/>
        <v>890</v>
      </c>
      <c r="AT518" s="4">
        <f t="shared" si="2915"/>
        <v>910</v>
      </c>
      <c r="AU518" s="4">
        <f t="shared" si="2915"/>
        <v>930</v>
      </c>
      <c r="AV518" s="4">
        <f t="shared" si="2915"/>
        <v>950</v>
      </c>
      <c r="AW518" s="4">
        <f t="shared" si="2915"/>
        <v>970</v>
      </c>
      <c r="AX518" s="4">
        <f t="shared" si="2915"/>
        <v>990</v>
      </c>
      <c r="AY518">
        <f t="shared" si="2915"/>
        <v>1010</v>
      </c>
      <c r="AZ518" s="4">
        <f t="shared" si="2915"/>
        <v>1030</v>
      </c>
      <c r="BA518" s="4">
        <f t="shared" si="2915"/>
        <v>1050</v>
      </c>
      <c r="BB518" s="4">
        <f t="shared" si="2915"/>
        <v>1070</v>
      </c>
      <c r="BC518" s="4">
        <f t="shared" si="2915"/>
        <v>1090</v>
      </c>
      <c r="BD518" s="4">
        <f t="shared" si="2915"/>
        <v>1110</v>
      </c>
      <c r="BE518" s="4">
        <f t="shared" si="2915"/>
        <v>1130</v>
      </c>
      <c r="BF518" s="4">
        <f t="shared" si="2915"/>
        <v>1150</v>
      </c>
      <c r="BG518" s="4">
        <f t="shared" si="2915"/>
        <v>1170</v>
      </c>
      <c r="BH518" s="4">
        <f t="shared" si="2915"/>
        <v>1190</v>
      </c>
      <c r="BI518">
        <f t="shared" si="2915"/>
        <v>1210</v>
      </c>
      <c r="BJ518" t="s">
        <v>1</v>
      </c>
    </row>
    <row r="519" spans="1:62">
      <c r="A519" s="4" t="s">
        <v>4</v>
      </c>
      <c r="B519" s="4">
        <v>1.5</v>
      </c>
      <c r="C519" s="4">
        <f>B519+0.1</f>
        <v>1.6</v>
      </c>
      <c r="D519" s="4">
        <f t="shared" ref="D519:BI519" si="2916">C519+0.1</f>
        <v>1.7000000000000002</v>
      </c>
      <c r="E519" s="4">
        <f t="shared" si="2916"/>
        <v>1.8000000000000003</v>
      </c>
      <c r="F519" s="4">
        <f>E519+0.2</f>
        <v>2.0000000000000004</v>
      </c>
      <c r="G519" s="4">
        <f t="shared" si="2916"/>
        <v>2.1000000000000005</v>
      </c>
      <c r="H519" s="4">
        <f t="shared" si="2916"/>
        <v>2.2000000000000006</v>
      </c>
      <c r="I519" s="4">
        <f t="shared" si="2916"/>
        <v>2.3000000000000007</v>
      </c>
      <c r="J519" s="4">
        <f>I519+0.2</f>
        <v>2.5000000000000009</v>
      </c>
      <c r="K519">
        <f t="shared" si="2916"/>
        <v>2.600000000000001</v>
      </c>
      <c r="L519" s="4">
        <f t="shared" si="2916"/>
        <v>2.7000000000000011</v>
      </c>
      <c r="M519" s="4">
        <f t="shared" si="2916"/>
        <v>2.8000000000000012</v>
      </c>
      <c r="N519" s="4">
        <f t="shared" ref="N519" si="2917">M519+0.2</f>
        <v>3.0000000000000013</v>
      </c>
      <c r="O519" s="4">
        <f t="shared" si="2916"/>
        <v>3.1000000000000014</v>
      </c>
      <c r="P519" s="4">
        <f t="shared" si="2916"/>
        <v>3.2000000000000015</v>
      </c>
      <c r="Q519" s="4">
        <f t="shared" si="2916"/>
        <v>3.3000000000000016</v>
      </c>
      <c r="R519" s="4">
        <f t="shared" ref="R519" si="2918">Q519+0.2</f>
        <v>3.5000000000000018</v>
      </c>
      <c r="S519" s="4">
        <f t="shared" si="2916"/>
        <v>3.6000000000000019</v>
      </c>
      <c r="T519" s="4">
        <f t="shared" si="2916"/>
        <v>3.700000000000002</v>
      </c>
      <c r="U519">
        <f t="shared" si="2916"/>
        <v>3.800000000000002</v>
      </c>
      <c r="V519" s="4">
        <f t="shared" ref="V519" si="2919">U519+0.2</f>
        <v>4.0000000000000018</v>
      </c>
      <c r="W519" s="4">
        <f t="shared" si="2916"/>
        <v>4.1000000000000014</v>
      </c>
      <c r="X519" s="4">
        <f t="shared" si="2916"/>
        <v>4.2000000000000011</v>
      </c>
      <c r="Y519" s="4">
        <f t="shared" si="2916"/>
        <v>4.3000000000000007</v>
      </c>
      <c r="Z519" s="4">
        <f t="shared" ref="Z519" si="2920">Y519+0.2</f>
        <v>4.5000000000000009</v>
      </c>
      <c r="AA519" s="4">
        <f t="shared" si="2916"/>
        <v>4.6000000000000005</v>
      </c>
      <c r="AB519" s="4">
        <f t="shared" si="2916"/>
        <v>4.7</v>
      </c>
      <c r="AC519" s="4">
        <f t="shared" si="2916"/>
        <v>4.8</v>
      </c>
      <c r="AD519" s="4">
        <f t="shared" ref="AD519" si="2921">AC519+0.2</f>
        <v>5</v>
      </c>
      <c r="AE519">
        <f t="shared" si="2916"/>
        <v>5.0999999999999996</v>
      </c>
      <c r="AF519" s="4">
        <f t="shared" si="2916"/>
        <v>5.1999999999999993</v>
      </c>
      <c r="AG519" s="4">
        <f t="shared" si="2916"/>
        <v>5.2999999999999989</v>
      </c>
      <c r="AH519" s="4">
        <f t="shared" ref="AH519" si="2922">AG519+0.2</f>
        <v>5.4999999999999991</v>
      </c>
      <c r="AI519" s="4">
        <f t="shared" si="2916"/>
        <v>5.5999999999999988</v>
      </c>
      <c r="AJ519" s="4">
        <f t="shared" si="2916"/>
        <v>5.6999999999999984</v>
      </c>
      <c r="AK519" s="4">
        <f t="shared" si="2916"/>
        <v>5.799999999999998</v>
      </c>
      <c r="AL519" s="4">
        <f t="shared" ref="AL519" si="2923">AK519+0.2</f>
        <v>5.9999999999999982</v>
      </c>
      <c r="AM519" s="4">
        <f t="shared" si="2916"/>
        <v>6.0999999999999979</v>
      </c>
      <c r="AN519" s="4">
        <f t="shared" si="2916"/>
        <v>6.1999999999999975</v>
      </c>
      <c r="AO519">
        <f t="shared" si="2916"/>
        <v>6.2999999999999972</v>
      </c>
      <c r="AP519" s="4">
        <f t="shared" ref="AP519" si="2924">AO519+0.2</f>
        <v>6.4999999999999973</v>
      </c>
      <c r="AQ519" s="4">
        <f t="shared" si="2916"/>
        <v>6.599999999999997</v>
      </c>
      <c r="AR519" s="4">
        <f t="shared" si="2916"/>
        <v>6.6999999999999966</v>
      </c>
      <c r="AS519" s="4">
        <f t="shared" si="2916"/>
        <v>6.7999999999999963</v>
      </c>
      <c r="AT519" s="4">
        <f t="shared" ref="AT519" si="2925">AS519+0.2</f>
        <v>6.9999999999999964</v>
      </c>
      <c r="AU519" s="4">
        <f t="shared" si="2916"/>
        <v>7.0999999999999961</v>
      </c>
      <c r="AV519" s="4">
        <f t="shared" si="2916"/>
        <v>7.1999999999999957</v>
      </c>
      <c r="AW519" s="4">
        <f t="shared" si="2916"/>
        <v>7.2999999999999954</v>
      </c>
      <c r="AX519" s="4">
        <f t="shared" ref="AX519" si="2926">AW519+0.2</f>
        <v>7.4999999999999956</v>
      </c>
      <c r="AY519">
        <f t="shared" si="2916"/>
        <v>7.5999999999999952</v>
      </c>
      <c r="AZ519" s="4">
        <f t="shared" si="2916"/>
        <v>7.6999999999999948</v>
      </c>
      <c r="BA519" s="4">
        <f t="shared" si="2916"/>
        <v>7.7999999999999945</v>
      </c>
      <c r="BB519" s="4">
        <f t="shared" ref="BB519" si="2927">BA519+0.2</f>
        <v>7.9999999999999947</v>
      </c>
      <c r="BC519" s="4">
        <f t="shared" si="2916"/>
        <v>8.0999999999999943</v>
      </c>
      <c r="BD519" s="4">
        <f t="shared" si="2916"/>
        <v>8.199999999999994</v>
      </c>
      <c r="BE519" s="4">
        <f t="shared" si="2916"/>
        <v>8.2999999999999936</v>
      </c>
      <c r="BF519" s="4">
        <f t="shared" ref="BF519" si="2928">BE519+0.2</f>
        <v>8.4999999999999929</v>
      </c>
      <c r="BG519" s="4">
        <f t="shared" si="2916"/>
        <v>8.5999999999999925</v>
      </c>
      <c r="BH519" s="4">
        <f t="shared" si="2916"/>
        <v>8.6999999999999922</v>
      </c>
      <c r="BI519">
        <f t="shared" si="2916"/>
        <v>8.7999999999999918</v>
      </c>
      <c r="BJ519" t="s">
        <v>1</v>
      </c>
    </row>
    <row r="520" spans="1:62">
      <c r="A520" s="4" t="s">
        <v>5</v>
      </c>
    </row>
    <row r="521" spans="1:62">
      <c r="A521" s="4" t="s">
        <v>360</v>
      </c>
    </row>
    <row r="522" spans="1:62">
      <c r="A522" s="4" t="s">
        <v>147</v>
      </c>
      <c r="B522" s="4">
        <v>2</v>
      </c>
      <c r="C522" s="4">
        <f>B522+1</f>
        <v>3</v>
      </c>
      <c r="D522" s="4">
        <f t="shared" ref="D522:X522" si="2929">C522+1</f>
        <v>4</v>
      </c>
      <c r="E522" s="4">
        <f t="shared" si="2929"/>
        <v>5</v>
      </c>
      <c r="F522" s="4">
        <f t="shared" si="2929"/>
        <v>6</v>
      </c>
      <c r="G522" s="4">
        <f t="shared" si="2929"/>
        <v>7</v>
      </c>
      <c r="H522" s="4">
        <f t="shared" si="2929"/>
        <v>8</v>
      </c>
      <c r="I522" s="4">
        <f t="shared" si="2929"/>
        <v>9</v>
      </c>
      <c r="J522" s="4">
        <f t="shared" si="2929"/>
        <v>10</v>
      </c>
      <c r="K522">
        <f t="shared" si="2929"/>
        <v>11</v>
      </c>
      <c r="L522" s="4">
        <f t="shared" si="2929"/>
        <v>12</v>
      </c>
      <c r="M522" s="4">
        <f t="shared" si="2929"/>
        <v>13</v>
      </c>
      <c r="N522" s="4">
        <f t="shared" si="2929"/>
        <v>14</v>
      </c>
      <c r="O522" s="4">
        <f t="shared" si="2929"/>
        <v>15</v>
      </c>
      <c r="P522" s="4">
        <f t="shared" si="2929"/>
        <v>16</v>
      </c>
      <c r="Q522" s="4">
        <f t="shared" si="2929"/>
        <v>17</v>
      </c>
      <c r="R522" s="4">
        <f t="shared" si="2929"/>
        <v>18</v>
      </c>
      <c r="S522" s="4">
        <f t="shared" si="2929"/>
        <v>19</v>
      </c>
      <c r="T522" s="4">
        <f t="shared" si="2929"/>
        <v>20</v>
      </c>
      <c r="U522">
        <f t="shared" si="2929"/>
        <v>21</v>
      </c>
      <c r="V522" s="4">
        <f t="shared" si="2929"/>
        <v>22</v>
      </c>
      <c r="W522" s="4">
        <f t="shared" si="2929"/>
        <v>23</v>
      </c>
      <c r="X522" s="4">
        <f t="shared" si="2929"/>
        <v>24</v>
      </c>
      <c r="Y522" s="4">
        <f>X522</f>
        <v>24</v>
      </c>
      <c r="Z522" s="4">
        <f t="shared" ref="Z522:BI522" si="2930">Y522</f>
        <v>24</v>
      </c>
      <c r="AA522" s="4">
        <f t="shared" si="2930"/>
        <v>24</v>
      </c>
      <c r="AB522" s="4">
        <f t="shared" si="2930"/>
        <v>24</v>
      </c>
      <c r="AC522" s="4">
        <f t="shared" si="2930"/>
        <v>24</v>
      </c>
      <c r="AD522" s="4">
        <f t="shared" si="2930"/>
        <v>24</v>
      </c>
      <c r="AE522">
        <f t="shared" si="2930"/>
        <v>24</v>
      </c>
      <c r="AF522" s="4">
        <f t="shared" si="2930"/>
        <v>24</v>
      </c>
      <c r="AG522" s="4">
        <f t="shared" si="2930"/>
        <v>24</v>
      </c>
      <c r="AH522" s="4">
        <f t="shared" si="2930"/>
        <v>24</v>
      </c>
      <c r="AI522" s="4">
        <f t="shared" si="2930"/>
        <v>24</v>
      </c>
      <c r="AJ522" s="4">
        <f t="shared" si="2930"/>
        <v>24</v>
      </c>
      <c r="AK522" s="4">
        <f t="shared" si="2930"/>
        <v>24</v>
      </c>
      <c r="AL522" s="4">
        <f t="shared" si="2930"/>
        <v>24</v>
      </c>
      <c r="AM522" s="4">
        <f t="shared" si="2930"/>
        <v>24</v>
      </c>
      <c r="AN522" s="4">
        <f t="shared" si="2930"/>
        <v>24</v>
      </c>
      <c r="AO522">
        <f t="shared" si="2930"/>
        <v>24</v>
      </c>
      <c r="AP522" s="4">
        <f t="shared" si="2930"/>
        <v>24</v>
      </c>
      <c r="AQ522" s="4">
        <f t="shared" si="2930"/>
        <v>24</v>
      </c>
      <c r="AR522" s="4">
        <f t="shared" si="2930"/>
        <v>24</v>
      </c>
      <c r="AS522" s="4">
        <f t="shared" si="2930"/>
        <v>24</v>
      </c>
      <c r="AT522" s="4">
        <f t="shared" si="2930"/>
        <v>24</v>
      </c>
      <c r="AU522" s="4">
        <f t="shared" si="2930"/>
        <v>24</v>
      </c>
      <c r="AV522" s="4">
        <f t="shared" si="2930"/>
        <v>24</v>
      </c>
      <c r="AW522" s="4">
        <f t="shared" si="2930"/>
        <v>24</v>
      </c>
      <c r="AX522" s="4">
        <f t="shared" si="2930"/>
        <v>24</v>
      </c>
      <c r="AY522">
        <f t="shared" si="2930"/>
        <v>24</v>
      </c>
      <c r="AZ522" s="4">
        <f t="shared" si="2930"/>
        <v>24</v>
      </c>
      <c r="BA522" s="4">
        <f t="shared" si="2930"/>
        <v>24</v>
      </c>
      <c r="BB522" s="4">
        <f t="shared" si="2930"/>
        <v>24</v>
      </c>
      <c r="BC522" s="4">
        <f t="shared" si="2930"/>
        <v>24</v>
      </c>
      <c r="BD522" s="4">
        <f t="shared" si="2930"/>
        <v>24</v>
      </c>
      <c r="BE522" s="4">
        <f t="shared" si="2930"/>
        <v>24</v>
      </c>
      <c r="BF522" s="4">
        <f t="shared" si="2930"/>
        <v>24</v>
      </c>
      <c r="BG522" s="4">
        <f t="shared" si="2930"/>
        <v>24</v>
      </c>
      <c r="BH522" s="4">
        <f t="shared" si="2930"/>
        <v>24</v>
      </c>
      <c r="BI522">
        <f t="shared" si="2930"/>
        <v>24</v>
      </c>
      <c r="BJ522" t="s">
        <v>1</v>
      </c>
    </row>
    <row r="523" spans="1:62">
      <c r="A523" s="4" t="s">
        <v>86</v>
      </c>
      <c r="B523" s="4">
        <v>2</v>
      </c>
      <c r="C523" s="4">
        <f>B523+1</f>
        <v>3</v>
      </c>
      <c r="D523" s="4">
        <f t="shared" ref="D523:I523" si="2931">C523+1</f>
        <v>4</v>
      </c>
      <c r="E523" s="4">
        <f t="shared" si="2931"/>
        <v>5</v>
      </c>
      <c r="F523" s="4">
        <f t="shared" si="2931"/>
        <v>6</v>
      </c>
      <c r="G523" s="4">
        <f t="shared" si="2931"/>
        <v>7</v>
      </c>
      <c r="H523" s="4">
        <f t="shared" si="2931"/>
        <v>8</v>
      </c>
      <c r="I523" s="4">
        <f t="shared" si="2931"/>
        <v>9</v>
      </c>
      <c r="J523" s="4">
        <f t="shared" ref="J523:K523" si="2932">I523+1</f>
        <v>10</v>
      </c>
      <c r="K523">
        <f t="shared" si="2932"/>
        <v>11</v>
      </c>
      <c r="L523" s="4">
        <f t="shared" ref="L523:Q523" si="2933">K523+1</f>
        <v>12</v>
      </c>
      <c r="M523" s="4">
        <f t="shared" si="2933"/>
        <v>13</v>
      </c>
      <c r="N523" s="4">
        <f t="shared" si="2933"/>
        <v>14</v>
      </c>
      <c r="O523" s="4">
        <f t="shared" si="2933"/>
        <v>15</v>
      </c>
      <c r="P523" s="4">
        <f t="shared" si="2933"/>
        <v>16</v>
      </c>
      <c r="Q523" s="4">
        <f t="shared" si="2933"/>
        <v>17</v>
      </c>
      <c r="R523" s="4">
        <f>Q523+2</f>
        <v>19</v>
      </c>
      <c r="S523" s="4">
        <f t="shared" ref="S523:W523" si="2934">R523+2</f>
        <v>21</v>
      </c>
      <c r="T523" s="4">
        <f t="shared" si="2934"/>
        <v>23</v>
      </c>
      <c r="U523">
        <f t="shared" si="2934"/>
        <v>25</v>
      </c>
      <c r="V523" s="4">
        <f t="shared" si="2934"/>
        <v>27</v>
      </c>
      <c r="W523" s="4">
        <f t="shared" si="2934"/>
        <v>29</v>
      </c>
      <c r="X523" s="4">
        <f>W523+5</f>
        <v>34</v>
      </c>
      <c r="Y523" s="4">
        <f t="shared" ref="Y523:AC523" si="2935">X523+5</f>
        <v>39</v>
      </c>
      <c r="Z523" s="4">
        <f t="shared" si="2935"/>
        <v>44</v>
      </c>
      <c r="AA523" s="4">
        <f t="shared" si="2935"/>
        <v>49</v>
      </c>
      <c r="AB523" s="4">
        <f t="shared" si="2935"/>
        <v>54</v>
      </c>
      <c r="AC523" s="4">
        <f t="shared" si="2935"/>
        <v>59</v>
      </c>
      <c r="AD523" s="4">
        <f>AC523+8</f>
        <v>67</v>
      </c>
      <c r="AE523">
        <f t="shared" ref="AE523:BI523" si="2936">AD523+8</f>
        <v>75</v>
      </c>
      <c r="AF523" s="4">
        <f t="shared" si="2936"/>
        <v>83</v>
      </c>
      <c r="AG523" s="4">
        <f t="shared" si="2936"/>
        <v>91</v>
      </c>
      <c r="AH523" s="4">
        <f t="shared" si="2936"/>
        <v>99</v>
      </c>
      <c r="AI523" s="4">
        <f t="shared" si="2936"/>
        <v>107</v>
      </c>
      <c r="AJ523" s="4">
        <f t="shared" si="2936"/>
        <v>115</v>
      </c>
      <c r="AK523" s="4">
        <f t="shared" si="2936"/>
        <v>123</v>
      </c>
      <c r="AL523" s="4">
        <f t="shared" si="2936"/>
        <v>131</v>
      </c>
      <c r="AM523" s="4">
        <f t="shared" si="2936"/>
        <v>139</v>
      </c>
      <c r="AN523" s="4">
        <f t="shared" si="2936"/>
        <v>147</v>
      </c>
      <c r="AO523">
        <f t="shared" si="2936"/>
        <v>155</v>
      </c>
      <c r="AP523" s="4">
        <f t="shared" si="2936"/>
        <v>163</v>
      </c>
      <c r="AQ523" s="4">
        <f t="shared" si="2936"/>
        <v>171</v>
      </c>
      <c r="AR523" s="4">
        <f t="shared" si="2936"/>
        <v>179</v>
      </c>
      <c r="AS523" s="4">
        <f t="shared" si="2936"/>
        <v>187</v>
      </c>
      <c r="AT523" s="4">
        <f t="shared" si="2936"/>
        <v>195</v>
      </c>
      <c r="AU523" s="4">
        <f t="shared" si="2936"/>
        <v>203</v>
      </c>
      <c r="AV523" s="4">
        <f t="shared" si="2936"/>
        <v>211</v>
      </c>
      <c r="AW523" s="4">
        <f t="shared" si="2936"/>
        <v>219</v>
      </c>
      <c r="AX523" s="4">
        <f t="shared" si="2936"/>
        <v>227</v>
      </c>
      <c r="AY523">
        <f t="shared" si="2936"/>
        <v>235</v>
      </c>
      <c r="AZ523" s="4">
        <f t="shared" si="2936"/>
        <v>243</v>
      </c>
      <c r="BA523" s="4">
        <f t="shared" si="2936"/>
        <v>251</v>
      </c>
      <c r="BB523" s="4">
        <f t="shared" si="2936"/>
        <v>259</v>
      </c>
      <c r="BC523" s="4">
        <f t="shared" si="2936"/>
        <v>267</v>
      </c>
      <c r="BD523" s="4">
        <f t="shared" si="2936"/>
        <v>275</v>
      </c>
      <c r="BE523" s="4">
        <f t="shared" si="2936"/>
        <v>283</v>
      </c>
      <c r="BF523" s="4">
        <f t="shared" si="2936"/>
        <v>291</v>
      </c>
      <c r="BG523" s="4">
        <f t="shared" si="2936"/>
        <v>299</v>
      </c>
      <c r="BH523" s="4">
        <f t="shared" si="2936"/>
        <v>307</v>
      </c>
      <c r="BI523">
        <f t="shared" si="2936"/>
        <v>315</v>
      </c>
      <c r="BJ523" t="s">
        <v>1</v>
      </c>
    </row>
    <row r="524" spans="1:62">
      <c r="A524" s="4" t="s">
        <v>87</v>
      </c>
      <c r="B524" s="4">
        <v>4</v>
      </c>
      <c r="C524" s="4">
        <f>B524+1</f>
        <v>5</v>
      </c>
      <c r="D524" s="4">
        <f t="shared" ref="D524:I524" si="2937">C524+1</f>
        <v>6</v>
      </c>
      <c r="E524" s="4">
        <f t="shared" si="2937"/>
        <v>7</v>
      </c>
      <c r="F524" s="4">
        <f t="shared" si="2937"/>
        <v>8</v>
      </c>
      <c r="G524" s="4">
        <f t="shared" si="2937"/>
        <v>9</v>
      </c>
      <c r="H524" s="4">
        <f t="shared" si="2937"/>
        <v>10</v>
      </c>
      <c r="I524" s="4">
        <f t="shared" si="2937"/>
        <v>11</v>
      </c>
      <c r="J524" s="4">
        <f>I524+2</f>
        <v>13</v>
      </c>
      <c r="K524">
        <f>J524+2</f>
        <v>15</v>
      </c>
      <c r="L524" s="4">
        <f t="shared" ref="L524:Q524" si="2938">K524+2</f>
        <v>17</v>
      </c>
      <c r="M524" s="4">
        <f t="shared" si="2938"/>
        <v>19</v>
      </c>
      <c r="N524" s="4">
        <f t="shared" si="2938"/>
        <v>21</v>
      </c>
      <c r="O524" s="4">
        <f t="shared" si="2938"/>
        <v>23</v>
      </c>
      <c r="P524" s="4">
        <f t="shared" si="2938"/>
        <v>25</v>
      </c>
      <c r="Q524" s="4">
        <f t="shared" si="2938"/>
        <v>27</v>
      </c>
      <c r="R524" s="4">
        <f>Q524+4</f>
        <v>31</v>
      </c>
      <c r="S524" s="4">
        <f t="shared" ref="S524:W524" si="2939">R524+4</f>
        <v>35</v>
      </c>
      <c r="T524" s="4">
        <f t="shared" si="2939"/>
        <v>39</v>
      </c>
      <c r="U524">
        <f t="shared" si="2939"/>
        <v>43</v>
      </c>
      <c r="V524" s="4">
        <f t="shared" si="2939"/>
        <v>47</v>
      </c>
      <c r="W524" s="4">
        <f t="shared" si="2939"/>
        <v>51</v>
      </c>
      <c r="X524" s="4">
        <f>W524+8</f>
        <v>59</v>
      </c>
      <c r="Y524" s="4">
        <f t="shared" ref="Y524:AC524" si="2940">X524+8</f>
        <v>67</v>
      </c>
      <c r="Z524" s="4">
        <f t="shared" si="2940"/>
        <v>75</v>
      </c>
      <c r="AA524" s="4">
        <f t="shared" si="2940"/>
        <v>83</v>
      </c>
      <c r="AB524" s="4">
        <f t="shared" si="2940"/>
        <v>91</v>
      </c>
      <c r="AC524" s="4">
        <f t="shared" si="2940"/>
        <v>99</v>
      </c>
      <c r="AD524" s="4">
        <f>AC524+12</f>
        <v>111</v>
      </c>
      <c r="AE524">
        <f t="shared" ref="AE524:BI524" si="2941">AD524+12</f>
        <v>123</v>
      </c>
      <c r="AF524" s="4">
        <f t="shared" si="2941"/>
        <v>135</v>
      </c>
      <c r="AG524" s="4">
        <f t="shared" si="2941"/>
        <v>147</v>
      </c>
      <c r="AH524" s="4">
        <f t="shared" si="2941"/>
        <v>159</v>
      </c>
      <c r="AI524" s="4">
        <f t="shared" si="2941"/>
        <v>171</v>
      </c>
      <c r="AJ524" s="4">
        <f t="shared" si="2941"/>
        <v>183</v>
      </c>
      <c r="AK524" s="4">
        <f t="shared" si="2941"/>
        <v>195</v>
      </c>
      <c r="AL524" s="4">
        <f t="shared" si="2941"/>
        <v>207</v>
      </c>
      <c r="AM524" s="4">
        <f t="shared" si="2941"/>
        <v>219</v>
      </c>
      <c r="AN524" s="4">
        <f t="shared" si="2941"/>
        <v>231</v>
      </c>
      <c r="AO524">
        <f t="shared" si="2941"/>
        <v>243</v>
      </c>
      <c r="AP524" s="4">
        <f t="shared" si="2941"/>
        <v>255</v>
      </c>
      <c r="AQ524" s="4">
        <f t="shared" si="2941"/>
        <v>267</v>
      </c>
      <c r="AR524" s="4">
        <f t="shared" si="2941"/>
        <v>279</v>
      </c>
      <c r="AS524" s="4">
        <f t="shared" si="2941"/>
        <v>291</v>
      </c>
      <c r="AT524" s="4">
        <f t="shared" si="2941"/>
        <v>303</v>
      </c>
      <c r="AU524" s="4">
        <f t="shared" si="2941"/>
        <v>315</v>
      </c>
      <c r="AV524" s="4">
        <f t="shared" si="2941"/>
        <v>327</v>
      </c>
      <c r="AW524" s="4">
        <f t="shared" si="2941"/>
        <v>339</v>
      </c>
      <c r="AX524" s="4">
        <f t="shared" si="2941"/>
        <v>351</v>
      </c>
      <c r="AY524">
        <f t="shared" si="2941"/>
        <v>363</v>
      </c>
      <c r="AZ524" s="4">
        <f t="shared" si="2941"/>
        <v>375</v>
      </c>
      <c r="BA524" s="4">
        <f t="shared" si="2941"/>
        <v>387</v>
      </c>
      <c r="BB524" s="4">
        <f t="shared" si="2941"/>
        <v>399</v>
      </c>
      <c r="BC524" s="4">
        <f t="shared" si="2941"/>
        <v>411</v>
      </c>
      <c r="BD524" s="4">
        <f t="shared" si="2941"/>
        <v>423</v>
      </c>
      <c r="BE524" s="4">
        <f t="shared" si="2941"/>
        <v>435</v>
      </c>
      <c r="BF524" s="4">
        <f t="shared" si="2941"/>
        <v>447</v>
      </c>
      <c r="BG524" s="4">
        <f t="shared" si="2941"/>
        <v>459</v>
      </c>
      <c r="BH524" s="4">
        <f t="shared" si="2941"/>
        <v>471</v>
      </c>
      <c r="BI524">
        <f t="shared" si="2941"/>
        <v>483</v>
      </c>
      <c r="BJ524" t="s">
        <v>1</v>
      </c>
    </row>
    <row r="525" spans="1:62">
      <c r="A525" s="4" t="s">
        <v>25</v>
      </c>
      <c r="B525" s="4">
        <v>3</v>
      </c>
      <c r="C525" s="4">
        <f>B525+0.5</f>
        <v>3.5</v>
      </c>
      <c r="D525" s="4">
        <f t="shared" ref="D525:AT525" si="2942">C525+0.5</f>
        <v>4</v>
      </c>
      <c r="E525" s="4">
        <f t="shared" si="2942"/>
        <v>4.5</v>
      </c>
      <c r="F525" s="4">
        <f t="shared" si="2942"/>
        <v>5</v>
      </c>
      <c r="G525" s="4">
        <f t="shared" si="2942"/>
        <v>5.5</v>
      </c>
      <c r="H525" s="4">
        <f t="shared" si="2942"/>
        <v>6</v>
      </c>
      <c r="I525" s="4">
        <f t="shared" si="2942"/>
        <v>6.5</v>
      </c>
      <c r="J525" s="4">
        <f t="shared" si="2942"/>
        <v>7</v>
      </c>
      <c r="K525">
        <f t="shared" si="2942"/>
        <v>7.5</v>
      </c>
      <c r="L525" s="4">
        <f t="shared" si="2942"/>
        <v>8</v>
      </c>
      <c r="M525" s="4">
        <f t="shared" si="2942"/>
        <v>8.5</v>
      </c>
      <c r="N525" s="4">
        <f t="shared" si="2942"/>
        <v>9</v>
      </c>
      <c r="O525" s="4">
        <f t="shared" si="2942"/>
        <v>9.5</v>
      </c>
      <c r="P525" s="4">
        <f t="shared" si="2942"/>
        <v>10</v>
      </c>
      <c r="Q525" s="4">
        <f t="shared" si="2942"/>
        <v>10.5</v>
      </c>
      <c r="R525" s="4">
        <f t="shared" si="2942"/>
        <v>11</v>
      </c>
      <c r="S525" s="4">
        <f t="shared" si="2942"/>
        <v>11.5</v>
      </c>
      <c r="T525" s="4">
        <f t="shared" si="2942"/>
        <v>12</v>
      </c>
      <c r="U525">
        <f t="shared" si="2942"/>
        <v>12.5</v>
      </c>
      <c r="V525" s="4">
        <f t="shared" si="2942"/>
        <v>13</v>
      </c>
      <c r="W525" s="4">
        <f t="shared" si="2942"/>
        <v>13.5</v>
      </c>
      <c r="X525" s="4">
        <f t="shared" si="2942"/>
        <v>14</v>
      </c>
      <c r="Y525" s="4">
        <f t="shared" si="2942"/>
        <v>14.5</v>
      </c>
      <c r="Z525" s="4">
        <f t="shared" si="2942"/>
        <v>15</v>
      </c>
      <c r="AA525" s="4">
        <f t="shared" si="2942"/>
        <v>15.5</v>
      </c>
      <c r="AB525" s="4">
        <f t="shared" si="2942"/>
        <v>16</v>
      </c>
      <c r="AC525" s="4">
        <f t="shared" si="2942"/>
        <v>16.5</v>
      </c>
      <c r="AD525" s="4">
        <f t="shared" si="2942"/>
        <v>17</v>
      </c>
      <c r="AE525">
        <f t="shared" si="2942"/>
        <v>17.5</v>
      </c>
      <c r="AF525" s="4">
        <f t="shared" si="2942"/>
        <v>18</v>
      </c>
      <c r="AG525" s="4">
        <f t="shared" si="2942"/>
        <v>18.5</v>
      </c>
      <c r="AH525" s="4">
        <f t="shared" si="2942"/>
        <v>19</v>
      </c>
      <c r="AI525" s="4">
        <f t="shared" si="2942"/>
        <v>19.5</v>
      </c>
      <c r="AJ525" s="4">
        <f t="shared" si="2942"/>
        <v>20</v>
      </c>
      <c r="AK525" s="4">
        <f t="shared" si="2942"/>
        <v>20.5</v>
      </c>
      <c r="AL525" s="4">
        <f t="shared" si="2942"/>
        <v>21</v>
      </c>
      <c r="AM525" s="4">
        <f t="shared" si="2942"/>
        <v>21.5</v>
      </c>
      <c r="AN525" s="4">
        <f t="shared" si="2942"/>
        <v>22</v>
      </c>
      <c r="AO525">
        <f t="shared" si="2942"/>
        <v>22.5</v>
      </c>
      <c r="AP525" s="4">
        <f t="shared" si="2942"/>
        <v>23</v>
      </c>
      <c r="AQ525" s="4">
        <f t="shared" si="2942"/>
        <v>23.5</v>
      </c>
      <c r="AR525" s="4">
        <f t="shared" si="2942"/>
        <v>24</v>
      </c>
      <c r="AS525" s="4">
        <f t="shared" si="2942"/>
        <v>24.5</v>
      </c>
      <c r="AT525" s="4">
        <f t="shared" si="2942"/>
        <v>25</v>
      </c>
      <c r="AU525" s="4">
        <f>AT525</f>
        <v>25</v>
      </c>
      <c r="AV525" s="4">
        <f>AU525+1</f>
        <v>26</v>
      </c>
      <c r="AW525" s="4">
        <f t="shared" ref="AW525" si="2943">AV525</f>
        <v>26</v>
      </c>
      <c r="AX525" s="4">
        <f t="shared" ref="AX525" si="2944">AW525+1</f>
        <v>27</v>
      </c>
      <c r="AY525">
        <f t="shared" ref="AY525" si="2945">AX525</f>
        <v>27</v>
      </c>
      <c r="AZ525" s="4">
        <f t="shared" ref="AZ525" si="2946">AY525+1</f>
        <v>28</v>
      </c>
      <c r="BA525" s="4">
        <f t="shared" ref="BA525" si="2947">AZ525</f>
        <v>28</v>
      </c>
      <c r="BB525" s="4">
        <f t="shared" ref="BB525" si="2948">BA525+1</f>
        <v>29</v>
      </c>
      <c r="BC525" s="4">
        <f t="shared" ref="BC525" si="2949">BB525</f>
        <v>29</v>
      </c>
      <c r="BD525" s="4">
        <f t="shared" ref="BD525" si="2950">BC525+1</f>
        <v>30</v>
      </c>
      <c r="BE525" s="4">
        <f t="shared" ref="BE525" si="2951">BD525</f>
        <v>30</v>
      </c>
      <c r="BF525" s="4">
        <f t="shared" ref="BF525" si="2952">BE525+1</f>
        <v>31</v>
      </c>
      <c r="BG525" s="4">
        <f t="shared" ref="BG525" si="2953">BF525</f>
        <v>31</v>
      </c>
      <c r="BH525" s="4">
        <f t="shared" ref="BH525" si="2954">BG525+1</f>
        <v>32</v>
      </c>
      <c r="BI525">
        <f t="shared" ref="BI525" si="2955">BH525</f>
        <v>32</v>
      </c>
      <c r="BJ525" t="s">
        <v>1</v>
      </c>
    </row>
    <row r="526" spans="1:62">
      <c r="A526" s="4" t="s">
        <v>5</v>
      </c>
    </row>
    <row r="527" spans="1:62">
      <c r="A527" s="4" t="s">
        <v>361</v>
      </c>
    </row>
    <row r="528" spans="1:62">
      <c r="A528" s="4" t="s">
        <v>148</v>
      </c>
      <c r="B528" s="4">
        <v>20</v>
      </c>
      <c r="C528" s="4">
        <f>B528+10</f>
        <v>30</v>
      </c>
      <c r="D528" s="4">
        <f t="shared" ref="D528:BI528" si="2956">C528+10</f>
        <v>40</v>
      </c>
      <c r="E528" s="4">
        <f t="shared" si="2956"/>
        <v>50</v>
      </c>
      <c r="F528" s="4">
        <f t="shared" si="2956"/>
        <v>60</v>
      </c>
      <c r="G528" s="4">
        <f t="shared" si="2956"/>
        <v>70</v>
      </c>
      <c r="H528" s="4">
        <f t="shared" si="2956"/>
        <v>80</v>
      </c>
      <c r="I528" s="4">
        <f t="shared" si="2956"/>
        <v>90</v>
      </c>
      <c r="J528" s="4">
        <f t="shared" si="2956"/>
        <v>100</v>
      </c>
      <c r="K528">
        <f t="shared" si="2956"/>
        <v>110</v>
      </c>
      <c r="L528" s="4">
        <f t="shared" si="2956"/>
        <v>120</v>
      </c>
      <c r="M528" s="4">
        <f t="shared" si="2956"/>
        <v>130</v>
      </c>
      <c r="N528" s="4">
        <f t="shared" si="2956"/>
        <v>140</v>
      </c>
      <c r="O528" s="4">
        <f t="shared" si="2956"/>
        <v>150</v>
      </c>
      <c r="P528" s="4">
        <f t="shared" si="2956"/>
        <v>160</v>
      </c>
      <c r="Q528" s="4">
        <f t="shared" si="2956"/>
        <v>170</v>
      </c>
      <c r="R528" s="4">
        <f t="shared" si="2956"/>
        <v>180</v>
      </c>
      <c r="S528" s="4">
        <f t="shared" si="2956"/>
        <v>190</v>
      </c>
      <c r="T528" s="4">
        <f t="shared" si="2956"/>
        <v>200</v>
      </c>
      <c r="U528">
        <f t="shared" si="2956"/>
        <v>210</v>
      </c>
      <c r="V528" s="4">
        <f t="shared" si="2956"/>
        <v>220</v>
      </c>
      <c r="W528" s="4">
        <f t="shared" si="2956"/>
        <v>230</v>
      </c>
      <c r="X528" s="4">
        <f t="shared" si="2956"/>
        <v>240</v>
      </c>
      <c r="Y528" s="4">
        <f t="shared" si="2956"/>
        <v>250</v>
      </c>
      <c r="Z528" s="4">
        <f t="shared" si="2956"/>
        <v>260</v>
      </c>
      <c r="AA528" s="4">
        <f t="shared" si="2956"/>
        <v>270</v>
      </c>
      <c r="AB528" s="4">
        <f t="shared" si="2956"/>
        <v>280</v>
      </c>
      <c r="AC528" s="4">
        <f t="shared" si="2956"/>
        <v>290</v>
      </c>
      <c r="AD528" s="4">
        <f t="shared" si="2956"/>
        <v>300</v>
      </c>
      <c r="AE528">
        <f t="shared" si="2956"/>
        <v>310</v>
      </c>
      <c r="AF528" s="4">
        <f t="shared" si="2956"/>
        <v>320</v>
      </c>
      <c r="AG528" s="4">
        <f t="shared" si="2956"/>
        <v>330</v>
      </c>
      <c r="AH528" s="4">
        <f t="shared" si="2956"/>
        <v>340</v>
      </c>
      <c r="AI528" s="4">
        <f t="shared" si="2956"/>
        <v>350</v>
      </c>
      <c r="AJ528" s="4">
        <f t="shared" si="2956"/>
        <v>360</v>
      </c>
      <c r="AK528" s="4">
        <f t="shared" si="2956"/>
        <v>370</v>
      </c>
      <c r="AL528" s="4">
        <f t="shared" si="2956"/>
        <v>380</v>
      </c>
      <c r="AM528" s="4">
        <f t="shared" si="2956"/>
        <v>390</v>
      </c>
      <c r="AN528" s="4">
        <f t="shared" si="2956"/>
        <v>400</v>
      </c>
      <c r="AO528">
        <f t="shared" si="2956"/>
        <v>410</v>
      </c>
      <c r="AP528" s="4">
        <f t="shared" si="2956"/>
        <v>420</v>
      </c>
      <c r="AQ528" s="4">
        <f t="shared" si="2956"/>
        <v>430</v>
      </c>
      <c r="AR528" s="4">
        <f t="shared" si="2956"/>
        <v>440</v>
      </c>
      <c r="AS528" s="4">
        <f t="shared" si="2956"/>
        <v>450</v>
      </c>
      <c r="AT528" s="4">
        <f t="shared" si="2956"/>
        <v>460</v>
      </c>
      <c r="AU528" s="4">
        <f t="shared" si="2956"/>
        <v>470</v>
      </c>
      <c r="AV528" s="4">
        <f t="shared" si="2956"/>
        <v>480</v>
      </c>
      <c r="AW528" s="4">
        <f t="shared" si="2956"/>
        <v>490</v>
      </c>
      <c r="AX528" s="4">
        <f t="shared" si="2956"/>
        <v>500</v>
      </c>
      <c r="AY528">
        <f t="shared" si="2956"/>
        <v>510</v>
      </c>
      <c r="AZ528" s="4">
        <f t="shared" si="2956"/>
        <v>520</v>
      </c>
      <c r="BA528" s="4">
        <f t="shared" si="2956"/>
        <v>530</v>
      </c>
      <c r="BB528" s="4">
        <f t="shared" si="2956"/>
        <v>540</v>
      </c>
      <c r="BC528" s="4">
        <f t="shared" si="2956"/>
        <v>550</v>
      </c>
      <c r="BD528" s="4">
        <f t="shared" si="2956"/>
        <v>560</v>
      </c>
      <c r="BE528" s="4">
        <f t="shared" si="2956"/>
        <v>570</v>
      </c>
      <c r="BF528" s="4">
        <f t="shared" si="2956"/>
        <v>580</v>
      </c>
      <c r="BG528" s="4">
        <f t="shared" si="2956"/>
        <v>590</v>
      </c>
      <c r="BH528" s="4">
        <f t="shared" si="2956"/>
        <v>600</v>
      </c>
      <c r="BI528">
        <f t="shared" si="2956"/>
        <v>610</v>
      </c>
      <c r="BJ528" t="s">
        <v>1</v>
      </c>
    </row>
    <row r="529" spans="1:62">
      <c r="A529" s="4" t="s">
        <v>25</v>
      </c>
      <c r="B529" s="4">
        <v>11</v>
      </c>
      <c r="C529" s="4">
        <f>B529+1</f>
        <v>12</v>
      </c>
      <c r="D529" s="4">
        <f t="shared" ref="D529:BI529" si="2957">C529+1</f>
        <v>13</v>
      </c>
      <c r="E529" s="4">
        <f t="shared" si="2957"/>
        <v>14</v>
      </c>
      <c r="F529" s="4">
        <f t="shared" si="2957"/>
        <v>15</v>
      </c>
      <c r="G529" s="4">
        <f t="shared" si="2957"/>
        <v>16</v>
      </c>
      <c r="H529" s="4">
        <f t="shared" si="2957"/>
        <v>17</v>
      </c>
      <c r="I529" s="4">
        <f t="shared" si="2957"/>
        <v>18</v>
      </c>
      <c r="J529" s="4">
        <f t="shared" si="2957"/>
        <v>19</v>
      </c>
      <c r="K529">
        <f t="shared" si="2957"/>
        <v>20</v>
      </c>
      <c r="L529" s="4">
        <f t="shared" si="2957"/>
        <v>21</v>
      </c>
      <c r="M529" s="4">
        <f t="shared" si="2957"/>
        <v>22</v>
      </c>
      <c r="N529" s="4">
        <f t="shared" si="2957"/>
        <v>23</v>
      </c>
      <c r="O529" s="4">
        <f t="shared" si="2957"/>
        <v>24</v>
      </c>
      <c r="P529" s="4">
        <f t="shared" si="2957"/>
        <v>25</v>
      </c>
      <c r="Q529" s="4">
        <f t="shared" si="2957"/>
        <v>26</v>
      </c>
      <c r="R529" s="4">
        <f t="shared" si="2957"/>
        <v>27</v>
      </c>
      <c r="S529" s="4">
        <f t="shared" si="2957"/>
        <v>28</v>
      </c>
      <c r="T529" s="4">
        <f t="shared" si="2957"/>
        <v>29</v>
      </c>
      <c r="U529">
        <f t="shared" si="2957"/>
        <v>30</v>
      </c>
      <c r="V529" s="4">
        <f t="shared" si="2957"/>
        <v>31</v>
      </c>
      <c r="W529" s="4">
        <f t="shared" si="2957"/>
        <v>32</v>
      </c>
      <c r="X529" s="4">
        <f t="shared" si="2957"/>
        <v>33</v>
      </c>
      <c r="Y529" s="4">
        <f t="shared" si="2957"/>
        <v>34</v>
      </c>
      <c r="Z529" s="4">
        <f t="shared" si="2957"/>
        <v>35</v>
      </c>
      <c r="AA529" s="4">
        <f t="shared" si="2957"/>
        <v>36</v>
      </c>
      <c r="AB529" s="4">
        <f t="shared" si="2957"/>
        <v>37</v>
      </c>
      <c r="AC529" s="4">
        <f t="shared" si="2957"/>
        <v>38</v>
      </c>
      <c r="AD529" s="4">
        <f t="shared" si="2957"/>
        <v>39</v>
      </c>
      <c r="AE529">
        <f t="shared" si="2957"/>
        <v>40</v>
      </c>
      <c r="AF529" s="4">
        <f t="shared" si="2957"/>
        <v>41</v>
      </c>
      <c r="AG529" s="4">
        <f t="shared" si="2957"/>
        <v>42</v>
      </c>
      <c r="AH529" s="4">
        <f t="shared" si="2957"/>
        <v>43</v>
      </c>
      <c r="AI529" s="4">
        <f t="shared" si="2957"/>
        <v>44</v>
      </c>
      <c r="AJ529" s="4">
        <f t="shared" si="2957"/>
        <v>45</v>
      </c>
      <c r="AK529" s="4">
        <f t="shared" si="2957"/>
        <v>46</v>
      </c>
      <c r="AL529" s="4">
        <f t="shared" si="2957"/>
        <v>47</v>
      </c>
      <c r="AM529" s="4">
        <f t="shared" si="2957"/>
        <v>48</v>
      </c>
      <c r="AN529" s="4">
        <f t="shared" si="2957"/>
        <v>49</v>
      </c>
      <c r="AO529">
        <f t="shared" si="2957"/>
        <v>50</v>
      </c>
      <c r="AP529" s="4">
        <f t="shared" si="2957"/>
        <v>51</v>
      </c>
      <c r="AQ529" s="4">
        <f t="shared" si="2957"/>
        <v>52</v>
      </c>
      <c r="AR529" s="4">
        <f t="shared" si="2957"/>
        <v>53</v>
      </c>
      <c r="AS529" s="4">
        <f t="shared" si="2957"/>
        <v>54</v>
      </c>
      <c r="AT529" s="4">
        <f t="shared" si="2957"/>
        <v>55</v>
      </c>
      <c r="AU529" s="4">
        <f t="shared" si="2957"/>
        <v>56</v>
      </c>
      <c r="AV529" s="4">
        <f t="shared" si="2957"/>
        <v>57</v>
      </c>
      <c r="AW529" s="4">
        <f t="shared" si="2957"/>
        <v>58</v>
      </c>
      <c r="AX529" s="4">
        <f t="shared" si="2957"/>
        <v>59</v>
      </c>
      <c r="AY529">
        <f t="shared" si="2957"/>
        <v>60</v>
      </c>
      <c r="AZ529" s="4">
        <f t="shared" si="2957"/>
        <v>61</v>
      </c>
      <c r="BA529" s="4">
        <f t="shared" si="2957"/>
        <v>62</v>
      </c>
      <c r="BB529" s="4">
        <f t="shared" si="2957"/>
        <v>63</v>
      </c>
      <c r="BC529" s="4">
        <f t="shared" si="2957"/>
        <v>64</v>
      </c>
      <c r="BD529" s="4">
        <f t="shared" si="2957"/>
        <v>65</v>
      </c>
      <c r="BE529" s="4">
        <f t="shared" si="2957"/>
        <v>66</v>
      </c>
      <c r="BF529" s="4">
        <f t="shared" si="2957"/>
        <v>67</v>
      </c>
      <c r="BG529" s="4">
        <f t="shared" si="2957"/>
        <v>68</v>
      </c>
      <c r="BH529" s="4">
        <f t="shared" si="2957"/>
        <v>69</v>
      </c>
      <c r="BI529">
        <f t="shared" si="2957"/>
        <v>70</v>
      </c>
      <c r="BJ529" t="s">
        <v>1</v>
      </c>
    </row>
    <row r="530" spans="1:62">
      <c r="A530" s="4" t="s">
        <v>5</v>
      </c>
    </row>
    <row r="531" spans="1:62">
      <c r="A531" s="4" t="s">
        <v>362</v>
      </c>
    </row>
    <row r="532" spans="1:62">
      <c r="A532" s="4" t="s">
        <v>37</v>
      </c>
      <c r="B532" s="4">
        <v>2</v>
      </c>
      <c r="C532" s="4">
        <f>B532+1</f>
        <v>3</v>
      </c>
      <c r="D532" s="4">
        <f t="shared" ref="D532:K532" si="2958">C532+1</f>
        <v>4</v>
      </c>
      <c r="E532" s="4">
        <f t="shared" si="2958"/>
        <v>5</v>
      </c>
      <c r="F532" s="4">
        <f t="shared" si="2958"/>
        <v>6</v>
      </c>
      <c r="G532" s="4">
        <f t="shared" si="2958"/>
        <v>7</v>
      </c>
      <c r="H532" s="4">
        <f t="shared" si="2958"/>
        <v>8</v>
      </c>
      <c r="I532" s="4">
        <f t="shared" si="2958"/>
        <v>9</v>
      </c>
      <c r="J532" s="4">
        <f t="shared" si="2958"/>
        <v>10</v>
      </c>
      <c r="K532">
        <f t="shared" si="2958"/>
        <v>11</v>
      </c>
      <c r="L532" s="4">
        <f t="shared" ref="L532:Q532" si="2959">K532+1</f>
        <v>12</v>
      </c>
      <c r="M532" s="4">
        <f t="shared" si="2959"/>
        <v>13</v>
      </c>
      <c r="N532" s="4">
        <f t="shared" si="2959"/>
        <v>14</v>
      </c>
      <c r="O532" s="4">
        <f t="shared" si="2959"/>
        <v>15</v>
      </c>
      <c r="P532" s="4">
        <f t="shared" si="2959"/>
        <v>16</v>
      </c>
      <c r="Q532" s="4">
        <f t="shared" si="2959"/>
        <v>17</v>
      </c>
      <c r="R532" s="4">
        <f>Q532+5</f>
        <v>22</v>
      </c>
      <c r="S532" s="4">
        <f t="shared" ref="S532:U532" si="2960">R532+5</f>
        <v>27</v>
      </c>
      <c r="T532" s="4">
        <f t="shared" si="2960"/>
        <v>32</v>
      </c>
      <c r="U532">
        <f t="shared" si="2960"/>
        <v>37</v>
      </c>
      <c r="V532" s="4">
        <f t="shared" ref="V532:W532" si="2961">U532+5</f>
        <v>42</v>
      </c>
      <c r="W532" s="4">
        <f t="shared" si="2961"/>
        <v>47</v>
      </c>
      <c r="X532" s="4">
        <f>W532+10</f>
        <v>57</v>
      </c>
      <c r="Y532" s="4">
        <f t="shared" ref="Y532:AC532" si="2962">X532+10</f>
        <v>67</v>
      </c>
      <c r="Z532" s="4">
        <f t="shared" si="2962"/>
        <v>77</v>
      </c>
      <c r="AA532" s="4">
        <f t="shared" si="2962"/>
        <v>87</v>
      </c>
      <c r="AB532" s="4">
        <f t="shared" si="2962"/>
        <v>97</v>
      </c>
      <c r="AC532" s="4">
        <f t="shared" si="2962"/>
        <v>107</v>
      </c>
      <c r="AD532" s="4">
        <f>AC532+15</f>
        <v>122</v>
      </c>
      <c r="AE532">
        <f t="shared" ref="AE532:AL532" si="2963">AD532+15</f>
        <v>137</v>
      </c>
      <c r="AF532" s="4">
        <f t="shared" si="2963"/>
        <v>152</v>
      </c>
      <c r="AG532" s="4">
        <f t="shared" si="2963"/>
        <v>167</v>
      </c>
      <c r="AH532" s="4">
        <f t="shared" si="2963"/>
        <v>182</v>
      </c>
      <c r="AI532" s="4">
        <f t="shared" si="2963"/>
        <v>197</v>
      </c>
      <c r="AJ532" s="4">
        <f t="shared" si="2963"/>
        <v>212</v>
      </c>
      <c r="AK532" s="4">
        <f t="shared" si="2963"/>
        <v>227</v>
      </c>
      <c r="AL532" s="4">
        <f t="shared" si="2963"/>
        <v>242</v>
      </c>
      <c r="AM532" s="4">
        <f t="shared" ref="AM532:BI532" si="2964">AL532+15</f>
        <v>257</v>
      </c>
      <c r="AN532" s="4">
        <f t="shared" si="2964"/>
        <v>272</v>
      </c>
      <c r="AO532">
        <f t="shared" si="2964"/>
        <v>287</v>
      </c>
      <c r="AP532" s="4">
        <f t="shared" si="2964"/>
        <v>302</v>
      </c>
      <c r="AQ532" s="4">
        <f t="shared" si="2964"/>
        <v>317</v>
      </c>
      <c r="AR532" s="4">
        <f t="shared" si="2964"/>
        <v>332</v>
      </c>
      <c r="AS532" s="4">
        <f t="shared" si="2964"/>
        <v>347</v>
      </c>
      <c r="AT532" s="4">
        <f t="shared" si="2964"/>
        <v>362</v>
      </c>
      <c r="AU532" s="4">
        <f t="shared" si="2964"/>
        <v>377</v>
      </c>
      <c r="AV532" s="4">
        <f t="shared" si="2964"/>
        <v>392</v>
      </c>
      <c r="AW532" s="4">
        <f t="shared" si="2964"/>
        <v>407</v>
      </c>
      <c r="AX532" s="4">
        <f t="shared" si="2964"/>
        <v>422</v>
      </c>
      <c r="AY532">
        <f t="shared" si="2964"/>
        <v>437</v>
      </c>
      <c r="AZ532" s="4">
        <f t="shared" si="2964"/>
        <v>452</v>
      </c>
      <c r="BA532" s="4">
        <f t="shared" si="2964"/>
        <v>467</v>
      </c>
      <c r="BB532" s="4">
        <f t="shared" si="2964"/>
        <v>482</v>
      </c>
      <c r="BC532" s="4">
        <f t="shared" si="2964"/>
        <v>497</v>
      </c>
      <c r="BD532" s="4">
        <f t="shared" si="2964"/>
        <v>512</v>
      </c>
      <c r="BE532" s="4">
        <f t="shared" si="2964"/>
        <v>527</v>
      </c>
      <c r="BF532" s="4">
        <f t="shared" si="2964"/>
        <v>542</v>
      </c>
      <c r="BG532" s="4">
        <f t="shared" si="2964"/>
        <v>557</v>
      </c>
      <c r="BH532" s="4">
        <f t="shared" si="2964"/>
        <v>572</v>
      </c>
      <c r="BI532">
        <f t="shared" si="2964"/>
        <v>587</v>
      </c>
      <c r="BJ532" t="s">
        <v>1</v>
      </c>
    </row>
    <row r="533" spans="1:62">
      <c r="A533" s="4" t="s">
        <v>38</v>
      </c>
      <c r="B533" s="4">
        <v>5</v>
      </c>
      <c r="C533" s="4">
        <f>B533+1</f>
        <v>6</v>
      </c>
      <c r="D533" s="4">
        <f t="shared" ref="D533:K533" si="2965">C533+1</f>
        <v>7</v>
      </c>
      <c r="E533" s="4">
        <f t="shared" si="2965"/>
        <v>8</v>
      </c>
      <c r="F533" s="4">
        <f t="shared" si="2965"/>
        <v>9</v>
      </c>
      <c r="G533" s="4">
        <f t="shared" si="2965"/>
        <v>10</v>
      </c>
      <c r="H533" s="4">
        <f t="shared" si="2965"/>
        <v>11</v>
      </c>
      <c r="I533" s="4">
        <f t="shared" si="2965"/>
        <v>12</v>
      </c>
      <c r="J533" s="4">
        <f t="shared" si="2965"/>
        <v>13</v>
      </c>
      <c r="K533">
        <f t="shared" si="2965"/>
        <v>14</v>
      </c>
      <c r="L533" s="4">
        <f t="shared" ref="L533:Q533" si="2966">K533+1</f>
        <v>15</v>
      </c>
      <c r="M533" s="4">
        <f t="shared" si="2966"/>
        <v>16</v>
      </c>
      <c r="N533" s="4">
        <f t="shared" si="2966"/>
        <v>17</v>
      </c>
      <c r="O533" s="4">
        <f t="shared" si="2966"/>
        <v>18</v>
      </c>
      <c r="P533" s="4">
        <f t="shared" si="2966"/>
        <v>19</v>
      </c>
      <c r="Q533" s="4">
        <f t="shared" si="2966"/>
        <v>20</v>
      </c>
      <c r="R533" s="4">
        <f>Q533+10</f>
        <v>30</v>
      </c>
      <c r="S533" s="4">
        <f t="shared" ref="S533:U533" si="2967">R533+10</f>
        <v>40</v>
      </c>
      <c r="T533" s="4">
        <f t="shared" si="2967"/>
        <v>50</v>
      </c>
      <c r="U533">
        <f t="shared" si="2967"/>
        <v>60</v>
      </c>
      <c r="V533" s="4">
        <f t="shared" ref="V533:W533" si="2968">U533+10</f>
        <v>70</v>
      </c>
      <c r="W533" s="4">
        <f t="shared" si="2968"/>
        <v>80</v>
      </c>
      <c r="X533" s="4">
        <f>W533+14</f>
        <v>94</v>
      </c>
      <c r="Y533" s="4">
        <f t="shared" ref="Y533:AC533" si="2969">X533+14</f>
        <v>108</v>
      </c>
      <c r="Z533" s="4">
        <f t="shared" si="2969"/>
        <v>122</v>
      </c>
      <c r="AA533" s="4">
        <f t="shared" si="2969"/>
        <v>136</v>
      </c>
      <c r="AB533" s="4">
        <f t="shared" si="2969"/>
        <v>150</v>
      </c>
      <c r="AC533" s="4">
        <f t="shared" si="2969"/>
        <v>164</v>
      </c>
      <c r="AD533" s="4">
        <f>AC533+18</f>
        <v>182</v>
      </c>
      <c r="AE533">
        <f t="shared" ref="AE533:AL533" si="2970">AD533+18</f>
        <v>200</v>
      </c>
      <c r="AF533" s="4">
        <f t="shared" si="2970"/>
        <v>218</v>
      </c>
      <c r="AG533" s="4">
        <f t="shared" si="2970"/>
        <v>236</v>
      </c>
      <c r="AH533" s="4">
        <f t="shared" si="2970"/>
        <v>254</v>
      </c>
      <c r="AI533" s="4">
        <f t="shared" si="2970"/>
        <v>272</v>
      </c>
      <c r="AJ533" s="4">
        <f t="shared" si="2970"/>
        <v>290</v>
      </c>
      <c r="AK533" s="4">
        <f t="shared" si="2970"/>
        <v>308</v>
      </c>
      <c r="AL533" s="4">
        <f t="shared" si="2970"/>
        <v>326</v>
      </c>
      <c r="AM533" s="4">
        <f t="shared" ref="AM533:BI533" si="2971">AL533+18</f>
        <v>344</v>
      </c>
      <c r="AN533" s="4">
        <f t="shared" si="2971"/>
        <v>362</v>
      </c>
      <c r="AO533">
        <f t="shared" si="2971"/>
        <v>380</v>
      </c>
      <c r="AP533" s="4">
        <f t="shared" si="2971"/>
        <v>398</v>
      </c>
      <c r="AQ533" s="4">
        <f t="shared" si="2971"/>
        <v>416</v>
      </c>
      <c r="AR533" s="4">
        <f t="shared" si="2971"/>
        <v>434</v>
      </c>
      <c r="AS533" s="4">
        <f t="shared" si="2971"/>
        <v>452</v>
      </c>
      <c r="AT533" s="4">
        <f t="shared" si="2971"/>
        <v>470</v>
      </c>
      <c r="AU533" s="4">
        <f t="shared" si="2971"/>
        <v>488</v>
      </c>
      <c r="AV533" s="4">
        <f t="shared" si="2971"/>
        <v>506</v>
      </c>
      <c r="AW533" s="4">
        <f t="shared" si="2971"/>
        <v>524</v>
      </c>
      <c r="AX533" s="4">
        <f t="shared" si="2971"/>
        <v>542</v>
      </c>
      <c r="AY533">
        <f t="shared" si="2971"/>
        <v>560</v>
      </c>
      <c r="AZ533" s="4">
        <f t="shared" si="2971"/>
        <v>578</v>
      </c>
      <c r="BA533" s="4">
        <f t="shared" si="2971"/>
        <v>596</v>
      </c>
      <c r="BB533" s="4">
        <f t="shared" si="2971"/>
        <v>614</v>
      </c>
      <c r="BC533" s="4">
        <f t="shared" si="2971"/>
        <v>632</v>
      </c>
      <c r="BD533" s="4">
        <f t="shared" si="2971"/>
        <v>650</v>
      </c>
      <c r="BE533" s="4">
        <f t="shared" si="2971"/>
        <v>668</v>
      </c>
      <c r="BF533" s="4">
        <f t="shared" si="2971"/>
        <v>686</v>
      </c>
      <c r="BG533" s="4">
        <f t="shared" si="2971"/>
        <v>704</v>
      </c>
      <c r="BH533" s="4">
        <f t="shared" si="2971"/>
        <v>722</v>
      </c>
      <c r="BI533">
        <f t="shared" si="2971"/>
        <v>740</v>
      </c>
      <c r="BJ533" t="s">
        <v>1</v>
      </c>
    </row>
    <row r="534" spans="1:62">
      <c r="A534" s="4" t="s">
        <v>31</v>
      </c>
      <c r="B534" s="4">
        <v>2</v>
      </c>
      <c r="C534" s="4">
        <f>B534+1</f>
        <v>3</v>
      </c>
      <c r="D534" s="4">
        <f t="shared" ref="D534:K534" si="2972">C534+1</f>
        <v>4</v>
      </c>
      <c r="E534" s="4">
        <f t="shared" si="2972"/>
        <v>5</v>
      </c>
      <c r="F534" s="4">
        <f t="shared" si="2972"/>
        <v>6</v>
      </c>
      <c r="G534" s="4">
        <f t="shared" si="2972"/>
        <v>7</v>
      </c>
      <c r="H534" s="4">
        <f t="shared" si="2972"/>
        <v>8</v>
      </c>
      <c r="I534" s="4">
        <f t="shared" si="2972"/>
        <v>9</v>
      </c>
      <c r="J534" s="4">
        <f t="shared" si="2972"/>
        <v>10</v>
      </c>
      <c r="K534">
        <f t="shared" si="2972"/>
        <v>11</v>
      </c>
      <c r="L534" s="4">
        <f t="shared" ref="L534:Q534" si="2973">K534+1</f>
        <v>12</v>
      </c>
      <c r="M534" s="4">
        <f t="shared" si="2973"/>
        <v>13</v>
      </c>
      <c r="N534" s="4">
        <f t="shared" si="2973"/>
        <v>14</v>
      </c>
      <c r="O534" s="4">
        <f t="shared" si="2973"/>
        <v>15</v>
      </c>
      <c r="P534" s="4">
        <f t="shared" si="2973"/>
        <v>16</v>
      </c>
      <c r="Q534" s="4">
        <f t="shared" si="2973"/>
        <v>17</v>
      </c>
      <c r="R534" s="4">
        <f>Q534+5</f>
        <v>22</v>
      </c>
      <c r="S534" s="4">
        <f t="shared" ref="S534:U534" si="2974">R534+5</f>
        <v>27</v>
      </c>
      <c r="T534" s="4">
        <f t="shared" si="2974"/>
        <v>32</v>
      </c>
      <c r="U534">
        <f t="shared" si="2974"/>
        <v>37</v>
      </c>
      <c r="V534" s="4">
        <f t="shared" ref="V534:W534" si="2975">U534+5</f>
        <v>42</v>
      </c>
      <c r="W534" s="4">
        <f t="shared" si="2975"/>
        <v>47</v>
      </c>
      <c r="X534" s="4">
        <f>W534+10</f>
        <v>57</v>
      </c>
      <c r="Y534" s="4">
        <f t="shared" ref="Y534:AC534" si="2976">X534+10</f>
        <v>67</v>
      </c>
      <c r="Z534" s="4">
        <f t="shared" si="2976"/>
        <v>77</v>
      </c>
      <c r="AA534" s="4">
        <f t="shared" si="2976"/>
        <v>87</v>
      </c>
      <c r="AB534" s="4">
        <f t="shared" si="2976"/>
        <v>97</v>
      </c>
      <c r="AC534" s="4">
        <f t="shared" si="2976"/>
        <v>107</v>
      </c>
      <c r="AD534" s="4">
        <f>AC534+15</f>
        <v>122</v>
      </c>
      <c r="AE534">
        <f t="shared" ref="AE534:AL534" si="2977">AD534+15</f>
        <v>137</v>
      </c>
      <c r="AF534" s="4">
        <f t="shared" si="2977"/>
        <v>152</v>
      </c>
      <c r="AG534" s="4">
        <f t="shared" si="2977"/>
        <v>167</v>
      </c>
      <c r="AH534" s="4">
        <f t="shared" si="2977"/>
        <v>182</v>
      </c>
      <c r="AI534" s="4">
        <f t="shared" si="2977"/>
        <v>197</v>
      </c>
      <c r="AJ534" s="4">
        <f t="shared" si="2977"/>
        <v>212</v>
      </c>
      <c r="AK534" s="4">
        <f t="shared" si="2977"/>
        <v>227</v>
      </c>
      <c r="AL534" s="4">
        <f t="shared" si="2977"/>
        <v>242</v>
      </c>
      <c r="AM534" s="4">
        <f t="shared" ref="AM534:BI534" si="2978">AL534+15</f>
        <v>257</v>
      </c>
      <c r="AN534" s="4">
        <f t="shared" si="2978"/>
        <v>272</v>
      </c>
      <c r="AO534">
        <f t="shared" si="2978"/>
        <v>287</v>
      </c>
      <c r="AP534" s="4">
        <f t="shared" si="2978"/>
        <v>302</v>
      </c>
      <c r="AQ534" s="4">
        <f t="shared" si="2978"/>
        <v>317</v>
      </c>
      <c r="AR534" s="4">
        <f t="shared" si="2978"/>
        <v>332</v>
      </c>
      <c r="AS534" s="4">
        <f t="shared" si="2978"/>
        <v>347</v>
      </c>
      <c r="AT534" s="4">
        <f t="shared" si="2978"/>
        <v>362</v>
      </c>
      <c r="AU534" s="4">
        <f t="shared" si="2978"/>
        <v>377</v>
      </c>
      <c r="AV534" s="4">
        <f t="shared" si="2978"/>
        <v>392</v>
      </c>
      <c r="AW534" s="4">
        <f t="shared" si="2978"/>
        <v>407</v>
      </c>
      <c r="AX534" s="4">
        <f t="shared" si="2978"/>
        <v>422</v>
      </c>
      <c r="AY534">
        <f t="shared" si="2978"/>
        <v>437</v>
      </c>
      <c r="AZ534" s="4">
        <f t="shared" si="2978"/>
        <v>452</v>
      </c>
      <c r="BA534" s="4">
        <f t="shared" si="2978"/>
        <v>467</v>
      </c>
      <c r="BB534" s="4">
        <f t="shared" si="2978"/>
        <v>482</v>
      </c>
      <c r="BC534" s="4">
        <f t="shared" si="2978"/>
        <v>497</v>
      </c>
      <c r="BD534" s="4">
        <f t="shared" si="2978"/>
        <v>512</v>
      </c>
      <c r="BE534" s="4">
        <f t="shared" si="2978"/>
        <v>527</v>
      </c>
      <c r="BF534" s="4">
        <f t="shared" si="2978"/>
        <v>542</v>
      </c>
      <c r="BG534" s="4">
        <f t="shared" si="2978"/>
        <v>557</v>
      </c>
      <c r="BH534" s="4">
        <f t="shared" si="2978"/>
        <v>572</v>
      </c>
      <c r="BI534">
        <f t="shared" si="2978"/>
        <v>587</v>
      </c>
      <c r="BJ534" t="s">
        <v>1</v>
      </c>
    </row>
    <row r="535" spans="1:62">
      <c r="A535" s="4" t="s">
        <v>32</v>
      </c>
      <c r="B535" s="4">
        <v>5</v>
      </c>
      <c r="C535" s="4">
        <f>B535+1</f>
        <v>6</v>
      </c>
      <c r="D535" s="4">
        <f t="shared" ref="D535:K535" si="2979">C535+1</f>
        <v>7</v>
      </c>
      <c r="E535" s="4">
        <f t="shared" si="2979"/>
        <v>8</v>
      </c>
      <c r="F535" s="4">
        <f t="shared" si="2979"/>
        <v>9</v>
      </c>
      <c r="G535" s="4">
        <f t="shared" si="2979"/>
        <v>10</v>
      </c>
      <c r="H535" s="4">
        <f t="shared" si="2979"/>
        <v>11</v>
      </c>
      <c r="I535" s="4">
        <f t="shared" si="2979"/>
        <v>12</v>
      </c>
      <c r="J535" s="4">
        <f t="shared" si="2979"/>
        <v>13</v>
      </c>
      <c r="K535">
        <f t="shared" si="2979"/>
        <v>14</v>
      </c>
      <c r="L535" s="4">
        <f t="shared" ref="L535:Q535" si="2980">K535+1</f>
        <v>15</v>
      </c>
      <c r="M535" s="4">
        <f t="shared" si="2980"/>
        <v>16</v>
      </c>
      <c r="N535" s="4">
        <f t="shared" si="2980"/>
        <v>17</v>
      </c>
      <c r="O535" s="4">
        <f t="shared" si="2980"/>
        <v>18</v>
      </c>
      <c r="P535" s="4">
        <f t="shared" si="2980"/>
        <v>19</v>
      </c>
      <c r="Q535" s="4">
        <f t="shared" si="2980"/>
        <v>20</v>
      </c>
      <c r="R535" s="4">
        <f>Q535+10</f>
        <v>30</v>
      </c>
      <c r="S535" s="4">
        <f t="shared" ref="S535:U535" si="2981">R535+10</f>
        <v>40</v>
      </c>
      <c r="T535" s="4">
        <f t="shared" si="2981"/>
        <v>50</v>
      </c>
      <c r="U535">
        <f t="shared" si="2981"/>
        <v>60</v>
      </c>
      <c r="V535" s="4">
        <f t="shared" ref="V535:W535" si="2982">U535+10</f>
        <v>70</v>
      </c>
      <c r="W535" s="4">
        <f t="shared" si="2982"/>
        <v>80</v>
      </c>
      <c r="X535" s="4">
        <f>W535+14</f>
        <v>94</v>
      </c>
      <c r="Y535" s="4">
        <f t="shared" ref="Y535:AC535" si="2983">X535+14</f>
        <v>108</v>
      </c>
      <c r="Z535" s="4">
        <f t="shared" si="2983"/>
        <v>122</v>
      </c>
      <c r="AA535" s="4">
        <f t="shared" si="2983"/>
        <v>136</v>
      </c>
      <c r="AB535" s="4">
        <f t="shared" si="2983"/>
        <v>150</v>
      </c>
      <c r="AC535" s="4">
        <f t="shared" si="2983"/>
        <v>164</v>
      </c>
      <c r="AD535" s="4">
        <f>AC535+18</f>
        <v>182</v>
      </c>
      <c r="AE535">
        <f t="shared" ref="AE535:AL535" si="2984">AD535+18</f>
        <v>200</v>
      </c>
      <c r="AF535" s="4">
        <f t="shared" si="2984"/>
        <v>218</v>
      </c>
      <c r="AG535" s="4">
        <f t="shared" si="2984"/>
        <v>236</v>
      </c>
      <c r="AH535" s="4">
        <f t="shared" si="2984"/>
        <v>254</v>
      </c>
      <c r="AI535" s="4">
        <f t="shared" si="2984"/>
        <v>272</v>
      </c>
      <c r="AJ535" s="4">
        <f t="shared" si="2984"/>
        <v>290</v>
      </c>
      <c r="AK535" s="4">
        <f t="shared" si="2984"/>
        <v>308</v>
      </c>
      <c r="AL535" s="4">
        <f t="shared" si="2984"/>
        <v>326</v>
      </c>
      <c r="AM535" s="4">
        <f t="shared" ref="AM535:BI535" si="2985">AL535+18</f>
        <v>344</v>
      </c>
      <c r="AN535" s="4">
        <f t="shared" si="2985"/>
        <v>362</v>
      </c>
      <c r="AO535">
        <f t="shared" si="2985"/>
        <v>380</v>
      </c>
      <c r="AP535" s="4">
        <f t="shared" si="2985"/>
        <v>398</v>
      </c>
      <c r="AQ535" s="4">
        <f t="shared" si="2985"/>
        <v>416</v>
      </c>
      <c r="AR535" s="4">
        <f t="shared" si="2985"/>
        <v>434</v>
      </c>
      <c r="AS535" s="4">
        <f t="shared" si="2985"/>
        <v>452</v>
      </c>
      <c r="AT535" s="4">
        <f t="shared" si="2985"/>
        <v>470</v>
      </c>
      <c r="AU535" s="4">
        <f t="shared" si="2985"/>
        <v>488</v>
      </c>
      <c r="AV535" s="4">
        <f t="shared" si="2985"/>
        <v>506</v>
      </c>
      <c r="AW535" s="4">
        <f t="shared" si="2985"/>
        <v>524</v>
      </c>
      <c r="AX535" s="4">
        <f t="shared" si="2985"/>
        <v>542</v>
      </c>
      <c r="AY535">
        <f t="shared" si="2985"/>
        <v>560</v>
      </c>
      <c r="AZ535" s="4">
        <f t="shared" si="2985"/>
        <v>578</v>
      </c>
      <c r="BA535" s="4">
        <f t="shared" si="2985"/>
        <v>596</v>
      </c>
      <c r="BB535" s="4">
        <f t="shared" si="2985"/>
        <v>614</v>
      </c>
      <c r="BC535" s="4">
        <f t="shared" si="2985"/>
        <v>632</v>
      </c>
      <c r="BD535" s="4">
        <f t="shared" si="2985"/>
        <v>650</v>
      </c>
      <c r="BE535" s="4">
        <f t="shared" si="2985"/>
        <v>668</v>
      </c>
      <c r="BF535" s="4">
        <f t="shared" si="2985"/>
        <v>686</v>
      </c>
      <c r="BG535" s="4">
        <f t="shared" si="2985"/>
        <v>704</v>
      </c>
      <c r="BH535" s="4">
        <f t="shared" si="2985"/>
        <v>722</v>
      </c>
      <c r="BI535">
        <f t="shared" si="2985"/>
        <v>740</v>
      </c>
      <c r="BJ535" t="s">
        <v>1</v>
      </c>
    </row>
    <row r="536" spans="1:62">
      <c r="A536" s="4" t="s">
        <v>28</v>
      </c>
      <c r="B536" s="4">
        <v>5</v>
      </c>
      <c r="C536" s="4">
        <f>B536</f>
        <v>5</v>
      </c>
      <c r="D536" s="4">
        <f>C536+0.6</f>
        <v>5.6</v>
      </c>
      <c r="E536" s="4">
        <f t="shared" ref="E536:BI536" si="2986">D536</f>
        <v>5.6</v>
      </c>
      <c r="F536" s="4">
        <f>E536+0.7</f>
        <v>6.3</v>
      </c>
      <c r="G536" s="4">
        <f t="shared" si="2986"/>
        <v>6.3</v>
      </c>
      <c r="H536" s="4">
        <f>G536+0.7</f>
        <v>7</v>
      </c>
      <c r="I536" s="4">
        <f t="shared" ref="I536" si="2987">H536</f>
        <v>7</v>
      </c>
      <c r="J536" s="4">
        <f t="shared" ref="J536" si="2988">I536+0.6</f>
        <v>7.6</v>
      </c>
      <c r="K536">
        <f t="shared" si="2986"/>
        <v>7.6</v>
      </c>
      <c r="L536" s="4">
        <f t="shared" ref="L536" si="2989">K536+0.7</f>
        <v>8.2999999999999989</v>
      </c>
      <c r="M536" s="4">
        <f t="shared" si="2986"/>
        <v>8.2999999999999989</v>
      </c>
      <c r="N536" s="4">
        <f t="shared" ref="N536" si="2990">M536+0.7</f>
        <v>8.9999999999999982</v>
      </c>
      <c r="O536" s="4">
        <f t="shared" ref="O536" si="2991">N536</f>
        <v>8.9999999999999982</v>
      </c>
      <c r="P536" s="4">
        <f t="shared" ref="P536" si="2992">O536+0.6</f>
        <v>9.5999999999999979</v>
      </c>
      <c r="Q536" s="4">
        <f t="shared" si="2986"/>
        <v>9.5999999999999979</v>
      </c>
      <c r="R536" s="4">
        <f t="shared" ref="R536" si="2993">Q536+0.7</f>
        <v>10.299999999999997</v>
      </c>
      <c r="S536" s="4">
        <f t="shared" si="2986"/>
        <v>10.299999999999997</v>
      </c>
      <c r="T536" s="4">
        <f t="shared" ref="T536" si="2994">S536+0.7</f>
        <v>10.999999999999996</v>
      </c>
      <c r="U536">
        <f t="shared" ref="U536" si="2995">T536</f>
        <v>10.999999999999996</v>
      </c>
      <c r="V536" s="4">
        <f t="shared" ref="V536" si="2996">U536+0.6</f>
        <v>11.599999999999996</v>
      </c>
      <c r="W536" s="4">
        <f t="shared" si="2986"/>
        <v>11.599999999999996</v>
      </c>
      <c r="X536" s="4">
        <f t="shared" ref="X536" si="2997">W536+0.7</f>
        <v>12.299999999999995</v>
      </c>
      <c r="Y536" s="4">
        <f t="shared" si="2986"/>
        <v>12.299999999999995</v>
      </c>
      <c r="Z536" s="4">
        <f t="shared" ref="Z536" si="2998">Y536+0.7</f>
        <v>12.999999999999995</v>
      </c>
      <c r="AA536" s="4">
        <f t="shared" ref="AA536" si="2999">Z536</f>
        <v>12.999999999999995</v>
      </c>
      <c r="AB536" s="4">
        <f t="shared" ref="AB536" si="3000">AA536+0.6</f>
        <v>13.599999999999994</v>
      </c>
      <c r="AC536" s="4">
        <f t="shared" si="2986"/>
        <v>13.599999999999994</v>
      </c>
      <c r="AD536" s="4">
        <f t="shared" ref="AD536" si="3001">AC536+0.7</f>
        <v>14.299999999999994</v>
      </c>
      <c r="AE536">
        <f t="shared" si="2986"/>
        <v>14.299999999999994</v>
      </c>
      <c r="AF536" s="4">
        <f t="shared" ref="AF536" si="3002">AE536+0.7</f>
        <v>14.999999999999993</v>
      </c>
      <c r="AG536" s="4">
        <f t="shared" ref="AG536" si="3003">AF536</f>
        <v>14.999999999999993</v>
      </c>
      <c r="AH536" s="4">
        <f t="shared" ref="AH536" si="3004">AG536+0.6</f>
        <v>15.599999999999993</v>
      </c>
      <c r="AI536" s="4">
        <f t="shared" si="2986"/>
        <v>15.599999999999993</v>
      </c>
      <c r="AJ536" s="4">
        <f t="shared" ref="AJ536" si="3005">AI536+0.7</f>
        <v>16.299999999999994</v>
      </c>
      <c r="AK536" s="4">
        <f t="shared" si="2986"/>
        <v>16.299999999999994</v>
      </c>
      <c r="AL536" s="4">
        <f t="shared" ref="AL536" si="3006">AK536+0.7</f>
        <v>16.999999999999993</v>
      </c>
      <c r="AM536" s="4">
        <f t="shared" ref="AM536" si="3007">AL536</f>
        <v>16.999999999999993</v>
      </c>
      <c r="AN536" s="4">
        <f t="shared" ref="AN536" si="3008">AM536+0.6</f>
        <v>17.599999999999994</v>
      </c>
      <c r="AO536">
        <f t="shared" si="2986"/>
        <v>17.599999999999994</v>
      </c>
      <c r="AP536" s="4">
        <f t="shared" ref="AP536" si="3009">AO536+0.7</f>
        <v>18.299999999999994</v>
      </c>
      <c r="AQ536" s="4">
        <f t="shared" si="2986"/>
        <v>18.299999999999994</v>
      </c>
      <c r="AR536" s="4">
        <f t="shared" ref="AR536" si="3010">AQ536+0.7</f>
        <v>18.999999999999993</v>
      </c>
      <c r="AS536" s="4">
        <f t="shared" ref="AS536" si="3011">AR536</f>
        <v>18.999999999999993</v>
      </c>
      <c r="AT536" s="4">
        <f t="shared" ref="AT536" si="3012">AS536+0.6</f>
        <v>19.599999999999994</v>
      </c>
      <c r="AU536" s="4">
        <f t="shared" si="2986"/>
        <v>19.599999999999994</v>
      </c>
      <c r="AV536" s="4">
        <f t="shared" ref="AV536" si="3013">AU536+0.7</f>
        <v>20.299999999999994</v>
      </c>
      <c r="AW536" s="4">
        <f t="shared" si="2986"/>
        <v>20.299999999999994</v>
      </c>
      <c r="AX536" s="4">
        <f t="shared" ref="AX536" si="3014">AW536+0.7</f>
        <v>20.999999999999993</v>
      </c>
      <c r="AY536">
        <f t="shared" ref="AY536" si="3015">AX536</f>
        <v>20.999999999999993</v>
      </c>
      <c r="AZ536" s="4">
        <f t="shared" ref="AZ536" si="3016">AY536+0.6</f>
        <v>21.599999999999994</v>
      </c>
      <c r="BA536" s="4">
        <f t="shared" si="2986"/>
        <v>21.599999999999994</v>
      </c>
      <c r="BB536" s="4">
        <f t="shared" ref="BB536" si="3017">BA536+0.7</f>
        <v>22.299999999999994</v>
      </c>
      <c r="BC536" s="4">
        <f t="shared" si="2986"/>
        <v>22.299999999999994</v>
      </c>
      <c r="BD536" s="4">
        <f t="shared" ref="BD536" si="3018">BC536+0.7</f>
        <v>22.999999999999993</v>
      </c>
      <c r="BE536" s="4">
        <f t="shared" ref="BE536" si="3019">BD536</f>
        <v>22.999999999999993</v>
      </c>
      <c r="BF536" s="4">
        <f t="shared" ref="BF536" si="3020">BE536+0.6</f>
        <v>23.599999999999994</v>
      </c>
      <c r="BG536" s="4">
        <f t="shared" si="2986"/>
        <v>23.599999999999994</v>
      </c>
      <c r="BH536" s="4">
        <f t="shared" ref="BH536" si="3021">BG536+0.7</f>
        <v>24.299999999999994</v>
      </c>
      <c r="BI536">
        <f t="shared" si="2986"/>
        <v>24.299999999999994</v>
      </c>
      <c r="BJ536" t="s">
        <v>1</v>
      </c>
    </row>
    <row r="537" spans="1:62">
      <c r="A537" s="4" t="s">
        <v>25</v>
      </c>
      <c r="B537" s="4">
        <v>5.2</v>
      </c>
      <c r="C537" s="4">
        <f>B537+0.3</f>
        <v>5.5</v>
      </c>
      <c r="D537" s="4">
        <f>C537+0.2</f>
        <v>5.7</v>
      </c>
      <c r="E537" s="4">
        <f>D537+0.3</f>
        <v>6</v>
      </c>
      <c r="F537" s="4">
        <f t="shared" ref="F537" si="3022">E537+0.2</f>
        <v>6.2</v>
      </c>
      <c r="G537" s="4">
        <f t="shared" ref="G537" si="3023">F537+0.3</f>
        <v>6.5</v>
      </c>
      <c r="H537" s="4">
        <f t="shared" ref="H537" si="3024">G537+0.2</f>
        <v>6.7</v>
      </c>
      <c r="I537" s="4">
        <f t="shared" ref="I537" si="3025">H537+0.3</f>
        <v>7</v>
      </c>
      <c r="J537" s="4">
        <f t="shared" ref="J537" si="3026">I537+0.2</f>
        <v>7.2</v>
      </c>
      <c r="K537">
        <f t="shared" ref="K537" si="3027">J537+0.3</f>
        <v>7.5</v>
      </c>
      <c r="L537" s="4">
        <f t="shared" ref="L537" si="3028">K537+0.2</f>
        <v>7.7</v>
      </c>
      <c r="M537" s="4">
        <f t="shared" ref="M537" si="3029">L537+0.3</f>
        <v>8</v>
      </c>
      <c r="N537" s="4">
        <f t="shared" ref="N537" si="3030">M537+0.2</f>
        <v>8.1999999999999993</v>
      </c>
      <c r="O537" s="4">
        <f t="shared" ref="O537" si="3031">N537+0.3</f>
        <v>8.5</v>
      </c>
      <c r="P537" s="4">
        <f t="shared" ref="P537" si="3032">O537+0.2</f>
        <v>8.6999999999999993</v>
      </c>
      <c r="Q537" s="4">
        <f t="shared" ref="Q537" si="3033">P537+0.3</f>
        <v>9</v>
      </c>
      <c r="R537" s="4">
        <f t="shared" ref="R537" si="3034">Q537+0.2</f>
        <v>9.1999999999999993</v>
      </c>
      <c r="S537" s="4">
        <f t="shared" ref="S537" si="3035">R537+0.3</f>
        <v>9.5</v>
      </c>
      <c r="T537" s="4">
        <f t="shared" ref="T537" si="3036">S537+0.2</f>
        <v>9.6999999999999993</v>
      </c>
      <c r="U537">
        <f t="shared" ref="U537" si="3037">T537+0.3</f>
        <v>10</v>
      </c>
      <c r="V537" s="4">
        <f t="shared" ref="V537" si="3038">U537+0.2</f>
        <v>10.199999999999999</v>
      </c>
      <c r="W537" s="4">
        <f t="shared" ref="W537" si="3039">V537+0.3</f>
        <v>10.5</v>
      </c>
      <c r="X537" s="4">
        <f t="shared" ref="X537" si="3040">W537+0.2</f>
        <v>10.7</v>
      </c>
      <c r="Y537" s="4">
        <f t="shared" ref="Y537" si="3041">X537+0.3</f>
        <v>11</v>
      </c>
      <c r="Z537" s="4">
        <f t="shared" ref="Z537" si="3042">Y537+0.2</f>
        <v>11.2</v>
      </c>
      <c r="AA537" s="4">
        <f t="shared" ref="AA537" si="3043">Z537+0.3</f>
        <v>11.5</v>
      </c>
      <c r="AB537" s="4">
        <f t="shared" ref="AB537" si="3044">AA537+0.2</f>
        <v>11.7</v>
      </c>
      <c r="AC537" s="4">
        <f t="shared" ref="AC537" si="3045">AB537+0.3</f>
        <v>12</v>
      </c>
      <c r="AD537" s="4">
        <f t="shared" ref="AD537" si="3046">AC537+0.2</f>
        <v>12.2</v>
      </c>
      <c r="AE537">
        <f t="shared" ref="AE537" si="3047">AD537+0.3</f>
        <v>12.5</v>
      </c>
      <c r="AF537" s="4">
        <f t="shared" ref="AF537" si="3048">AE537+0.2</f>
        <v>12.7</v>
      </c>
      <c r="AG537" s="4">
        <f t="shared" ref="AG537" si="3049">AF537+0.3</f>
        <v>13</v>
      </c>
      <c r="AH537" s="4">
        <f t="shared" ref="AH537" si="3050">AG537+0.2</f>
        <v>13.2</v>
      </c>
      <c r="AI537" s="4">
        <f t="shared" ref="AI537" si="3051">AH537+0.3</f>
        <v>13.5</v>
      </c>
      <c r="AJ537" s="4">
        <f t="shared" ref="AJ537" si="3052">AI537+0.2</f>
        <v>13.7</v>
      </c>
      <c r="AK537" s="4">
        <f t="shared" ref="AK537" si="3053">AJ537+0.3</f>
        <v>14</v>
      </c>
      <c r="AL537" s="4">
        <f t="shared" ref="AL537" si="3054">AK537+0.2</f>
        <v>14.2</v>
      </c>
      <c r="AM537" s="4">
        <f t="shared" ref="AM537" si="3055">AL537+0.3</f>
        <v>14.5</v>
      </c>
      <c r="AN537" s="4">
        <f t="shared" ref="AN537" si="3056">AM537+0.2</f>
        <v>14.7</v>
      </c>
      <c r="AO537">
        <f t="shared" ref="AO537" si="3057">AN537+0.3</f>
        <v>15</v>
      </c>
      <c r="AP537" s="4">
        <f t="shared" ref="AP537" si="3058">AO537+0.2</f>
        <v>15.2</v>
      </c>
      <c r="AQ537" s="4">
        <f t="shared" ref="AQ537" si="3059">AP537+0.3</f>
        <v>15.5</v>
      </c>
      <c r="AR537" s="4">
        <f t="shared" ref="AR537" si="3060">AQ537+0.2</f>
        <v>15.7</v>
      </c>
      <c r="AS537" s="4">
        <f t="shared" ref="AS537" si="3061">AR537+0.3</f>
        <v>16</v>
      </c>
      <c r="AT537" s="4">
        <f t="shared" ref="AT537" si="3062">AS537+0.2</f>
        <v>16.2</v>
      </c>
      <c r="AU537" s="4">
        <f t="shared" ref="AU537" si="3063">AT537+0.3</f>
        <v>16.5</v>
      </c>
      <c r="AV537" s="4">
        <f t="shared" ref="AV537" si="3064">AU537+0.2</f>
        <v>16.7</v>
      </c>
      <c r="AW537" s="4">
        <f t="shared" ref="AW537" si="3065">AV537+0.3</f>
        <v>17</v>
      </c>
      <c r="AX537" s="4">
        <f t="shared" ref="AX537" si="3066">AW537+0.2</f>
        <v>17.2</v>
      </c>
      <c r="AY537">
        <f t="shared" ref="AY537" si="3067">AX537+0.3</f>
        <v>17.5</v>
      </c>
      <c r="AZ537" s="4">
        <f t="shared" ref="AZ537" si="3068">AY537+0.2</f>
        <v>17.7</v>
      </c>
      <c r="BA537" s="4">
        <f t="shared" ref="BA537" si="3069">AZ537+0.3</f>
        <v>18</v>
      </c>
      <c r="BB537" s="4">
        <f t="shared" ref="BB537" si="3070">BA537+0.2</f>
        <v>18.2</v>
      </c>
      <c r="BC537" s="4">
        <f t="shared" ref="BC537" si="3071">BB537+0.3</f>
        <v>18.5</v>
      </c>
      <c r="BD537" s="4">
        <f t="shared" ref="BD537" si="3072">BC537+0.2</f>
        <v>18.7</v>
      </c>
      <c r="BE537" s="4">
        <f t="shared" ref="BE537" si="3073">BD537+0.3</f>
        <v>19</v>
      </c>
      <c r="BF537" s="4">
        <f t="shared" ref="BF537" si="3074">BE537+0.2</f>
        <v>19.2</v>
      </c>
      <c r="BG537" s="4">
        <f t="shared" ref="BG537" si="3075">BF537+0.3</f>
        <v>19.5</v>
      </c>
      <c r="BH537" s="4">
        <f t="shared" ref="BH537" si="3076">BG537+0.2</f>
        <v>19.7</v>
      </c>
      <c r="BI537">
        <f t="shared" ref="BI537" si="3077">BH537+0.3</f>
        <v>20</v>
      </c>
      <c r="BJ537" t="s">
        <v>1</v>
      </c>
    </row>
    <row r="538" spans="1:62">
      <c r="A538" s="4" t="s">
        <v>5</v>
      </c>
    </row>
    <row r="539" spans="1:62">
      <c r="A539" s="4" t="s">
        <v>363</v>
      </c>
    </row>
    <row r="540" spans="1:62">
      <c r="A540" s="4" t="s">
        <v>134</v>
      </c>
      <c r="B540" s="4">
        <v>14</v>
      </c>
      <c r="C540" s="4">
        <f>B540+4</f>
        <v>18</v>
      </c>
      <c r="D540" s="4">
        <f>C540+5</f>
        <v>23</v>
      </c>
      <c r="E540" s="4">
        <f>D540+5</f>
        <v>28</v>
      </c>
      <c r="F540" s="4">
        <f t="shared" ref="F540:I540" si="3078">E540+4</f>
        <v>32</v>
      </c>
      <c r="G540" s="4">
        <f>F540+5</f>
        <v>37</v>
      </c>
      <c r="H540" s="4">
        <f>G540+5</f>
        <v>42</v>
      </c>
      <c r="I540" s="4">
        <f t="shared" si="3078"/>
        <v>46</v>
      </c>
      <c r="J540" s="4">
        <f>I540+14</f>
        <v>60</v>
      </c>
      <c r="K540">
        <f>J540+15</f>
        <v>75</v>
      </c>
      <c r="L540" s="4">
        <f t="shared" ref="L540:Q540" si="3079">K540+14</f>
        <v>89</v>
      </c>
      <c r="M540" s="4">
        <f t="shared" si="3079"/>
        <v>103</v>
      </c>
      <c r="N540" s="4">
        <f t="shared" si="3079"/>
        <v>117</v>
      </c>
      <c r="O540" s="4">
        <f t="shared" si="3079"/>
        <v>131</v>
      </c>
      <c r="P540" s="4">
        <f t="shared" si="3079"/>
        <v>145</v>
      </c>
      <c r="Q540" s="4">
        <f t="shared" si="3079"/>
        <v>159</v>
      </c>
      <c r="R540" s="4">
        <f>Q540+56</f>
        <v>215</v>
      </c>
      <c r="S540" s="4">
        <f t="shared" ref="S540:W540" si="3080">R540+56</f>
        <v>271</v>
      </c>
      <c r="T540" s="4">
        <f>S540+57</f>
        <v>328</v>
      </c>
      <c r="U540">
        <f t="shared" si="3080"/>
        <v>384</v>
      </c>
      <c r="V540" s="4">
        <f t="shared" si="3080"/>
        <v>440</v>
      </c>
      <c r="W540" s="4">
        <f t="shared" si="3080"/>
        <v>496</v>
      </c>
      <c r="X540" s="4">
        <f>W540+113</f>
        <v>609</v>
      </c>
      <c r="Y540" s="4">
        <f>X540+112</f>
        <v>721</v>
      </c>
      <c r="Z540" s="4">
        <f t="shared" ref="Z540" si="3081">Y540+113</f>
        <v>834</v>
      </c>
      <c r="AA540" s="4">
        <f t="shared" ref="AA540" si="3082">Z540+112</f>
        <v>946</v>
      </c>
      <c r="AB540" s="4">
        <f t="shared" ref="AB540" si="3083">AA540+113</f>
        <v>1059</v>
      </c>
      <c r="AC540" s="4">
        <f t="shared" ref="AC540" si="3084">AB540+112</f>
        <v>1171</v>
      </c>
      <c r="AD540" s="4">
        <f>AC540+150</f>
        <v>1321</v>
      </c>
      <c r="AE540">
        <f t="shared" ref="AE540:AP540" si="3085">AD540+150</f>
        <v>1471</v>
      </c>
      <c r="AF540" s="4">
        <f t="shared" si="3085"/>
        <v>1621</v>
      </c>
      <c r="AG540" s="4">
        <f t="shared" si="3085"/>
        <v>1771</v>
      </c>
      <c r="AH540" s="4">
        <f t="shared" si="3085"/>
        <v>1921</v>
      </c>
      <c r="AI540" s="4">
        <f t="shared" si="3085"/>
        <v>2071</v>
      </c>
      <c r="AJ540" s="4">
        <f t="shared" si="3085"/>
        <v>2221</v>
      </c>
      <c r="AK540" s="4">
        <f t="shared" si="3085"/>
        <v>2371</v>
      </c>
      <c r="AL540" s="4">
        <f t="shared" si="3085"/>
        <v>2521</v>
      </c>
      <c r="AM540" s="4">
        <f t="shared" si="3085"/>
        <v>2671</v>
      </c>
      <c r="AN540" s="4">
        <f t="shared" si="3085"/>
        <v>2821</v>
      </c>
      <c r="AO540">
        <f t="shared" si="3085"/>
        <v>2971</v>
      </c>
      <c r="AP540" s="4">
        <f t="shared" si="3085"/>
        <v>3121</v>
      </c>
      <c r="AQ540" s="4">
        <f t="shared" ref="AQ540:BI540" si="3086">AP540+150</f>
        <v>3271</v>
      </c>
      <c r="AR540" s="4">
        <f t="shared" si="3086"/>
        <v>3421</v>
      </c>
      <c r="AS540" s="4">
        <f t="shared" si="3086"/>
        <v>3571</v>
      </c>
      <c r="AT540" s="4">
        <f t="shared" si="3086"/>
        <v>3721</v>
      </c>
      <c r="AU540" s="4">
        <f t="shared" si="3086"/>
        <v>3871</v>
      </c>
      <c r="AV540" s="4">
        <f t="shared" si="3086"/>
        <v>4021</v>
      </c>
      <c r="AW540" s="4">
        <f t="shared" si="3086"/>
        <v>4171</v>
      </c>
      <c r="AX540" s="4">
        <f t="shared" si="3086"/>
        <v>4321</v>
      </c>
      <c r="AY540">
        <f t="shared" si="3086"/>
        <v>4471</v>
      </c>
      <c r="AZ540" s="4">
        <f t="shared" si="3086"/>
        <v>4621</v>
      </c>
      <c r="BA540" s="4">
        <f t="shared" si="3086"/>
        <v>4771</v>
      </c>
      <c r="BB540" s="4">
        <f t="shared" si="3086"/>
        <v>4921</v>
      </c>
      <c r="BC540" s="4">
        <f t="shared" si="3086"/>
        <v>5071</v>
      </c>
      <c r="BD540" s="4">
        <f t="shared" si="3086"/>
        <v>5221</v>
      </c>
      <c r="BE540" s="4">
        <f t="shared" si="3086"/>
        <v>5371</v>
      </c>
      <c r="BF540" s="4">
        <f t="shared" si="3086"/>
        <v>5521</v>
      </c>
      <c r="BG540" s="4">
        <f t="shared" si="3086"/>
        <v>5671</v>
      </c>
      <c r="BH540" s="4">
        <f t="shared" si="3086"/>
        <v>5821</v>
      </c>
      <c r="BI540">
        <f t="shared" si="3086"/>
        <v>5971</v>
      </c>
      <c r="BJ540" t="s">
        <v>1</v>
      </c>
    </row>
    <row r="541" spans="1:62">
      <c r="A541" s="4" t="s">
        <v>135</v>
      </c>
      <c r="B541" s="4">
        <v>18</v>
      </c>
      <c r="C541" s="4">
        <f>B541+5</f>
        <v>23</v>
      </c>
      <c r="D541" s="4">
        <f t="shared" ref="D541:I541" si="3087">C541+5</f>
        <v>28</v>
      </c>
      <c r="E541" s="4">
        <f>D541+4</f>
        <v>32</v>
      </c>
      <c r="F541" s="4">
        <f t="shared" si="3087"/>
        <v>37</v>
      </c>
      <c r="G541" s="4">
        <f t="shared" si="3087"/>
        <v>42</v>
      </c>
      <c r="H541" s="4">
        <f>G541+4</f>
        <v>46</v>
      </c>
      <c r="I541" s="4">
        <f t="shared" si="3087"/>
        <v>51</v>
      </c>
      <c r="J541" s="4">
        <f>I541+14</f>
        <v>65</v>
      </c>
      <c r="K541">
        <f t="shared" ref="K541:Q541" si="3088">J541+14</f>
        <v>79</v>
      </c>
      <c r="L541" s="4">
        <f t="shared" si="3088"/>
        <v>93</v>
      </c>
      <c r="M541" s="4">
        <f t="shared" si="3088"/>
        <v>107</v>
      </c>
      <c r="N541" s="4">
        <f t="shared" si="3088"/>
        <v>121</v>
      </c>
      <c r="O541" s="4">
        <f t="shared" si="3088"/>
        <v>135</v>
      </c>
      <c r="P541" s="4">
        <f>O541+15</f>
        <v>150</v>
      </c>
      <c r="Q541" s="4">
        <f t="shared" si="3088"/>
        <v>164</v>
      </c>
      <c r="R541" s="4">
        <f>Q541+56</f>
        <v>220</v>
      </c>
      <c r="S541" s="4">
        <f t="shared" ref="S541:W541" si="3089">R541+56</f>
        <v>276</v>
      </c>
      <c r="T541" s="4">
        <f t="shared" si="3089"/>
        <v>332</v>
      </c>
      <c r="U541">
        <f>T541+57</f>
        <v>389</v>
      </c>
      <c r="V541" s="4">
        <f t="shared" si="3089"/>
        <v>445</v>
      </c>
      <c r="W541" s="4">
        <f t="shared" si="3089"/>
        <v>501</v>
      </c>
      <c r="X541" s="4">
        <f>W541+113</f>
        <v>614</v>
      </c>
      <c r="Y541" s="4">
        <f>X541+112</f>
        <v>726</v>
      </c>
      <c r="Z541" s="4">
        <f t="shared" ref="Z541" si="3090">Y541+113</f>
        <v>839</v>
      </c>
      <c r="AA541" s="4">
        <f t="shared" ref="AA541" si="3091">Z541+112</f>
        <v>951</v>
      </c>
      <c r="AB541" s="4">
        <f t="shared" ref="AB541" si="3092">AA541+113</f>
        <v>1064</v>
      </c>
      <c r="AC541" s="4">
        <f t="shared" ref="AC541" si="3093">AB541+112</f>
        <v>1176</v>
      </c>
      <c r="AD541" s="4">
        <f>AC541+150</f>
        <v>1326</v>
      </c>
      <c r="AE541">
        <f t="shared" ref="AE541:AP541" si="3094">AD541+150</f>
        <v>1476</v>
      </c>
      <c r="AF541" s="4">
        <f t="shared" si="3094"/>
        <v>1626</v>
      </c>
      <c r="AG541" s="4">
        <f t="shared" si="3094"/>
        <v>1776</v>
      </c>
      <c r="AH541" s="4">
        <f t="shared" si="3094"/>
        <v>1926</v>
      </c>
      <c r="AI541" s="4">
        <f t="shared" si="3094"/>
        <v>2076</v>
      </c>
      <c r="AJ541" s="4">
        <f t="shared" si="3094"/>
        <v>2226</v>
      </c>
      <c r="AK541" s="4">
        <f t="shared" si="3094"/>
        <v>2376</v>
      </c>
      <c r="AL541" s="4">
        <f t="shared" si="3094"/>
        <v>2526</v>
      </c>
      <c r="AM541" s="4">
        <f t="shared" si="3094"/>
        <v>2676</v>
      </c>
      <c r="AN541" s="4">
        <f t="shared" si="3094"/>
        <v>2826</v>
      </c>
      <c r="AO541">
        <f t="shared" si="3094"/>
        <v>2976</v>
      </c>
      <c r="AP541" s="4">
        <f t="shared" si="3094"/>
        <v>3126</v>
      </c>
      <c r="AQ541" s="4">
        <f t="shared" ref="AQ541:BI541" si="3095">AP541+150</f>
        <v>3276</v>
      </c>
      <c r="AR541" s="4">
        <f t="shared" si="3095"/>
        <v>3426</v>
      </c>
      <c r="AS541" s="4">
        <f t="shared" si="3095"/>
        <v>3576</v>
      </c>
      <c r="AT541" s="4">
        <f t="shared" si="3095"/>
        <v>3726</v>
      </c>
      <c r="AU541" s="4">
        <f t="shared" si="3095"/>
        <v>3876</v>
      </c>
      <c r="AV541" s="4">
        <f t="shared" si="3095"/>
        <v>4026</v>
      </c>
      <c r="AW541" s="4">
        <f t="shared" si="3095"/>
        <v>4176</v>
      </c>
      <c r="AX541" s="4">
        <f t="shared" si="3095"/>
        <v>4326</v>
      </c>
      <c r="AY541">
        <f t="shared" si="3095"/>
        <v>4476</v>
      </c>
      <c r="AZ541" s="4">
        <f t="shared" si="3095"/>
        <v>4626</v>
      </c>
      <c r="BA541" s="4">
        <f t="shared" si="3095"/>
        <v>4776</v>
      </c>
      <c r="BB541" s="4">
        <f t="shared" si="3095"/>
        <v>4926</v>
      </c>
      <c r="BC541" s="4">
        <f t="shared" si="3095"/>
        <v>5076</v>
      </c>
      <c r="BD541" s="4">
        <f t="shared" si="3095"/>
        <v>5226</v>
      </c>
      <c r="BE541" s="4">
        <f t="shared" si="3095"/>
        <v>5376</v>
      </c>
      <c r="BF541" s="4">
        <f t="shared" si="3095"/>
        <v>5526</v>
      </c>
      <c r="BG541" s="4">
        <f t="shared" si="3095"/>
        <v>5676</v>
      </c>
      <c r="BH541" s="4">
        <f t="shared" si="3095"/>
        <v>5826</v>
      </c>
      <c r="BI541">
        <f t="shared" si="3095"/>
        <v>5976</v>
      </c>
      <c r="BJ541" t="s">
        <v>1</v>
      </c>
    </row>
    <row r="542" spans="1:62">
      <c r="A542" s="4" t="s">
        <v>25</v>
      </c>
      <c r="B542" s="4">
        <v>12</v>
      </c>
      <c r="C542" s="4">
        <f>B542+0.5</f>
        <v>12.5</v>
      </c>
      <c r="D542" s="4">
        <f t="shared" ref="D542:AB542" si="3096">C542+0.5</f>
        <v>13</v>
      </c>
      <c r="E542" s="4">
        <f t="shared" si="3096"/>
        <v>13.5</v>
      </c>
      <c r="F542" s="4">
        <f t="shared" si="3096"/>
        <v>14</v>
      </c>
      <c r="G542" s="4">
        <f t="shared" si="3096"/>
        <v>14.5</v>
      </c>
      <c r="H542" s="4">
        <f t="shared" si="3096"/>
        <v>15</v>
      </c>
      <c r="I542" s="4">
        <f t="shared" si="3096"/>
        <v>15.5</v>
      </c>
      <c r="J542" s="4">
        <f t="shared" si="3096"/>
        <v>16</v>
      </c>
      <c r="K542">
        <f t="shared" si="3096"/>
        <v>16.5</v>
      </c>
      <c r="L542" s="4">
        <f t="shared" si="3096"/>
        <v>17</v>
      </c>
      <c r="M542" s="4">
        <f t="shared" si="3096"/>
        <v>17.5</v>
      </c>
      <c r="N542" s="4">
        <f t="shared" si="3096"/>
        <v>18</v>
      </c>
      <c r="O542" s="4">
        <f t="shared" si="3096"/>
        <v>18.5</v>
      </c>
      <c r="P542" s="4">
        <f t="shared" si="3096"/>
        <v>19</v>
      </c>
      <c r="Q542" s="4">
        <f t="shared" si="3096"/>
        <v>19.5</v>
      </c>
      <c r="R542" s="4">
        <f t="shared" si="3096"/>
        <v>20</v>
      </c>
      <c r="S542" s="4">
        <f t="shared" si="3096"/>
        <v>20.5</v>
      </c>
      <c r="T542" s="4">
        <f t="shared" si="3096"/>
        <v>21</v>
      </c>
      <c r="U542">
        <f t="shared" si="3096"/>
        <v>21.5</v>
      </c>
      <c r="V542" s="4">
        <f t="shared" si="3096"/>
        <v>22</v>
      </c>
      <c r="W542" s="4">
        <f t="shared" si="3096"/>
        <v>22.5</v>
      </c>
      <c r="X542" s="4">
        <f t="shared" si="3096"/>
        <v>23</v>
      </c>
      <c r="Y542" s="4">
        <f t="shared" si="3096"/>
        <v>23.5</v>
      </c>
      <c r="Z542" s="4">
        <f t="shared" si="3096"/>
        <v>24</v>
      </c>
      <c r="AA542" s="4">
        <f t="shared" si="3096"/>
        <v>24.5</v>
      </c>
      <c r="AB542" s="4">
        <f t="shared" si="3096"/>
        <v>25</v>
      </c>
      <c r="AC542" s="4">
        <f>AB542</f>
        <v>25</v>
      </c>
      <c r="AD542" s="4">
        <f>AC542+1</f>
        <v>26</v>
      </c>
      <c r="AE542">
        <f t="shared" ref="AE542" si="3097">AD542</f>
        <v>26</v>
      </c>
      <c r="AF542" s="4">
        <f t="shared" ref="AF542" si="3098">AE542+1</f>
        <v>27</v>
      </c>
      <c r="AG542" s="4">
        <f t="shared" ref="AG542" si="3099">AF542</f>
        <v>27</v>
      </c>
      <c r="AH542" s="4">
        <f t="shared" ref="AH542" si="3100">AG542+1</f>
        <v>28</v>
      </c>
      <c r="AI542" s="4">
        <f t="shared" ref="AI542" si="3101">AH542</f>
        <v>28</v>
      </c>
      <c r="AJ542" s="4">
        <f t="shared" ref="AJ542" si="3102">AI542+1</f>
        <v>29</v>
      </c>
      <c r="AK542" s="4">
        <f t="shared" ref="AK542" si="3103">AJ542</f>
        <v>29</v>
      </c>
      <c r="AL542" s="4">
        <f t="shared" ref="AL542" si="3104">AK542+1</f>
        <v>30</v>
      </c>
      <c r="AM542" s="4">
        <f t="shared" ref="AM542" si="3105">AL542</f>
        <v>30</v>
      </c>
      <c r="AN542" s="4">
        <f t="shared" ref="AN542" si="3106">AM542+1</f>
        <v>31</v>
      </c>
      <c r="AO542">
        <f t="shared" ref="AO542" si="3107">AN542</f>
        <v>31</v>
      </c>
      <c r="AP542" s="4">
        <f t="shared" ref="AP542" si="3108">AO542+1</f>
        <v>32</v>
      </c>
      <c r="AQ542" s="4">
        <f t="shared" ref="AQ542" si="3109">AP542</f>
        <v>32</v>
      </c>
      <c r="AR542" s="4">
        <f t="shared" ref="AR542" si="3110">AQ542+1</f>
        <v>33</v>
      </c>
      <c r="AS542" s="4">
        <f t="shared" ref="AS542" si="3111">AR542</f>
        <v>33</v>
      </c>
      <c r="AT542" s="4">
        <f t="shared" ref="AT542" si="3112">AS542+1</f>
        <v>34</v>
      </c>
      <c r="AU542" s="4">
        <f t="shared" ref="AU542" si="3113">AT542</f>
        <v>34</v>
      </c>
      <c r="AV542" s="4">
        <f t="shared" ref="AV542" si="3114">AU542+1</f>
        <v>35</v>
      </c>
      <c r="AW542" s="4">
        <f t="shared" ref="AW542" si="3115">AV542</f>
        <v>35</v>
      </c>
      <c r="AX542" s="4">
        <f t="shared" ref="AX542" si="3116">AW542+1</f>
        <v>36</v>
      </c>
      <c r="AY542">
        <f t="shared" ref="AY542" si="3117">AX542</f>
        <v>36</v>
      </c>
      <c r="AZ542" s="4">
        <f t="shared" ref="AZ542" si="3118">AY542+1</f>
        <v>37</v>
      </c>
      <c r="BA542" s="4">
        <f t="shared" ref="BA542" si="3119">AZ542</f>
        <v>37</v>
      </c>
      <c r="BB542" s="4">
        <f t="shared" ref="BB542" si="3120">BA542+1</f>
        <v>38</v>
      </c>
      <c r="BC542" s="4">
        <f t="shared" ref="BC542" si="3121">BB542</f>
        <v>38</v>
      </c>
      <c r="BD542" s="4">
        <f t="shared" ref="BD542" si="3122">BC542+1</f>
        <v>39</v>
      </c>
      <c r="BE542" s="4">
        <f t="shared" ref="BE542" si="3123">BD542</f>
        <v>39</v>
      </c>
      <c r="BF542" s="4">
        <f t="shared" ref="BF542" si="3124">BE542+1</f>
        <v>40</v>
      </c>
      <c r="BG542" s="4">
        <f t="shared" ref="BG542" si="3125">BF542</f>
        <v>40</v>
      </c>
      <c r="BH542" s="4">
        <f t="shared" ref="BH542" si="3126">BG542+1</f>
        <v>41</v>
      </c>
      <c r="BI542">
        <f t="shared" ref="BI542" si="3127">BH542</f>
        <v>41</v>
      </c>
      <c r="BJ542" t="s">
        <v>1</v>
      </c>
    </row>
    <row r="543" spans="1:62">
      <c r="A543" s="4" t="s">
        <v>5</v>
      </c>
    </row>
    <row r="544" spans="1:62">
      <c r="A544" s="4" t="s">
        <v>364</v>
      </c>
    </row>
    <row r="545" spans="1:62">
      <c r="A545" s="4" t="s">
        <v>149</v>
      </c>
      <c r="B545" s="4">
        <v>1</v>
      </c>
      <c r="C545" s="4">
        <v>1</v>
      </c>
      <c r="D545" s="4">
        <v>1</v>
      </c>
      <c r="E545" s="4">
        <v>1</v>
      </c>
      <c r="F545" s="4">
        <v>1</v>
      </c>
      <c r="G545" s="4">
        <v>1</v>
      </c>
      <c r="H545" s="4">
        <v>1</v>
      </c>
      <c r="I545" s="4">
        <v>1</v>
      </c>
      <c r="J545" s="4">
        <v>1</v>
      </c>
      <c r="K545" s="1">
        <v>1</v>
      </c>
      <c r="L545" s="4">
        <v>1</v>
      </c>
      <c r="M545" s="4">
        <v>1</v>
      </c>
      <c r="N545" s="4">
        <v>1</v>
      </c>
      <c r="O545" s="4">
        <v>1</v>
      </c>
      <c r="P545" s="4">
        <v>2</v>
      </c>
      <c r="Q545" s="4">
        <v>2</v>
      </c>
      <c r="R545" s="4">
        <v>2</v>
      </c>
      <c r="S545" s="4">
        <v>2</v>
      </c>
      <c r="T545" s="4">
        <v>2</v>
      </c>
      <c r="U545" s="2">
        <v>2</v>
      </c>
      <c r="V545" s="4">
        <v>2</v>
      </c>
      <c r="W545" s="4">
        <v>2</v>
      </c>
      <c r="X545" s="4">
        <v>2</v>
      </c>
      <c r="Y545" s="4">
        <v>2</v>
      </c>
      <c r="Z545" s="4">
        <v>3</v>
      </c>
      <c r="AA545" s="4">
        <v>3</v>
      </c>
      <c r="AB545" s="4">
        <v>3</v>
      </c>
      <c r="AC545" s="4">
        <v>3</v>
      </c>
      <c r="AD545" s="4">
        <v>3</v>
      </c>
      <c r="AE545" s="1">
        <v>3</v>
      </c>
      <c r="AF545" s="4">
        <v>3</v>
      </c>
      <c r="AG545" s="4">
        <v>3</v>
      </c>
      <c r="AH545" s="4">
        <v>3</v>
      </c>
      <c r="AI545" s="4">
        <v>3</v>
      </c>
      <c r="AJ545" s="4">
        <v>3</v>
      </c>
      <c r="AK545" s="4">
        <v>3</v>
      </c>
      <c r="AL545" s="4">
        <v>3</v>
      </c>
      <c r="AM545" s="4">
        <v>3</v>
      </c>
      <c r="AN545" s="4">
        <v>3</v>
      </c>
      <c r="AO545" s="2">
        <v>3</v>
      </c>
      <c r="AP545" s="4">
        <v>3</v>
      </c>
      <c r="AQ545" s="4">
        <v>3</v>
      </c>
      <c r="AR545" s="4">
        <v>3</v>
      </c>
      <c r="AS545" s="4">
        <v>3</v>
      </c>
      <c r="AT545" s="4">
        <v>3</v>
      </c>
      <c r="AU545" s="4">
        <v>3</v>
      </c>
      <c r="AV545" s="4">
        <v>3</v>
      </c>
      <c r="AW545" s="4">
        <v>3</v>
      </c>
      <c r="AX545" s="4">
        <v>3</v>
      </c>
      <c r="AY545" s="1">
        <v>3</v>
      </c>
      <c r="AZ545" s="4">
        <v>3</v>
      </c>
      <c r="BA545" s="4">
        <v>3</v>
      </c>
      <c r="BB545" s="4">
        <v>3</v>
      </c>
      <c r="BC545" s="4">
        <v>3</v>
      </c>
      <c r="BD545" s="4">
        <v>3</v>
      </c>
      <c r="BE545" s="4">
        <v>3</v>
      </c>
      <c r="BF545" s="4">
        <v>3</v>
      </c>
      <c r="BG545" s="4">
        <v>3</v>
      </c>
      <c r="BH545" s="4">
        <v>3</v>
      </c>
      <c r="BI545" s="2">
        <v>3</v>
      </c>
      <c r="BJ545" t="s">
        <v>1</v>
      </c>
    </row>
    <row r="546" spans="1:62">
      <c r="A546" s="4" t="s">
        <v>86</v>
      </c>
      <c r="B546" s="4">
        <v>12</v>
      </c>
      <c r="C546" s="4">
        <f>B546+7</f>
        <v>19</v>
      </c>
      <c r="D546" s="4">
        <f t="shared" ref="D546:I546" si="3128">C546+7</f>
        <v>26</v>
      </c>
      <c r="E546" s="4">
        <f t="shared" si="3128"/>
        <v>33</v>
      </c>
      <c r="F546" s="4">
        <f t="shared" si="3128"/>
        <v>40</v>
      </c>
      <c r="G546" s="4">
        <f t="shared" si="3128"/>
        <v>47</v>
      </c>
      <c r="H546" s="4">
        <f t="shared" si="3128"/>
        <v>54</v>
      </c>
      <c r="I546" s="4">
        <f t="shared" si="3128"/>
        <v>61</v>
      </c>
      <c r="J546" s="4">
        <f>I546+9</f>
        <v>70</v>
      </c>
      <c r="K546">
        <f t="shared" ref="K546:Q546" si="3129">J546+9</f>
        <v>79</v>
      </c>
      <c r="L546" s="4">
        <f t="shared" si="3129"/>
        <v>88</v>
      </c>
      <c r="M546" s="4">
        <f t="shared" si="3129"/>
        <v>97</v>
      </c>
      <c r="N546" s="4">
        <f t="shared" si="3129"/>
        <v>106</v>
      </c>
      <c r="O546" s="4">
        <f t="shared" si="3129"/>
        <v>115</v>
      </c>
      <c r="P546" s="4">
        <f t="shared" si="3129"/>
        <v>124</v>
      </c>
      <c r="Q546" s="4">
        <f t="shared" si="3129"/>
        <v>133</v>
      </c>
      <c r="R546" s="4">
        <f>Q546+12</f>
        <v>145</v>
      </c>
      <c r="S546" s="4">
        <f t="shared" ref="S546:W546" si="3130">R546+12</f>
        <v>157</v>
      </c>
      <c r="T546" s="4">
        <f t="shared" si="3130"/>
        <v>169</v>
      </c>
      <c r="U546">
        <f t="shared" si="3130"/>
        <v>181</v>
      </c>
      <c r="V546" s="4">
        <f t="shared" si="3130"/>
        <v>193</v>
      </c>
      <c r="W546" s="4">
        <f t="shared" si="3130"/>
        <v>205</v>
      </c>
      <c r="X546" s="4">
        <f>W546+26</f>
        <v>231</v>
      </c>
      <c r="Y546" s="4">
        <f t="shared" ref="Y546:AC546" si="3131">X546+26</f>
        <v>257</v>
      </c>
      <c r="Z546" s="4">
        <f t="shared" si="3131"/>
        <v>283</v>
      </c>
      <c r="AA546" s="4">
        <f t="shared" si="3131"/>
        <v>309</v>
      </c>
      <c r="AB546" s="4">
        <f t="shared" si="3131"/>
        <v>335</v>
      </c>
      <c r="AC546" s="4">
        <f t="shared" si="3131"/>
        <v>361</v>
      </c>
      <c r="AD546" s="4">
        <f>AC546+46</f>
        <v>407</v>
      </c>
      <c r="AE546">
        <f t="shared" ref="AE546:AU546" si="3132">AD546+46</f>
        <v>453</v>
      </c>
      <c r="AF546" s="4">
        <f t="shared" si="3132"/>
        <v>499</v>
      </c>
      <c r="AG546" s="4">
        <f t="shared" si="3132"/>
        <v>545</v>
      </c>
      <c r="AH546" s="4">
        <f t="shared" si="3132"/>
        <v>591</v>
      </c>
      <c r="AI546" s="4">
        <f t="shared" si="3132"/>
        <v>637</v>
      </c>
      <c r="AJ546" s="4">
        <f t="shared" si="3132"/>
        <v>683</v>
      </c>
      <c r="AK546" s="4">
        <f t="shared" si="3132"/>
        <v>729</v>
      </c>
      <c r="AL546" s="4">
        <f t="shared" si="3132"/>
        <v>775</v>
      </c>
      <c r="AM546" s="4">
        <f t="shared" si="3132"/>
        <v>821</v>
      </c>
      <c r="AN546" s="4">
        <f t="shared" si="3132"/>
        <v>867</v>
      </c>
      <c r="AO546">
        <f t="shared" si="3132"/>
        <v>913</v>
      </c>
      <c r="AP546" s="4">
        <f t="shared" si="3132"/>
        <v>959</v>
      </c>
      <c r="AQ546" s="4">
        <f t="shared" si="3132"/>
        <v>1005</v>
      </c>
      <c r="AR546" s="4">
        <f t="shared" si="3132"/>
        <v>1051</v>
      </c>
      <c r="AS546" s="4">
        <f t="shared" si="3132"/>
        <v>1097</v>
      </c>
      <c r="AT546" s="4">
        <f t="shared" si="3132"/>
        <v>1143</v>
      </c>
      <c r="AU546" s="4">
        <f t="shared" si="3132"/>
        <v>1189</v>
      </c>
      <c r="AV546" s="4">
        <f t="shared" ref="AV546:BI546" si="3133">AU546+46</f>
        <v>1235</v>
      </c>
      <c r="AW546" s="4">
        <f t="shared" si="3133"/>
        <v>1281</v>
      </c>
      <c r="AX546" s="4">
        <f t="shared" si="3133"/>
        <v>1327</v>
      </c>
      <c r="AY546">
        <f t="shared" si="3133"/>
        <v>1373</v>
      </c>
      <c r="AZ546" s="4">
        <f t="shared" si="3133"/>
        <v>1419</v>
      </c>
      <c r="BA546" s="4">
        <f t="shared" si="3133"/>
        <v>1465</v>
      </c>
      <c r="BB546" s="4">
        <f t="shared" si="3133"/>
        <v>1511</v>
      </c>
      <c r="BC546" s="4">
        <f t="shared" si="3133"/>
        <v>1557</v>
      </c>
      <c r="BD546" s="4">
        <f t="shared" si="3133"/>
        <v>1603</v>
      </c>
      <c r="BE546" s="4">
        <f t="shared" si="3133"/>
        <v>1649</v>
      </c>
      <c r="BF546" s="4">
        <f t="shared" si="3133"/>
        <v>1695</v>
      </c>
      <c r="BG546" s="4">
        <f t="shared" si="3133"/>
        <v>1741</v>
      </c>
      <c r="BH546" s="4">
        <f t="shared" si="3133"/>
        <v>1787</v>
      </c>
      <c r="BI546">
        <f t="shared" si="3133"/>
        <v>1833</v>
      </c>
      <c r="BJ546" t="s">
        <v>1</v>
      </c>
    </row>
    <row r="547" spans="1:62">
      <c r="A547" s="4" t="s">
        <v>87</v>
      </c>
      <c r="B547" s="4">
        <v>18</v>
      </c>
      <c r="C547" s="4">
        <f>B547+7</f>
        <v>25</v>
      </c>
      <c r="D547" s="4">
        <f t="shared" ref="D547:I547" si="3134">C547+7</f>
        <v>32</v>
      </c>
      <c r="E547" s="4">
        <f t="shared" si="3134"/>
        <v>39</v>
      </c>
      <c r="F547" s="4">
        <f t="shared" si="3134"/>
        <v>46</v>
      </c>
      <c r="G547" s="4">
        <f t="shared" si="3134"/>
        <v>53</v>
      </c>
      <c r="H547" s="4">
        <f t="shared" si="3134"/>
        <v>60</v>
      </c>
      <c r="I547" s="4">
        <f t="shared" si="3134"/>
        <v>67</v>
      </c>
      <c r="J547" s="4">
        <f>I547+9</f>
        <v>76</v>
      </c>
      <c r="K547">
        <f t="shared" ref="K547:Q547" si="3135">J547+9</f>
        <v>85</v>
      </c>
      <c r="L547" s="4">
        <f t="shared" si="3135"/>
        <v>94</v>
      </c>
      <c r="M547" s="4">
        <f t="shared" si="3135"/>
        <v>103</v>
      </c>
      <c r="N547" s="4">
        <f t="shared" si="3135"/>
        <v>112</v>
      </c>
      <c r="O547" s="4">
        <f t="shared" si="3135"/>
        <v>121</v>
      </c>
      <c r="P547" s="4">
        <f t="shared" si="3135"/>
        <v>130</v>
      </c>
      <c r="Q547" s="4">
        <f t="shared" si="3135"/>
        <v>139</v>
      </c>
      <c r="R547" s="4">
        <f>Q547+13</f>
        <v>152</v>
      </c>
      <c r="S547" s="4">
        <f t="shared" ref="S547:W547" si="3136">R547+13</f>
        <v>165</v>
      </c>
      <c r="T547" s="4">
        <f t="shared" si="3136"/>
        <v>178</v>
      </c>
      <c r="U547">
        <f t="shared" si="3136"/>
        <v>191</v>
      </c>
      <c r="V547" s="4">
        <f t="shared" si="3136"/>
        <v>204</v>
      </c>
      <c r="W547" s="4">
        <f t="shared" si="3136"/>
        <v>217</v>
      </c>
      <c r="X547" s="4">
        <f>W547+28</f>
        <v>245</v>
      </c>
      <c r="Y547" s="4">
        <f t="shared" ref="Y547:AC547" si="3137">X547+28</f>
        <v>273</v>
      </c>
      <c r="Z547" s="4">
        <f t="shared" si="3137"/>
        <v>301</v>
      </c>
      <c r="AA547" s="4">
        <f t="shared" si="3137"/>
        <v>329</v>
      </c>
      <c r="AB547" s="4">
        <f t="shared" si="3137"/>
        <v>357</v>
      </c>
      <c r="AC547" s="4">
        <f t="shared" si="3137"/>
        <v>385</v>
      </c>
      <c r="AD547" s="4">
        <f>AC547+50</f>
        <v>435</v>
      </c>
      <c r="AE547">
        <f t="shared" ref="AE547:AU547" si="3138">AD547+50</f>
        <v>485</v>
      </c>
      <c r="AF547" s="4">
        <f t="shared" si="3138"/>
        <v>535</v>
      </c>
      <c r="AG547" s="4">
        <f t="shared" si="3138"/>
        <v>585</v>
      </c>
      <c r="AH547" s="4">
        <f t="shared" si="3138"/>
        <v>635</v>
      </c>
      <c r="AI547" s="4">
        <f t="shared" si="3138"/>
        <v>685</v>
      </c>
      <c r="AJ547" s="4">
        <f t="shared" si="3138"/>
        <v>735</v>
      </c>
      <c r="AK547" s="4">
        <f t="shared" si="3138"/>
        <v>785</v>
      </c>
      <c r="AL547" s="4">
        <f t="shared" si="3138"/>
        <v>835</v>
      </c>
      <c r="AM547" s="4">
        <f t="shared" si="3138"/>
        <v>885</v>
      </c>
      <c r="AN547" s="4">
        <f t="shared" si="3138"/>
        <v>935</v>
      </c>
      <c r="AO547">
        <f t="shared" si="3138"/>
        <v>985</v>
      </c>
      <c r="AP547" s="4">
        <f t="shared" si="3138"/>
        <v>1035</v>
      </c>
      <c r="AQ547" s="4">
        <f t="shared" si="3138"/>
        <v>1085</v>
      </c>
      <c r="AR547" s="4">
        <f t="shared" si="3138"/>
        <v>1135</v>
      </c>
      <c r="AS547" s="4">
        <f t="shared" si="3138"/>
        <v>1185</v>
      </c>
      <c r="AT547" s="4">
        <f t="shared" si="3138"/>
        <v>1235</v>
      </c>
      <c r="AU547" s="4">
        <f t="shared" si="3138"/>
        <v>1285</v>
      </c>
      <c r="AV547" s="4">
        <f t="shared" ref="AV547:BI547" si="3139">AU547+50</f>
        <v>1335</v>
      </c>
      <c r="AW547" s="4">
        <f t="shared" si="3139"/>
        <v>1385</v>
      </c>
      <c r="AX547" s="4">
        <f t="shared" si="3139"/>
        <v>1435</v>
      </c>
      <c r="AY547">
        <f t="shared" si="3139"/>
        <v>1485</v>
      </c>
      <c r="AZ547" s="4">
        <f t="shared" si="3139"/>
        <v>1535</v>
      </c>
      <c r="BA547" s="4">
        <f t="shared" si="3139"/>
        <v>1585</v>
      </c>
      <c r="BB547" s="4">
        <f t="shared" si="3139"/>
        <v>1635</v>
      </c>
      <c r="BC547" s="4">
        <f t="shared" si="3139"/>
        <v>1685</v>
      </c>
      <c r="BD547" s="4">
        <f t="shared" si="3139"/>
        <v>1735</v>
      </c>
      <c r="BE547" s="4">
        <f t="shared" si="3139"/>
        <v>1785</v>
      </c>
      <c r="BF547" s="4">
        <f t="shared" si="3139"/>
        <v>1835</v>
      </c>
      <c r="BG547" s="4">
        <f t="shared" si="3139"/>
        <v>1885</v>
      </c>
      <c r="BH547" s="4">
        <f t="shared" si="3139"/>
        <v>1935</v>
      </c>
      <c r="BI547">
        <f t="shared" si="3139"/>
        <v>1985</v>
      </c>
      <c r="BJ547" t="s">
        <v>1</v>
      </c>
    </row>
    <row r="548" spans="1:62">
      <c r="A548" s="4" t="s">
        <v>25</v>
      </c>
      <c r="B548" s="4">
        <v>7</v>
      </c>
      <c r="C548" s="4">
        <f>B548+0.2</f>
        <v>7.2</v>
      </c>
      <c r="D548" s="4">
        <f>C548+0.3</f>
        <v>7.5</v>
      </c>
      <c r="E548" s="4">
        <f t="shared" ref="E548" si="3140">D548+0.2</f>
        <v>7.7</v>
      </c>
      <c r="F548" s="4">
        <f t="shared" ref="F548" si="3141">E548+0.3</f>
        <v>8</v>
      </c>
      <c r="G548" s="4">
        <f t="shared" ref="G548" si="3142">F548+0.2</f>
        <v>8.1999999999999993</v>
      </c>
      <c r="H548" s="4">
        <f t="shared" ref="H548" si="3143">G548+0.3</f>
        <v>8.5</v>
      </c>
      <c r="I548" s="4">
        <f t="shared" ref="I548" si="3144">H548+0.2</f>
        <v>8.6999999999999993</v>
      </c>
      <c r="J548" s="4">
        <f t="shared" ref="J548" si="3145">I548+0.3</f>
        <v>9</v>
      </c>
      <c r="K548">
        <f t="shared" ref="K548" si="3146">J548+0.2</f>
        <v>9.1999999999999993</v>
      </c>
      <c r="L548" s="4">
        <f t="shared" ref="L548" si="3147">K548+0.3</f>
        <v>9.5</v>
      </c>
      <c r="M548" s="4">
        <f t="shared" ref="M548" si="3148">L548+0.2</f>
        <v>9.6999999999999993</v>
      </c>
      <c r="N548" s="4">
        <f t="shared" ref="N548" si="3149">M548+0.3</f>
        <v>10</v>
      </c>
      <c r="O548" s="4">
        <f t="shared" ref="O548" si="3150">N548+0.2</f>
        <v>10.199999999999999</v>
      </c>
      <c r="P548" s="4">
        <f t="shared" ref="P548" si="3151">O548+0.3</f>
        <v>10.5</v>
      </c>
      <c r="Q548" s="4">
        <f t="shared" ref="Q548" si="3152">P548+0.2</f>
        <v>10.7</v>
      </c>
      <c r="R548" s="4">
        <f t="shared" ref="R548" si="3153">Q548+0.3</f>
        <v>11</v>
      </c>
      <c r="S548" s="4">
        <f t="shared" ref="S548" si="3154">R548+0.2</f>
        <v>11.2</v>
      </c>
      <c r="T548" s="4">
        <f t="shared" ref="T548" si="3155">S548+0.3</f>
        <v>11.5</v>
      </c>
      <c r="U548">
        <f t="shared" ref="U548" si="3156">T548+0.2</f>
        <v>11.7</v>
      </c>
      <c r="V548" s="4">
        <f t="shared" ref="V548" si="3157">U548+0.3</f>
        <v>12</v>
      </c>
      <c r="W548" s="4">
        <f t="shared" ref="W548" si="3158">V548+0.2</f>
        <v>12.2</v>
      </c>
      <c r="X548" s="4">
        <f t="shared" ref="X548" si="3159">W548+0.3</f>
        <v>12.5</v>
      </c>
      <c r="Y548" s="4">
        <f t="shared" ref="Y548" si="3160">X548+0.2</f>
        <v>12.7</v>
      </c>
      <c r="Z548" s="4">
        <f t="shared" ref="Z548" si="3161">Y548+0.3</f>
        <v>13</v>
      </c>
      <c r="AA548" s="4">
        <f t="shared" ref="AA548" si="3162">Z548+0.2</f>
        <v>13.2</v>
      </c>
      <c r="AB548" s="4">
        <f t="shared" ref="AB548" si="3163">AA548+0.3</f>
        <v>13.5</v>
      </c>
      <c r="AC548" s="4">
        <f t="shared" ref="AC548" si="3164">AB548+0.2</f>
        <v>13.7</v>
      </c>
      <c r="AD548" s="4">
        <f t="shared" ref="AD548" si="3165">AC548+0.3</f>
        <v>14</v>
      </c>
      <c r="AE548">
        <f t="shared" ref="AE548" si="3166">AD548+0.2</f>
        <v>14.2</v>
      </c>
      <c r="AF548" s="4">
        <f t="shared" ref="AF548" si="3167">AE548+0.3</f>
        <v>14.5</v>
      </c>
      <c r="AG548" s="4">
        <f t="shared" ref="AG548" si="3168">AF548+0.2</f>
        <v>14.7</v>
      </c>
      <c r="AH548" s="4">
        <f t="shared" ref="AH548" si="3169">AG548+0.3</f>
        <v>15</v>
      </c>
      <c r="AI548" s="4">
        <f t="shared" ref="AI548" si="3170">AH548+0.2</f>
        <v>15.2</v>
      </c>
      <c r="AJ548" s="4">
        <f t="shared" ref="AJ548" si="3171">AI548+0.3</f>
        <v>15.5</v>
      </c>
      <c r="AK548" s="4">
        <f t="shared" ref="AK548" si="3172">AJ548+0.2</f>
        <v>15.7</v>
      </c>
      <c r="AL548" s="4">
        <f t="shared" ref="AL548" si="3173">AK548+0.3</f>
        <v>16</v>
      </c>
      <c r="AM548" s="4">
        <f t="shared" ref="AM548" si="3174">AL548+0.2</f>
        <v>16.2</v>
      </c>
      <c r="AN548" s="4">
        <f t="shared" ref="AN548" si="3175">AM548+0.3</f>
        <v>16.5</v>
      </c>
      <c r="AO548">
        <f t="shared" ref="AO548" si="3176">AN548+0.2</f>
        <v>16.7</v>
      </c>
      <c r="AP548" s="4">
        <f t="shared" ref="AP548" si="3177">AO548+0.3</f>
        <v>17</v>
      </c>
      <c r="AQ548" s="4">
        <f t="shared" ref="AQ548" si="3178">AP548+0.2</f>
        <v>17.2</v>
      </c>
      <c r="AR548" s="4">
        <f t="shared" ref="AR548" si="3179">AQ548+0.3</f>
        <v>17.5</v>
      </c>
      <c r="AS548" s="4">
        <f t="shared" ref="AS548" si="3180">AR548+0.2</f>
        <v>17.7</v>
      </c>
      <c r="AT548" s="4">
        <f t="shared" ref="AT548" si="3181">AS548+0.3</f>
        <v>18</v>
      </c>
      <c r="AU548" s="4">
        <f t="shared" ref="AU548" si="3182">AT548+0.2</f>
        <v>18.2</v>
      </c>
      <c r="AV548" s="4">
        <f t="shared" ref="AV548" si="3183">AU548+0.3</f>
        <v>18.5</v>
      </c>
      <c r="AW548" s="4">
        <f t="shared" ref="AW548" si="3184">AV548+0.2</f>
        <v>18.7</v>
      </c>
      <c r="AX548" s="4">
        <f t="shared" ref="AX548" si="3185">AW548+0.3</f>
        <v>19</v>
      </c>
      <c r="AY548">
        <f t="shared" ref="AY548" si="3186">AX548+0.2</f>
        <v>19.2</v>
      </c>
      <c r="AZ548" s="4">
        <f t="shared" ref="AZ548" si="3187">AY548+0.3</f>
        <v>19.5</v>
      </c>
      <c r="BA548" s="4">
        <f t="shared" ref="BA548" si="3188">AZ548+0.2</f>
        <v>19.7</v>
      </c>
      <c r="BB548" s="4">
        <f t="shared" ref="BB548" si="3189">BA548+0.3</f>
        <v>20</v>
      </c>
      <c r="BC548" s="4">
        <f t="shared" ref="BC548" si="3190">BB548+0.2</f>
        <v>20.2</v>
      </c>
      <c r="BD548" s="4">
        <f t="shared" ref="BD548" si="3191">BC548+0.3</f>
        <v>20.5</v>
      </c>
      <c r="BE548" s="4">
        <f t="shared" ref="BE548" si="3192">BD548+0.2</f>
        <v>20.7</v>
      </c>
      <c r="BF548" s="4">
        <f t="shared" ref="BF548" si="3193">BE548+0.3</f>
        <v>21</v>
      </c>
      <c r="BG548" s="4">
        <f t="shared" ref="BG548" si="3194">BF548+0.2</f>
        <v>21.2</v>
      </c>
      <c r="BH548" s="4">
        <f t="shared" ref="BH548" si="3195">BG548+0.3</f>
        <v>21.5</v>
      </c>
      <c r="BI548">
        <f t="shared" ref="BI548" si="3196">BH548+0.2</f>
        <v>21.7</v>
      </c>
      <c r="BJ548" t="s">
        <v>1</v>
      </c>
    </row>
    <row r="549" spans="1:62">
      <c r="A549" s="4" t="s">
        <v>5</v>
      </c>
    </row>
    <row r="550" spans="1:62">
      <c r="A550" s="4" t="s">
        <v>365</v>
      </c>
    </row>
    <row r="551" spans="1:62">
      <c r="A551" s="4" t="s">
        <v>204</v>
      </c>
    </row>
    <row r="552" spans="1:62">
      <c r="A552" s="4" t="s">
        <v>121</v>
      </c>
      <c r="B552" s="4">
        <v>147</v>
      </c>
      <c r="C552" s="4">
        <f>B552+36</f>
        <v>183</v>
      </c>
      <c r="D552" s="4">
        <f>C552+37</f>
        <v>220</v>
      </c>
      <c r="E552" s="4">
        <f t="shared" ref="E552:BI553" si="3197">D552+37</f>
        <v>257</v>
      </c>
      <c r="F552" s="4">
        <f t="shared" si="3197"/>
        <v>294</v>
      </c>
      <c r="G552" s="4">
        <f>F552+36</f>
        <v>330</v>
      </c>
      <c r="H552" s="4">
        <f t="shared" ref="H552:H553" si="3198">G552+37</f>
        <v>367</v>
      </c>
      <c r="I552" s="4">
        <f t="shared" si="3197"/>
        <v>404</v>
      </c>
      <c r="J552" s="4">
        <f t="shared" si="3197"/>
        <v>441</v>
      </c>
      <c r="K552">
        <f t="shared" ref="K552:K553" si="3199">J552+36</f>
        <v>477</v>
      </c>
      <c r="L552" s="4">
        <f t="shared" ref="L552:L553" si="3200">K552+37</f>
        <v>514</v>
      </c>
      <c r="M552" s="4">
        <f t="shared" si="3197"/>
        <v>551</v>
      </c>
      <c r="N552" s="4">
        <f t="shared" si="3197"/>
        <v>588</v>
      </c>
      <c r="O552" s="4">
        <f t="shared" ref="O552:O553" si="3201">N552+36</f>
        <v>624</v>
      </c>
      <c r="P552" s="4">
        <f t="shared" ref="P552:P553" si="3202">O552+37</f>
        <v>661</v>
      </c>
      <c r="Q552" s="4">
        <f t="shared" si="3197"/>
        <v>698</v>
      </c>
      <c r="R552" s="4">
        <f t="shared" si="3197"/>
        <v>735</v>
      </c>
      <c r="S552" s="4">
        <f t="shared" ref="S552:S553" si="3203">R552+36</f>
        <v>771</v>
      </c>
      <c r="T552" s="4">
        <f t="shared" ref="T552:T553" si="3204">S552+37</f>
        <v>808</v>
      </c>
      <c r="U552">
        <f t="shared" si="3197"/>
        <v>845</v>
      </c>
      <c r="V552" s="4">
        <f t="shared" si="3197"/>
        <v>882</v>
      </c>
      <c r="W552" s="4">
        <f t="shared" ref="W552:W553" si="3205">V552+36</f>
        <v>918</v>
      </c>
      <c r="X552" s="4">
        <f t="shared" ref="X552:X553" si="3206">W552+37</f>
        <v>955</v>
      </c>
      <c r="Y552" s="4">
        <f t="shared" si="3197"/>
        <v>992</v>
      </c>
      <c r="Z552" s="4">
        <f t="shared" si="3197"/>
        <v>1029</v>
      </c>
      <c r="AA552" s="4">
        <f t="shared" ref="AA552:BG553" si="3207">Z552+36</f>
        <v>1065</v>
      </c>
      <c r="AB552" s="4">
        <f t="shared" ref="AB552:BH553" si="3208">AA552+37</f>
        <v>1102</v>
      </c>
      <c r="AC552" s="4">
        <f t="shared" si="3197"/>
        <v>1139</v>
      </c>
      <c r="AD552" s="4">
        <f t="shared" si="3197"/>
        <v>1176</v>
      </c>
      <c r="AE552">
        <f t="shared" si="3207"/>
        <v>1212</v>
      </c>
      <c r="AF552" s="4">
        <f t="shared" si="3208"/>
        <v>1249</v>
      </c>
      <c r="AG552" s="4">
        <f t="shared" si="3197"/>
        <v>1286</v>
      </c>
      <c r="AH552" s="4">
        <f t="shared" si="3197"/>
        <v>1323</v>
      </c>
      <c r="AI552" s="4">
        <f t="shared" si="3207"/>
        <v>1359</v>
      </c>
      <c r="AJ552" s="4">
        <f t="shared" si="3208"/>
        <v>1396</v>
      </c>
      <c r="AK552" s="4">
        <f t="shared" si="3197"/>
        <v>1433</v>
      </c>
      <c r="AL552" s="4">
        <f t="shared" si="3197"/>
        <v>1470</v>
      </c>
      <c r="AM552" s="4">
        <f t="shared" si="3207"/>
        <v>1506</v>
      </c>
      <c r="AN552" s="4">
        <f t="shared" si="3208"/>
        <v>1543</v>
      </c>
      <c r="AO552">
        <f t="shared" si="3197"/>
        <v>1580</v>
      </c>
      <c r="AP552" s="4">
        <f t="shared" si="3197"/>
        <v>1617</v>
      </c>
      <c r="AQ552" s="4">
        <f t="shared" si="3207"/>
        <v>1653</v>
      </c>
      <c r="AR552" s="4">
        <f t="shared" si="3208"/>
        <v>1690</v>
      </c>
      <c r="AS552" s="4">
        <f t="shared" si="3197"/>
        <v>1727</v>
      </c>
      <c r="AT552" s="4">
        <f t="shared" si="3197"/>
        <v>1764</v>
      </c>
      <c r="AU552" s="4">
        <f t="shared" si="3207"/>
        <v>1800</v>
      </c>
      <c r="AV552" s="4">
        <f t="shared" si="3208"/>
        <v>1837</v>
      </c>
      <c r="AW552" s="4">
        <f t="shared" si="3197"/>
        <v>1874</v>
      </c>
      <c r="AX552" s="4">
        <f t="shared" si="3197"/>
        <v>1911</v>
      </c>
      <c r="AY552">
        <f t="shared" si="3207"/>
        <v>1947</v>
      </c>
      <c r="AZ552" s="4">
        <f t="shared" si="3208"/>
        <v>1984</v>
      </c>
      <c r="BA552" s="4">
        <f t="shared" si="3197"/>
        <v>2021</v>
      </c>
      <c r="BB552" s="4">
        <f t="shared" si="3197"/>
        <v>2058</v>
      </c>
      <c r="BC552" s="4">
        <f t="shared" si="3207"/>
        <v>2094</v>
      </c>
      <c r="BD552" s="4">
        <f t="shared" si="3208"/>
        <v>2131</v>
      </c>
      <c r="BE552" s="4">
        <f t="shared" si="3197"/>
        <v>2168</v>
      </c>
      <c r="BF552" s="4">
        <f t="shared" si="3197"/>
        <v>2205</v>
      </c>
      <c r="BG552" s="4">
        <f t="shared" si="3207"/>
        <v>2241</v>
      </c>
      <c r="BH552" s="4">
        <f t="shared" si="3208"/>
        <v>2278</v>
      </c>
      <c r="BI552">
        <f t="shared" si="3197"/>
        <v>2315</v>
      </c>
      <c r="BJ552" t="s">
        <v>1</v>
      </c>
    </row>
    <row r="553" spans="1:62">
      <c r="A553" s="4" t="s">
        <v>122</v>
      </c>
      <c r="B553" s="4">
        <v>147</v>
      </c>
      <c r="C553" s="4">
        <f>B553+36</f>
        <v>183</v>
      </c>
      <c r="D553" s="4">
        <f>C553+37</f>
        <v>220</v>
      </c>
      <c r="E553" s="4">
        <f t="shared" si="3197"/>
        <v>257</v>
      </c>
      <c r="F553" s="4">
        <f t="shared" si="3197"/>
        <v>294</v>
      </c>
      <c r="G553" s="4">
        <f>F553+36</f>
        <v>330</v>
      </c>
      <c r="H553" s="4">
        <f t="shared" si="3198"/>
        <v>367</v>
      </c>
      <c r="I553" s="4">
        <f t="shared" si="3197"/>
        <v>404</v>
      </c>
      <c r="J553" s="4">
        <f t="shared" si="3197"/>
        <v>441</v>
      </c>
      <c r="K553">
        <f t="shared" si="3199"/>
        <v>477</v>
      </c>
      <c r="L553" s="4">
        <f t="shared" si="3200"/>
        <v>514</v>
      </c>
      <c r="M553" s="4">
        <f t="shared" si="3197"/>
        <v>551</v>
      </c>
      <c r="N553" s="4">
        <f t="shared" si="3197"/>
        <v>588</v>
      </c>
      <c r="O553" s="4">
        <f t="shared" si="3201"/>
        <v>624</v>
      </c>
      <c r="P553" s="4">
        <f t="shared" si="3202"/>
        <v>661</v>
      </c>
      <c r="Q553" s="4">
        <f t="shared" si="3197"/>
        <v>698</v>
      </c>
      <c r="R553" s="4">
        <f t="shared" si="3197"/>
        <v>735</v>
      </c>
      <c r="S553" s="4">
        <f t="shared" si="3203"/>
        <v>771</v>
      </c>
      <c r="T553" s="4">
        <f t="shared" si="3204"/>
        <v>808</v>
      </c>
      <c r="U553">
        <f t="shared" si="3197"/>
        <v>845</v>
      </c>
      <c r="V553" s="4">
        <f t="shared" si="3197"/>
        <v>882</v>
      </c>
      <c r="W553" s="4">
        <f t="shared" si="3205"/>
        <v>918</v>
      </c>
      <c r="X553" s="4">
        <f t="shared" si="3206"/>
        <v>955</v>
      </c>
      <c r="Y553" s="4">
        <f t="shared" si="3197"/>
        <v>992</v>
      </c>
      <c r="Z553" s="4">
        <f t="shared" si="3197"/>
        <v>1029</v>
      </c>
      <c r="AA553" s="4">
        <f t="shared" si="3207"/>
        <v>1065</v>
      </c>
      <c r="AB553" s="4">
        <f t="shared" si="3208"/>
        <v>1102</v>
      </c>
      <c r="AC553" s="4">
        <f t="shared" si="3197"/>
        <v>1139</v>
      </c>
      <c r="AD553" s="4">
        <f t="shared" si="3197"/>
        <v>1176</v>
      </c>
      <c r="AE553">
        <f t="shared" si="3207"/>
        <v>1212</v>
      </c>
      <c r="AF553" s="4">
        <f t="shared" si="3208"/>
        <v>1249</v>
      </c>
      <c r="AG553" s="4">
        <f t="shared" si="3197"/>
        <v>1286</v>
      </c>
      <c r="AH553" s="4">
        <f t="shared" si="3197"/>
        <v>1323</v>
      </c>
      <c r="AI553" s="4">
        <f t="shared" si="3207"/>
        <v>1359</v>
      </c>
      <c r="AJ553" s="4">
        <f t="shared" si="3208"/>
        <v>1396</v>
      </c>
      <c r="AK553" s="4">
        <f t="shared" si="3197"/>
        <v>1433</v>
      </c>
      <c r="AL553" s="4">
        <f t="shared" si="3197"/>
        <v>1470</v>
      </c>
      <c r="AM553" s="4">
        <f t="shared" si="3207"/>
        <v>1506</v>
      </c>
      <c r="AN553" s="4">
        <f t="shared" si="3208"/>
        <v>1543</v>
      </c>
      <c r="AO553">
        <f t="shared" si="3197"/>
        <v>1580</v>
      </c>
      <c r="AP553" s="4">
        <f t="shared" si="3197"/>
        <v>1617</v>
      </c>
      <c r="AQ553" s="4">
        <f t="shared" si="3207"/>
        <v>1653</v>
      </c>
      <c r="AR553" s="4">
        <f t="shared" si="3208"/>
        <v>1690</v>
      </c>
      <c r="AS553" s="4">
        <f t="shared" si="3197"/>
        <v>1727</v>
      </c>
      <c r="AT553" s="4">
        <f t="shared" si="3197"/>
        <v>1764</v>
      </c>
      <c r="AU553" s="4">
        <f t="shared" si="3207"/>
        <v>1800</v>
      </c>
      <c r="AV553" s="4">
        <f t="shared" si="3208"/>
        <v>1837</v>
      </c>
      <c r="AW553" s="4">
        <f t="shared" si="3197"/>
        <v>1874</v>
      </c>
      <c r="AX553" s="4">
        <f t="shared" si="3197"/>
        <v>1911</v>
      </c>
      <c r="AY553">
        <f t="shared" si="3207"/>
        <v>1947</v>
      </c>
      <c r="AZ553" s="4">
        <f t="shared" si="3208"/>
        <v>1984</v>
      </c>
      <c r="BA553" s="4">
        <f t="shared" si="3197"/>
        <v>2021</v>
      </c>
      <c r="BB553" s="4">
        <f t="shared" si="3197"/>
        <v>2058</v>
      </c>
      <c r="BC553" s="4">
        <f t="shared" si="3207"/>
        <v>2094</v>
      </c>
      <c r="BD553" s="4">
        <f t="shared" si="3208"/>
        <v>2131</v>
      </c>
      <c r="BE553" s="4">
        <f t="shared" si="3197"/>
        <v>2168</v>
      </c>
      <c r="BF553" s="4">
        <f t="shared" si="3197"/>
        <v>2205</v>
      </c>
      <c r="BG553" s="4">
        <f t="shared" si="3207"/>
        <v>2241</v>
      </c>
      <c r="BH553" s="4">
        <f t="shared" si="3208"/>
        <v>2278</v>
      </c>
      <c r="BI553">
        <f t="shared" si="3197"/>
        <v>2315</v>
      </c>
      <c r="BJ553" t="s">
        <v>1</v>
      </c>
    </row>
    <row r="554" spans="1:62">
      <c r="A554" s="4" t="s">
        <v>123</v>
      </c>
      <c r="B554" s="4">
        <v>431</v>
      </c>
      <c r="C554" s="4">
        <f>B554+107</f>
        <v>538</v>
      </c>
      <c r="D554" s="4">
        <f>C554+108</f>
        <v>646</v>
      </c>
      <c r="E554" s="4">
        <f t="shared" ref="E554:BF554" si="3209">D554+108</f>
        <v>754</v>
      </c>
      <c r="F554" s="4">
        <f t="shared" si="3209"/>
        <v>862</v>
      </c>
      <c r="G554" s="4">
        <f t="shared" si="3209"/>
        <v>970</v>
      </c>
      <c r="H554" s="4">
        <f>G554+107</f>
        <v>1077</v>
      </c>
      <c r="I554" s="4">
        <f t="shared" ref="I554" si="3210">H554+108</f>
        <v>1185</v>
      </c>
      <c r="J554" s="4">
        <f t="shared" si="3209"/>
        <v>1293</v>
      </c>
      <c r="K554">
        <f t="shared" si="3209"/>
        <v>1401</v>
      </c>
      <c r="L554" s="4">
        <f t="shared" si="3209"/>
        <v>1509</v>
      </c>
      <c r="M554" s="4">
        <f t="shared" ref="M554" si="3211">L554+107</f>
        <v>1616</v>
      </c>
      <c r="N554" s="4">
        <f t="shared" ref="N554" si="3212">M554+108</f>
        <v>1724</v>
      </c>
      <c r="O554" s="4">
        <f>N554+107</f>
        <v>1831</v>
      </c>
      <c r="P554" s="4">
        <f t="shared" si="3209"/>
        <v>1939</v>
      </c>
      <c r="Q554" s="4">
        <f t="shared" si="3209"/>
        <v>2047</v>
      </c>
      <c r="R554" s="4">
        <f t="shared" ref="R554" si="3213">Q554+107</f>
        <v>2154</v>
      </c>
      <c r="S554" s="4">
        <f t="shared" ref="S554" si="3214">R554+108</f>
        <v>2262</v>
      </c>
      <c r="T554" s="4">
        <f t="shared" si="3209"/>
        <v>2370</v>
      </c>
      <c r="U554">
        <f t="shared" si="3209"/>
        <v>2478</v>
      </c>
      <c r="V554" s="4">
        <f t="shared" si="3209"/>
        <v>2586</v>
      </c>
      <c r="W554" s="4">
        <f t="shared" ref="W554" si="3215">V554+107</f>
        <v>2693</v>
      </c>
      <c r="X554" s="4">
        <f t="shared" ref="X554" si="3216">W554+108</f>
        <v>2801</v>
      </c>
      <c r="Y554" s="4">
        <f t="shared" si="3209"/>
        <v>2909</v>
      </c>
      <c r="Z554" s="4">
        <f t="shared" si="3209"/>
        <v>3017</v>
      </c>
      <c r="AA554" s="4">
        <f>Z554+107</f>
        <v>3124</v>
      </c>
      <c r="AB554" s="4">
        <f>AA554+108</f>
        <v>3232</v>
      </c>
      <c r="AC554" s="4">
        <f t="shared" ref="AC554:BI554" si="3217">AB554+108</f>
        <v>3340</v>
      </c>
      <c r="AD554" s="4">
        <f t="shared" si="3209"/>
        <v>3448</v>
      </c>
      <c r="AE554">
        <f>AD554+107</f>
        <v>3555</v>
      </c>
      <c r="AF554" s="4">
        <f t="shared" ref="AF554" si="3218">AE554+108</f>
        <v>3663</v>
      </c>
      <c r="AG554" s="4">
        <f t="shared" si="3217"/>
        <v>3771</v>
      </c>
      <c r="AH554" s="4">
        <f t="shared" si="3209"/>
        <v>3879</v>
      </c>
      <c r="AI554" s="4">
        <f t="shared" ref="AI554" si="3219">AH554+107</f>
        <v>3986</v>
      </c>
      <c r="AJ554" s="4">
        <f t="shared" ref="AJ554" si="3220">AI554+108</f>
        <v>4094</v>
      </c>
      <c r="AK554" s="4">
        <f t="shared" si="3217"/>
        <v>4202</v>
      </c>
      <c r="AL554" s="4">
        <f t="shared" si="3209"/>
        <v>4310</v>
      </c>
      <c r="AM554" s="4">
        <f t="shared" ref="AM554" si="3221">AL554+107</f>
        <v>4417</v>
      </c>
      <c r="AN554" s="4">
        <f t="shared" ref="AN554" si="3222">AM554+108</f>
        <v>4525</v>
      </c>
      <c r="AO554">
        <f t="shared" si="3217"/>
        <v>4633</v>
      </c>
      <c r="AP554" s="4">
        <f t="shared" si="3209"/>
        <v>4741</v>
      </c>
      <c r="AQ554" s="4">
        <f t="shared" ref="AQ554" si="3223">AP554+107</f>
        <v>4848</v>
      </c>
      <c r="AR554" s="4">
        <f t="shared" ref="AR554" si="3224">AQ554+108</f>
        <v>4956</v>
      </c>
      <c r="AS554" s="4">
        <f t="shared" si="3217"/>
        <v>5064</v>
      </c>
      <c r="AT554" s="4">
        <f t="shared" si="3209"/>
        <v>5172</v>
      </c>
      <c r="AU554" s="4">
        <f t="shared" ref="AU554" si="3225">AT554+107</f>
        <v>5279</v>
      </c>
      <c r="AV554" s="4">
        <f t="shared" ref="AV554" si="3226">AU554+108</f>
        <v>5387</v>
      </c>
      <c r="AW554" s="4">
        <f t="shared" si="3217"/>
        <v>5495</v>
      </c>
      <c r="AX554" s="4">
        <f t="shared" si="3209"/>
        <v>5603</v>
      </c>
      <c r="AY554">
        <f t="shared" ref="AY554" si="3227">AX554+107</f>
        <v>5710</v>
      </c>
      <c r="AZ554" s="4">
        <f t="shared" ref="AZ554" si="3228">AY554+108</f>
        <v>5818</v>
      </c>
      <c r="BA554" s="4">
        <f t="shared" si="3217"/>
        <v>5926</v>
      </c>
      <c r="BB554" s="4">
        <f t="shared" si="3209"/>
        <v>6034</v>
      </c>
      <c r="BC554" s="4">
        <f t="shared" ref="BC554" si="3229">BB554+107</f>
        <v>6141</v>
      </c>
      <c r="BD554" s="4">
        <f t="shared" ref="BD554" si="3230">BC554+108</f>
        <v>6249</v>
      </c>
      <c r="BE554" s="4">
        <f t="shared" si="3217"/>
        <v>6357</v>
      </c>
      <c r="BF554" s="4">
        <f t="shared" si="3209"/>
        <v>6465</v>
      </c>
      <c r="BG554" s="4">
        <f t="shared" ref="BG554" si="3231">BF554+107</f>
        <v>6572</v>
      </c>
      <c r="BH554" s="4">
        <f t="shared" ref="BH554" si="3232">BG554+108</f>
        <v>6680</v>
      </c>
      <c r="BI554">
        <f t="shared" si="3217"/>
        <v>6788</v>
      </c>
      <c r="BJ554" t="s">
        <v>1</v>
      </c>
    </row>
    <row r="555" spans="1:62">
      <c r="A555" s="4" t="s">
        <v>124</v>
      </c>
    </row>
    <row r="556" spans="1:62">
      <c r="A556" s="4" t="s">
        <v>5</v>
      </c>
    </row>
    <row r="557" spans="1:62">
      <c r="A557" s="4" t="s">
        <v>366</v>
      </c>
    </row>
    <row r="558" spans="1:62">
      <c r="A558" s="4" t="s">
        <v>86</v>
      </c>
      <c r="B558" s="4">
        <v>20</v>
      </c>
      <c r="C558" s="4">
        <f>B558+16</f>
        <v>36</v>
      </c>
      <c r="D558" s="4">
        <f t="shared" ref="D558:I558" si="3233">C558+16</f>
        <v>52</v>
      </c>
      <c r="E558" s="4">
        <f t="shared" si="3233"/>
        <v>68</v>
      </c>
      <c r="F558" s="4">
        <f t="shared" si="3233"/>
        <v>84</v>
      </c>
      <c r="G558" s="4">
        <f t="shared" si="3233"/>
        <v>100</v>
      </c>
      <c r="H558" s="4">
        <f t="shared" si="3233"/>
        <v>116</v>
      </c>
      <c r="I558" s="4">
        <f t="shared" si="3233"/>
        <v>132</v>
      </c>
      <c r="J558" s="4">
        <f>I558+17</f>
        <v>149</v>
      </c>
      <c r="K558">
        <f t="shared" ref="K558:Q558" si="3234">J558+17</f>
        <v>166</v>
      </c>
      <c r="L558" s="4">
        <f t="shared" si="3234"/>
        <v>183</v>
      </c>
      <c r="M558" s="4">
        <f t="shared" si="3234"/>
        <v>200</v>
      </c>
      <c r="N558" s="4">
        <f t="shared" si="3234"/>
        <v>217</v>
      </c>
      <c r="O558" s="4">
        <f t="shared" si="3234"/>
        <v>234</v>
      </c>
      <c r="P558" s="4">
        <f t="shared" si="3234"/>
        <v>251</v>
      </c>
      <c r="Q558" s="4">
        <f t="shared" si="3234"/>
        <v>268</v>
      </c>
      <c r="R558" s="4">
        <f>Q558+18</f>
        <v>286</v>
      </c>
      <c r="S558" s="4">
        <f t="shared" ref="S558:W558" si="3235">R558+18</f>
        <v>304</v>
      </c>
      <c r="T558" s="4">
        <f t="shared" si="3235"/>
        <v>322</v>
      </c>
      <c r="U558">
        <f t="shared" si="3235"/>
        <v>340</v>
      </c>
      <c r="V558" s="4">
        <f t="shared" si="3235"/>
        <v>358</v>
      </c>
      <c r="W558" s="4">
        <f t="shared" si="3235"/>
        <v>376</v>
      </c>
      <c r="X558" s="4">
        <f>W558+30</f>
        <v>406</v>
      </c>
      <c r="Y558" s="4">
        <f t="shared" ref="Y558:AC558" si="3236">X558+30</f>
        <v>436</v>
      </c>
      <c r="Z558" s="4">
        <f t="shared" si="3236"/>
        <v>466</v>
      </c>
      <c r="AA558" s="4">
        <f t="shared" si="3236"/>
        <v>496</v>
      </c>
      <c r="AB558" s="4">
        <f t="shared" si="3236"/>
        <v>526</v>
      </c>
      <c r="AC558" s="4">
        <f t="shared" si="3236"/>
        <v>556</v>
      </c>
      <c r="AD558" s="4">
        <f>AC558+60</f>
        <v>616</v>
      </c>
      <c r="AE558">
        <f t="shared" ref="AE558:BI558" si="3237">AD558+60</f>
        <v>676</v>
      </c>
      <c r="AF558" s="4">
        <f t="shared" si="3237"/>
        <v>736</v>
      </c>
      <c r="AG558" s="4">
        <f t="shared" si="3237"/>
        <v>796</v>
      </c>
      <c r="AH558" s="4">
        <f t="shared" si="3237"/>
        <v>856</v>
      </c>
      <c r="AI558" s="4">
        <f t="shared" si="3237"/>
        <v>916</v>
      </c>
      <c r="AJ558" s="4">
        <f t="shared" si="3237"/>
        <v>976</v>
      </c>
      <c r="AK558" s="4">
        <f t="shared" si="3237"/>
        <v>1036</v>
      </c>
      <c r="AL558" s="4">
        <f t="shared" si="3237"/>
        <v>1096</v>
      </c>
      <c r="AM558" s="4">
        <f t="shared" si="3237"/>
        <v>1156</v>
      </c>
      <c r="AN558" s="4">
        <f t="shared" si="3237"/>
        <v>1216</v>
      </c>
      <c r="AO558">
        <f t="shared" si="3237"/>
        <v>1276</v>
      </c>
      <c r="AP558" s="4">
        <f t="shared" si="3237"/>
        <v>1336</v>
      </c>
      <c r="AQ558" s="4">
        <f t="shared" si="3237"/>
        <v>1396</v>
      </c>
      <c r="AR558" s="4">
        <f t="shared" si="3237"/>
        <v>1456</v>
      </c>
      <c r="AS558" s="4">
        <f t="shared" si="3237"/>
        <v>1516</v>
      </c>
      <c r="AT558" s="4">
        <f t="shared" si="3237"/>
        <v>1576</v>
      </c>
      <c r="AU558" s="4">
        <f t="shared" si="3237"/>
        <v>1636</v>
      </c>
      <c r="AV558" s="4">
        <f t="shared" si="3237"/>
        <v>1696</v>
      </c>
      <c r="AW558" s="4">
        <f t="shared" si="3237"/>
        <v>1756</v>
      </c>
      <c r="AX558" s="4">
        <f t="shared" si="3237"/>
        <v>1816</v>
      </c>
      <c r="AY558">
        <f t="shared" si="3237"/>
        <v>1876</v>
      </c>
      <c r="AZ558" s="4">
        <f t="shared" si="3237"/>
        <v>1936</v>
      </c>
      <c r="BA558" s="4">
        <f t="shared" si="3237"/>
        <v>1996</v>
      </c>
      <c r="BB558" s="4">
        <f t="shared" si="3237"/>
        <v>2056</v>
      </c>
      <c r="BC558" s="4">
        <f t="shared" si="3237"/>
        <v>2116</v>
      </c>
      <c r="BD558" s="4">
        <f t="shared" si="3237"/>
        <v>2176</v>
      </c>
      <c r="BE558" s="4">
        <f t="shared" si="3237"/>
        <v>2236</v>
      </c>
      <c r="BF558" s="4">
        <f t="shared" si="3237"/>
        <v>2296</v>
      </c>
      <c r="BG558" s="4">
        <f t="shared" si="3237"/>
        <v>2356</v>
      </c>
      <c r="BH558" s="4">
        <f t="shared" si="3237"/>
        <v>2416</v>
      </c>
      <c r="BI558">
        <f t="shared" si="3237"/>
        <v>2476</v>
      </c>
      <c r="BJ558" t="s">
        <v>1</v>
      </c>
    </row>
    <row r="559" spans="1:62">
      <c r="A559" s="4" t="s">
        <v>87</v>
      </c>
      <c r="B559" s="4">
        <v>30</v>
      </c>
      <c r="C559" s="4">
        <f>B559+17</f>
        <v>47</v>
      </c>
      <c r="D559" s="4">
        <f t="shared" ref="D559:I559" si="3238">C559+17</f>
        <v>64</v>
      </c>
      <c r="E559" s="4">
        <f t="shared" si="3238"/>
        <v>81</v>
      </c>
      <c r="F559" s="4">
        <f t="shared" si="3238"/>
        <v>98</v>
      </c>
      <c r="G559" s="4">
        <f t="shared" si="3238"/>
        <v>115</v>
      </c>
      <c r="H559" s="4">
        <f t="shared" si="3238"/>
        <v>132</v>
      </c>
      <c r="I559" s="4">
        <f t="shared" si="3238"/>
        <v>149</v>
      </c>
      <c r="J559" s="4">
        <f>I559+18</f>
        <v>167</v>
      </c>
      <c r="K559">
        <f t="shared" ref="K559:Q559" si="3239">J559+18</f>
        <v>185</v>
      </c>
      <c r="L559" s="4">
        <f t="shared" si="3239"/>
        <v>203</v>
      </c>
      <c r="M559" s="4">
        <f t="shared" si="3239"/>
        <v>221</v>
      </c>
      <c r="N559" s="4">
        <f t="shared" si="3239"/>
        <v>239</v>
      </c>
      <c r="O559" s="4">
        <f t="shared" si="3239"/>
        <v>257</v>
      </c>
      <c r="P559" s="4">
        <f t="shared" si="3239"/>
        <v>275</v>
      </c>
      <c r="Q559" s="4">
        <f t="shared" si="3239"/>
        <v>293</v>
      </c>
      <c r="R559" s="4">
        <f>Q559+19</f>
        <v>312</v>
      </c>
      <c r="S559" s="4">
        <f t="shared" ref="S559:W559" si="3240">R559+19</f>
        <v>331</v>
      </c>
      <c r="T559" s="4">
        <f t="shared" si="3240"/>
        <v>350</v>
      </c>
      <c r="U559">
        <f t="shared" si="3240"/>
        <v>369</v>
      </c>
      <c r="V559" s="4">
        <f t="shared" si="3240"/>
        <v>388</v>
      </c>
      <c r="W559" s="4">
        <f t="shared" si="3240"/>
        <v>407</v>
      </c>
      <c r="X559" s="4">
        <f>W559+31</f>
        <v>438</v>
      </c>
      <c r="Y559" s="4">
        <f t="shared" ref="Y559:AC559" si="3241">X559+31</f>
        <v>469</v>
      </c>
      <c r="Z559" s="4">
        <f t="shared" si="3241"/>
        <v>500</v>
      </c>
      <c r="AA559" s="4">
        <f t="shared" si="3241"/>
        <v>531</v>
      </c>
      <c r="AB559" s="4">
        <f t="shared" si="3241"/>
        <v>562</v>
      </c>
      <c r="AC559" s="4">
        <f t="shared" si="3241"/>
        <v>593</v>
      </c>
      <c r="AD559" s="4">
        <f>AC559+62</f>
        <v>655</v>
      </c>
      <c r="AE559">
        <f t="shared" ref="AE559:BI559" si="3242">AD559+62</f>
        <v>717</v>
      </c>
      <c r="AF559" s="4">
        <f t="shared" si="3242"/>
        <v>779</v>
      </c>
      <c r="AG559" s="4">
        <f t="shared" si="3242"/>
        <v>841</v>
      </c>
      <c r="AH559" s="4">
        <f t="shared" si="3242"/>
        <v>903</v>
      </c>
      <c r="AI559" s="4">
        <f t="shared" si="3242"/>
        <v>965</v>
      </c>
      <c r="AJ559" s="4">
        <f t="shared" si="3242"/>
        <v>1027</v>
      </c>
      <c r="AK559" s="4">
        <f t="shared" si="3242"/>
        <v>1089</v>
      </c>
      <c r="AL559" s="4">
        <f t="shared" si="3242"/>
        <v>1151</v>
      </c>
      <c r="AM559" s="4">
        <f t="shared" si="3242"/>
        <v>1213</v>
      </c>
      <c r="AN559" s="4">
        <f t="shared" si="3242"/>
        <v>1275</v>
      </c>
      <c r="AO559">
        <f t="shared" si="3242"/>
        <v>1337</v>
      </c>
      <c r="AP559" s="4">
        <f t="shared" si="3242"/>
        <v>1399</v>
      </c>
      <c r="AQ559" s="4">
        <f t="shared" si="3242"/>
        <v>1461</v>
      </c>
      <c r="AR559" s="4">
        <f t="shared" si="3242"/>
        <v>1523</v>
      </c>
      <c r="AS559" s="4">
        <f t="shared" si="3242"/>
        <v>1585</v>
      </c>
      <c r="AT559" s="4">
        <f t="shared" si="3242"/>
        <v>1647</v>
      </c>
      <c r="AU559" s="4">
        <f t="shared" si="3242"/>
        <v>1709</v>
      </c>
      <c r="AV559" s="4">
        <f t="shared" si="3242"/>
        <v>1771</v>
      </c>
      <c r="AW559" s="4">
        <f t="shared" si="3242"/>
        <v>1833</v>
      </c>
      <c r="AX559" s="4">
        <f t="shared" si="3242"/>
        <v>1895</v>
      </c>
      <c r="AY559">
        <f t="shared" si="3242"/>
        <v>1957</v>
      </c>
      <c r="AZ559" s="4">
        <f t="shared" si="3242"/>
        <v>2019</v>
      </c>
      <c r="BA559" s="4">
        <f t="shared" si="3242"/>
        <v>2081</v>
      </c>
      <c r="BB559" s="4">
        <f t="shared" si="3242"/>
        <v>2143</v>
      </c>
      <c r="BC559" s="4">
        <f t="shared" si="3242"/>
        <v>2205</v>
      </c>
      <c r="BD559" s="4">
        <f t="shared" si="3242"/>
        <v>2267</v>
      </c>
      <c r="BE559" s="4">
        <f t="shared" si="3242"/>
        <v>2329</v>
      </c>
      <c r="BF559" s="4">
        <f t="shared" si="3242"/>
        <v>2391</v>
      </c>
      <c r="BG559" s="4">
        <f t="shared" si="3242"/>
        <v>2453</v>
      </c>
      <c r="BH559" s="4">
        <f t="shared" si="3242"/>
        <v>2515</v>
      </c>
      <c r="BI559">
        <f t="shared" si="3242"/>
        <v>2577</v>
      </c>
      <c r="BJ559" t="s">
        <v>1</v>
      </c>
    </row>
    <row r="560" spans="1:62">
      <c r="A560" s="4" t="s">
        <v>25</v>
      </c>
      <c r="B560" s="4">
        <v>12</v>
      </c>
      <c r="C560" s="4">
        <f>B560+0.5</f>
        <v>12.5</v>
      </c>
      <c r="D560" s="4">
        <f t="shared" ref="D560:AB560" si="3243">C560+0.5</f>
        <v>13</v>
      </c>
      <c r="E560" s="4">
        <f t="shared" si="3243"/>
        <v>13.5</v>
      </c>
      <c r="F560" s="4">
        <f t="shared" si="3243"/>
        <v>14</v>
      </c>
      <c r="G560" s="4">
        <f t="shared" si="3243"/>
        <v>14.5</v>
      </c>
      <c r="H560" s="4">
        <f t="shared" si="3243"/>
        <v>15</v>
      </c>
      <c r="I560" s="4">
        <f t="shared" si="3243"/>
        <v>15.5</v>
      </c>
      <c r="J560" s="4">
        <f t="shared" si="3243"/>
        <v>16</v>
      </c>
      <c r="K560">
        <f t="shared" si="3243"/>
        <v>16.5</v>
      </c>
      <c r="L560" s="4">
        <f t="shared" si="3243"/>
        <v>17</v>
      </c>
      <c r="M560" s="4">
        <f t="shared" si="3243"/>
        <v>17.5</v>
      </c>
      <c r="N560" s="4">
        <f t="shared" si="3243"/>
        <v>18</v>
      </c>
      <c r="O560" s="4">
        <f t="shared" si="3243"/>
        <v>18.5</v>
      </c>
      <c r="P560" s="4">
        <f t="shared" si="3243"/>
        <v>19</v>
      </c>
      <c r="Q560" s="4">
        <f t="shared" si="3243"/>
        <v>19.5</v>
      </c>
      <c r="R560" s="4">
        <f t="shared" si="3243"/>
        <v>20</v>
      </c>
      <c r="S560" s="4">
        <f t="shared" si="3243"/>
        <v>20.5</v>
      </c>
      <c r="T560" s="4">
        <f t="shared" si="3243"/>
        <v>21</v>
      </c>
      <c r="U560">
        <f t="shared" si="3243"/>
        <v>21.5</v>
      </c>
      <c r="V560" s="4">
        <f t="shared" si="3243"/>
        <v>22</v>
      </c>
      <c r="W560" s="4">
        <f t="shared" si="3243"/>
        <v>22.5</v>
      </c>
      <c r="X560" s="4">
        <f t="shared" si="3243"/>
        <v>23</v>
      </c>
      <c r="Y560" s="4">
        <f t="shared" si="3243"/>
        <v>23.5</v>
      </c>
      <c r="Z560" s="4">
        <f t="shared" si="3243"/>
        <v>24</v>
      </c>
      <c r="AA560" s="4">
        <f t="shared" si="3243"/>
        <v>24.5</v>
      </c>
      <c r="AB560" s="4">
        <f t="shared" si="3243"/>
        <v>25</v>
      </c>
      <c r="AC560" s="4">
        <f>AB560</f>
        <v>25</v>
      </c>
      <c r="AD560" s="4">
        <f>AC560+1</f>
        <v>26</v>
      </c>
      <c r="AE560">
        <f t="shared" ref="AE560" si="3244">AD560</f>
        <v>26</v>
      </c>
      <c r="AF560" s="4">
        <f t="shared" ref="AF560" si="3245">AE560+1</f>
        <v>27</v>
      </c>
      <c r="AG560" s="4">
        <f t="shared" ref="AG560" si="3246">AF560</f>
        <v>27</v>
      </c>
      <c r="AH560" s="4">
        <f t="shared" ref="AH560" si="3247">AG560+1</f>
        <v>28</v>
      </c>
      <c r="AI560" s="4">
        <f t="shared" ref="AI560" si="3248">AH560</f>
        <v>28</v>
      </c>
      <c r="AJ560" s="4">
        <f t="shared" ref="AJ560" si="3249">AI560+1</f>
        <v>29</v>
      </c>
      <c r="AK560" s="4">
        <f t="shared" ref="AK560" si="3250">AJ560</f>
        <v>29</v>
      </c>
      <c r="AL560" s="4">
        <f t="shared" ref="AL560" si="3251">AK560+1</f>
        <v>30</v>
      </c>
      <c r="AM560" s="4">
        <f t="shared" ref="AM560" si="3252">AL560</f>
        <v>30</v>
      </c>
      <c r="AN560" s="4">
        <f t="shared" ref="AN560" si="3253">AM560+1</f>
        <v>31</v>
      </c>
      <c r="AO560">
        <f t="shared" ref="AO560" si="3254">AN560</f>
        <v>31</v>
      </c>
      <c r="AP560" s="4">
        <f t="shared" ref="AP560" si="3255">AO560+1</f>
        <v>32</v>
      </c>
      <c r="AQ560" s="4">
        <f t="shared" ref="AQ560" si="3256">AP560</f>
        <v>32</v>
      </c>
      <c r="AR560" s="4">
        <f t="shared" ref="AR560" si="3257">AQ560+1</f>
        <v>33</v>
      </c>
      <c r="AS560" s="4">
        <f t="shared" ref="AS560" si="3258">AR560</f>
        <v>33</v>
      </c>
      <c r="AT560" s="4">
        <f t="shared" ref="AT560" si="3259">AS560+1</f>
        <v>34</v>
      </c>
      <c r="AU560" s="4">
        <f t="shared" ref="AU560" si="3260">AT560</f>
        <v>34</v>
      </c>
      <c r="AV560" s="4">
        <f t="shared" ref="AV560" si="3261">AU560+1</f>
        <v>35</v>
      </c>
      <c r="AW560" s="4">
        <f t="shared" ref="AW560" si="3262">AV560</f>
        <v>35</v>
      </c>
      <c r="AX560" s="4">
        <f t="shared" ref="AX560" si="3263">AW560+1</f>
        <v>36</v>
      </c>
      <c r="AY560">
        <f t="shared" ref="AY560" si="3264">AX560</f>
        <v>36</v>
      </c>
      <c r="AZ560" s="4">
        <f t="shared" ref="AZ560" si="3265">AY560+1</f>
        <v>37</v>
      </c>
      <c r="BA560" s="4">
        <f t="shared" ref="BA560" si="3266">AZ560</f>
        <v>37</v>
      </c>
      <c r="BB560" s="4">
        <f t="shared" ref="BB560" si="3267">BA560+1</f>
        <v>38</v>
      </c>
      <c r="BC560" s="4">
        <f t="shared" ref="BC560" si="3268">BB560</f>
        <v>38</v>
      </c>
      <c r="BD560" s="4">
        <f t="shared" ref="BD560" si="3269">BC560+1</f>
        <v>39</v>
      </c>
      <c r="BE560" s="4">
        <f t="shared" ref="BE560" si="3270">BD560</f>
        <v>39</v>
      </c>
      <c r="BF560" s="4">
        <f t="shared" ref="BF560" si="3271">BE560+1</f>
        <v>40</v>
      </c>
      <c r="BG560" s="4">
        <f t="shared" ref="BG560" si="3272">BF560</f>
        <v>40</v>
      </c>
      <c r="BH560" s="4">
        <f t="shared" ref="BH560" si="3273">BG560+1</f>
        <v>41</v>
      </c>
      <c r="BI560">
        <f t="shared" ref="BI560" si="3274">BH560</f>
        <v>41</v>
      </c>
      <c r="BJ560" t="s">
        <v>1</v>
      </c>
    </row>
    <row r="561" spans="1:62">
      <c r="A561" s="4" t="s">
        <v>5</v>
      </c>
    </row>
    <row r="562" spans="1:62">
      <c r="A562" s="4" t="s">
        <v>367</v>
      </c>
    </row>
    <row r="563" spans="1:62">
      <c r="A563" s="4" t="s">
        <v>134</v>
      </c>
      <c r="B563" s="4">
        <v>50</v>
      </c>
      <c r="C563" s="4">
        <f>B563+12</f>
        <v>62</v>
      </c>
      <c r="D563" s="4">
        <f>C563+13</f>
        <v>75</v>
      </c>
      <c r="E563" s="4">
        <f t="shared" ref="E563" si="3275">D563+12</f>
        <v>87</v>
      </c>
      <c r="F563" s="4">
        <f t="shared" ref="F563" si="3276">E563+13</f>
        <v>100</v>
      </c>
      <c r="G563" s="4">
        <f t="shared" ref="G563" si="3277">F563+12</f>
        <v>112</v>
      </c>
      <c r="H563" s="4">
        <f t="shared" ref="H563" si="3278">G563+13</f>
        <v>125</v>
      </c>
      <c r="I563" s="4">
        <f t="shared" ref="I563" si="3279">H563+12</f>
        <v>137</v>
      </c>
      <c r="J563" s="4">
        <f>I563+19</f>
        <v>156</v>
      </c>
      <c r="K563">
        <f>J563+19</f>
        <v>175</v>
      </c>
      <c r="L563" s="4">
        <f>K563+18</f>
        <v>193</v>
      </c>
      <c r="M563" s="4">
        <f t="shared" ref="M563:Q563" si="3280">L563+19</f>
        <v>212</v>
      </c>
      <c r="N563" s="4">
        <f t="shared" si="3280"/>
        <v>231</v>
      </c>
      <c r="O563" s="4">
        <f t="shared" si="3280"/>
        <v>250</v>
      </c>
      <c r="P563" s="4">
        <f>O563+18</f>
        <v>268</v>
      </c>
      <c r="Q563" s="4">
        <f t="shared" si="3280"/>
        <v>287</v>
      </c>
      <c r="R563" s="4">
        <f>Q563+31</f>
        <v>318</v>
      </c>
      <c r="S563" s="4">
        <f>R563+32</f>
        <v>350</v>
      </c>
      <c r="T563" s="4">
        <f t="shared" ref="T563:V563" si="3281">S563+31</f>
        <v>381</v>
      </c>
      <c r="U563">
        <f t="shared" si="3281"/>
        <v>412</v>
      </c>
      <c r="V563" s="4">
        <f t="shared" si="3281"/>
        <v>443</v>
      </c>
      <c r="W563" s="4">
        <f>V563+32</f>
        <v>475</v>
      </c>
      <c r="X563" s="4">
        <f>W563+50</f>
        <v>525</v>
      </c>
      <c r="Y563" s="4">
        <f t="shared" ref="Y563:AC563" si="3282">X563+50</f>
        <v>575</v>
      </c>
      <c r="Z563" s="4">
        <f t="shared" si="3282"/>
        <v>625</v>
      </c>
      <c r="AA563" s="4">
        <f t="shared" si="3282"/>
        <v>675</v>
      </c>
      <c r="AB563" s="4">
        <f t="shared" si="3282"/>
        <v>725</v>
      </c>
      <c r="AC563" s="4">
        <f t="shared" si="3282"/>
        <v>775</v>
      </c>
      <c r="AD563" s="4">
        <f>AC563+75</f>
        <v>850</v>
      </c>
      <c r="AE563">
        <f t="shared" ref="AE563:AS563" si="3283">AD563+75</f>
        <v>925</v>
      </c>
      <c r="AF563" s="4">
        <f t="shared" si="3283"/>
        <v>1000</v>
      </c>
      <c r="AG563" s="4">
        <f t="shared" si="3283"/>
        <v>1075</v>
      </c>
      <c r="AH563" s="4">
        <f t="shared" si="3283"/>
        <v>1150</v>
      </c>
      <c r="AI563" s="4">
        <f t="shared" si="3283"/>
        <v>1225</v>
      </c>
      <c r="AJ563" s="4">
        <f t="shared" si="3283"/>
        <v>1300</v>
      </c>
      <c r="AK563" s="4">
        <f t="shared" si="3283"/>
        <v>1375</v>
      </c>
      <c r="AL563" s="4">
        <f t="shared" si="3283"/>
        <v>1450</v>
      </c>
      <c r="AM563" s="4">
        <f t="shared" si="3283"/>
        <v>1525</v>
      </c>
      <c r="AN563" s="4">
        <f t="shared" si="3283"/>
        <v>1600</v>
      </c>
      <c r="AO563">
        <f t="shared" si="3283"/>
        <v>1675</v>
      </c>
      <c r="AP563" s="4">
        <f t="shared" si="3283"/>
        <v>1750</v>
      </c>
      <c r="AQ563" s="4">
        <f t="shared" si="3283"/>
        <v>1825</v>
      </c>
      <c r="AR563" s="4">
        <f t="shared" si="3283"/>
        <v>1900</v>
      </c>
      <c r="AS563" s="4">
        <f t="shared" si="3283"/>
        <v>1975</v>
      </c>
      <c r="AT563" s="4">
        <f t="shared" ref="AT563:BI563" si="3284">AS563+75</f>
        <v>2050</v>
      </c>
      <c r="AU563" s="4">
        <f t="shared" si="3284"/>
        <v>2125</v>
      </c>
      <c r="AV563" s="4">
        <f t="shared" si="3284"/>
        <v>2200</v>
      </c>
      <c r="AW563" s="4">
        <f t="shared" si="3284"/>
        <v>2275</v>
      </c>
      <c r="AX563" s="4">
        <f t="shared" si="3284"/>
        <v>2350</v>
      </c>
      <c r="AY563">
        <f t="shared" si="3284"/>
        <v>2425</v>
      </c>
      <c r="AZ563" s="4">
        <f t="shared" si="3284"/>
        <v>2500</v>
      </c>
      <c r="BA563" s="4">
        <f t="shared" si="3284"/>
        <v>2575</v>
      </c>
      <c r="BB563" s="4">
        <f t="shared" si="3284"/>
        <v>2650</v>
      </c>
      <c r="BC563" s="4">
        <f t="shared" si="3284"/>
        <v>2725</v>
      </c>
      <c r="BD563" s="4">
        <f t="shared" si="3284"/>
        <v>2800</v>
      </c>
      <c r="BE563" s="4">
        <f t="shared" si="3284"/>
        <v>2875</v>
      </c>
      <c r="BF563" s="4">
        <f t="shared" si="3284"/>
        <v>2950</v>
      </c>
      <c r="BG563" s="4">
        <f t="shared" si="3284"/>
        <v>3025</v>
      </c>
      <c r="BH563" s="4">
        <f t="shared" si="3284"/>
        <v>3100</v>
      </c>
      <c r="BI563">
        <f t="shared" si="3284"/>
        <v>3175</v>
      </c>
      <c r="BJ563" t="s">
        <v>1</v>
      </c>
    </row>
    <row r="564" spans="1:62">
      <c r="A564" s="4" t="s">
        <v>135</v>
      </c>
      <c r="B564" s="4">
        <v>90</v>
      </c>
      <c r="C564" s="4">
        <f>B564+13</f>
        <v>103</v>
      </c>
      <c r="D564" s="4">
        <f>C564+12</f>
        <v>115</v>
      </c>
      <c r="E564" s="4">
        <f t="shared" ref="E564" si="3285">D564+13</f>
        <v>128</v>
      </c>
      <c r="F564" s="4">
        <f t="shared" ref="F564" si="3286">E564+12</f>
        <v>140</v>
      </c>
      <c r="G564" s="4">
        <f t="shared" ref="G564" si="3287">F564+13</f>
        <v>153</v>
      </c>
      <c r="H564" s="4">
        <f t="shared" ref="H564" si="3288">G564+12</f>
        <v>165</v>
      </c>
      <c r="I564" s="4">
        <f t="shared" ref="I564" si="3289">H564+13</f>
        <v>178</v>
      </c>
      <c r="J564" s="4">
        <f>I564+18</f>
        <v>196</v>
      </c>
      <c r="K564">
        <f>J564+19</f>
        <v>215</v>
      </c>
      <c r="L564" s="4">
        <f t="shared" ref="L564:Q564" si="3290">K564+19</f>
        <v>234</v>
      </c>
      <c r="M564" s="4">
        <f t="shared" si="3290"/>
        <v>253</v>
      </c>
      <c r="N564" s="4">
        <f>M564+18</f>
        <v>271</v>
      </c>
      <c r="O564" s="4">
        <f t="shared" si="3290"/>
        <v>290</v>
      </c>
      <c r="P564" s="4">
        <f t="shared" si="3290"/>
        <v>309</v>
      </c>
      <c r="Q564" s="4">
        <f t="shared" si="3290"/>
        <v>328</v>
      </c>
      <c r="R564" s="4">
        <f>Q564+31</f>
        <v>359</v>
      </c>
      <c r="S564" s="4">
        <f t="shared" ref="S564:W564" si="3291">R564+31</f>
        <v>390</v>
      </c>
      <c r="T564" s="4">
        <f t="shared" si="3291"/>
        <v>421</v>
      </c>
      <c r="U564">
        <f>T564+32</f>
        <v>453</v>
      </c>
      <c r="V564" s="4">
        <f t="shared" si="3291"/>
        <v>484</v>
      </c>
      <c r="W564" s="4">
        <f t="shared" si="3291"/>
        <v>515</v>
      </c>
      <c r="X564" s="4">
        <f>W564+50</f>
        <v>565</v>
      </c>
      <c r="Y564" s="4">
        <f t="shared" ref="Y564:AC564" si="3292">X564+50</f>
        <v>615</v>
      </c>
      <c r="Z564" s="4">
        <f t="shared" si="3292"/>
        <v>665</v>
      </c>
      <c r="AA564" s="4">
        <f t="shared" si="3292"/>
        <v>715</v>
      </c>
      <c r="AB564" s="4">
        <f t="shared" si="3292"/>
        <v>765</v>
      </c>
      <c r="AC564" s="4">
        <f t="shared" si="3292"/>
        <v>815</v>
      </c>
      <c r="AD564" s="4">
        <f>AC564+75</f>
        <v>890</v>
      </c>
      <c r="AE564">
        <f t="shared" ref="AE564:AS564" si="3293">AD564+75</f>
        <v>965</v>
      </c>
      <c r="AF564" s="4">
        <f t="shared" si="3293"/>
        <v>1040</v>
      </c>
      <c r="AG564" s="4">
        <f t="shared" si="3293"/>
        <v>1115</v>
      </c>
      <c r="AH564" s="4">
        <f t="shared" si="3293"/>
        <v>1190</v>
      </c>
      <c r="AI564" s="4">
        <f t="shared" si="3293"/>
        <v>1265</v>
      </c>
      <c r="AJ564" s="4">
        <f t="shared" si="3293"/>
        <v>1340</v>
      </c>
      <c r="AK564" s="4">
        <f t="shared" si="3293"/>
        <v>1415</v>
      </c>
      <c r="AL564" s="4">
        <f t="shared" si="3293"/>
        <v>1490</v>
      </c>
      <c r="AM564" s="4">
        <f t="shared" si="3293"/>
        <v>1565</v>
      </c>
      <c r="AN564" s="4">
        <f t="shared" si="3293"/>
        <v>1640</v>
      </c>
      <c r="AO564">
        <f t="shared" si="3293"/>
        <v>1715</v>
      </c>
      <c r="AP564" s="4">
        <f t="shared" si="3293"/>
        <v>1790</v>
      </c>
      <c r="AQ564" s="4">
        <f t="shared" si="3293"/>
        <v>1865</v>
      </c>
      <c r="AR564" s="4">
        <f t="shared" si="3293"/>
        <v>1940</v>
      </c>
      <c r="AS564" s="4">
        <f t="shared" si="3293"/>
        <v>2015</v>
      </c>
      <c r="AT564" s="4">
        <f t="shared" ref="AT564:BI564" si="3294">AS564+75</f>
        <v>2090</v>
      </c>
      <c r="AU564" s="4">
        <f t="shared" si="3294"/>
        <v>2165</v>
      </c>
      <c r="AV564" s="4">
        <f t="shared" si="3294"/>
        <v>2240</v>
      </c>
      <c r="AW564" s="4">
        <f t="shared" si="3294"/>
        <v>2315</v>
      </c>
      <c r="AX564" s="4">
        <f t="shared" si="3294"/>
        <v>2390</v>
      </c>
      <c r="AY564">
        <f t="shared" si="3294"/>
        <v>2465</v>
      </c>
      <c r="AZ564" s="4">
        <f t="shared" si="3294"/>
        <v>2540</v>
      </c>
      <c r="BA564" s="4">
        <f t="shared" si="3294"/>
        <v>2615</v>
      </c>
      <c r="BB564" s="4">
        <f t="shared" si="3294"/>
        <v>2690</v>
      </c>
      <c r="BC564" s="4">
        <f t="shared" si="3294"/>
        <v>2765</v>
      </c>
      <c r="BD564" s="4">
        <f t="shared" si="3294"/>
        <v>2840</v>
      </c>
      <c r="BE564" s="4">
        <f t="shared" si="3294"/>
        <v>2915</v>
      </c>
      <c r="BF564" s="4">
        <f t="shared" si="3294"/>
        <v>2990</v>
      </c>
      <c r="BG564" s="4">
        <f t="shared" si="3294"/>
        <v>3065</v>
      </c>
      <c r="BH564" s="4">
        <f t="shared" si="3294"/>
        <v>3140</v>
      </c>
      <c r="BI564">
        <f t="shared" si="3294"/>
        <v>3215</v>
      </c>
      <c r="BJ564" t="s">
        <v>1</v>
      </c>
    </row>
    <row r="565" spans="1:62">
      <c r="A565" s="4" t="s">
        <v>5</v>
      </c>
    </row>
    <row r="566" spans="1:62">
      <c r="A566" s="4" t="s">
        <v>368</v>
      </c>
    </row>
    <row r="567" spans="1:62">
      <c r="A567" s="4" t="s">
        <v>204</v>
      </c>
    </row>
    <row r="568" spans="1:62">
      <c r="A568" s="4" t="s">
        <v>121</v>
      </c>
      <c r="B568" s="4">
        <v>147</v>
      </c>
      <c r="C568" s="4">
        <f>B568+36</f>
        <v>183</v>
      </c>
      <c r="D568" s="4">
        <f>C568+37</f>
        <v>220</v>
      </c>
      <c r="E568" s="4">
        <f t="shared" ref="E568:F568" si="3295">D568+37</f>
        <v>257</v>
      </c>
      <c r="F568" s="4">
        <f t="shared" si="3295"/>
        <v>294</v>
      </c>
      <c r="G568" s="4">
        <f>F568+36</f>
        <v>330</v>
      </c>
      <c r="H568" s="4">
        <f t="shared" ref="H568:J568" si="3296">G568+37</f>
        <v>367</v>
      </c>
      <c r="I568" s="4">
        <f t="shared" si="3296"/>
        <v>404</v>
      </c>
      <c r="J568" s="4">
        <f t="shared" si="3296"/>
        <v>441</v>
      </c>
      <c r="K568">
        <f t="shared" ref="K568" si="3297">J568+36</f>
        <v>477</v>
      </c>
      <c r="L568" s="4">
        <f t="shared" ref="L568:N568" si="3298">K568+37</f>
        <v>514</v>
      </c>
      <c r="M568" s="4">
        <f t="shared" si="3298"/>
        <v>551</v>
      </c>
      <c r="N568" s="4">
        <f t="shared" si="3298"/>
        <v>588</v>
      </c>
      <c r="O568" s="4">
        <f t="shared" ref="O568" si="3299">N568+36</f>
        <v>624</v>
      </c>
      <c r="P568" s="4">
        <f t="shared" ref="P568:R568" si="3300">O568+37</f>
        <v>661</v>
      </c>
      <c r="Q568" s="4">
        <f t="shared" si="3300"/>
        <v>698</v>
      </c>
      <c r="R568" s="4">
        <f t="shared" si="3300"/>
        <v>735</v>
      </c>
      <c r="S568" s="4">
        <f t="shared" ref="S568" si="3301">R568+36</f>
        <v>771</v>
      </c>
      <c r="T568" s="4">
        <f t="shared" ref="T568:V568" si="3302">S568+37</f>
        <v>808</v>
      </c>
      <c r="U568">
        <f t="shared" si="3302"/>
        <v>845</v>
      </c>
      <c r="V568" s="4">
        <f t="shared" si="3302"/>
        <v>882</v>
      </c>
      <c r="W568" s="4">
        <f t="shared" ref="W568" si="3303">V568+36</f>
        <v>918</v>
      </c>
      <c r="X568" s="4">
        <f t="shared" ref="X568:Z568" si="3304">W568+37</f>
        <v>955</v>
      </c>
      <c r="Y568" s="4">
        <f t="shared" si="3304"/>
        <v>992</v>
      </c>
      <c r="Z568" s="4">
        <f t="shared" si="3304"/>
        <v>1029</v>
      </c>
      <c r="AA568" s="4">
        <f t="shared" ref="AA568" si="3305">Z568+36</f>
        <v>1065</v>
      </c>
      <c r="AB568" s="4">
        <f t="shared" ref="AB568:AD568" si="3306">AA568+37</f>
        <v>1102</v>
      </c>
      <c r="AC568" s="4">
        <f t="shared" si="3306"/>
        <v>1139</v>
      </c>
      <c r="AD568" s="4">
        <f t="shared" si="3306"/>
        <v>1176</v>
      </c>
      <c r="AE568">
        <f t="shared" ref="AE568" si="3307">AD568+36</f>
        <v>1212</v>
      </c>
      <c r="AF568" s="4">
        <f t="shared" ref="AF568:AH568" si="3308">AE568+37</f>
        <v>1249</v>
      </c>
      <c r="AG568" s="4">
        <f t="shared" si="3308"/>
        <v>1286</v>
      </c>
      <c r="AH568" s="4">
        <f t="shared" si="3308"/>
        <v>1323</v>
      </c>
      <c r="AI568" s="4">
        <f t="shared" ref="AI568" si="3309">AH568+36</f>
        <v>1359</v>
      </c>
      <c r="AJ568" s="4">
        <f t="shared" ref="AJ568:AL568" si="3310">AI568+37</f>
        <v>1396</v>
      </c>
      <c r="AK568" s="4">
        <f t="shared" si="3310"/>
        <v>1433</v>
      </c>
      <c r="AL568" s="4">
        <f t="shared" si="3310"/>
        <v>1470</v>
      </c>
      <c r="AM568" s="4">
        <f t="shared" ref="AM568" si="3311">AL568+36</f>
        <v>1506</v>
      </c>
      <c r="AN568" s="4">
        <f t="shared" ref="AN568:AP568" si="3312">AM568+37</f>
        <v>1543</v>
      </c>
      <c r="AO568">
        <f t="shared" si="3312"/>
        <v>1580</v>
      </c>
      <c r="AP568" s="4">
        <f t="shared" si="3312"/>
        <v>1617</v>
      </c>
      <c r="AQ568" s="4">
        <f t="shared" ref="AQ568" si="3313">AP568+36</f>
        <v>1653</v>
      </c>
      <c r="AR568" s="4">
        <f t="shared" ref="AR568:AT568" si="3314">AQ568+37</f>
        <v>1690</v>
      </c>
      <c r="AS568" s="4">
        <f t="shared" si="3314"/>
        <v>1727</v>
      </c>
      <c r="AT568" s="4">
        <f t="shared" si="3314"/>
        <v>1764</v>
      </c>
      <c r="AU568" s="4">
        <f t="shared" ref="AU568" si="3315">AT568+36</f>
        <v>1800</v>
      </c>
      <c r="AV568" s="4">
        <f t="shared" ref="AV568:AX568" si="3316">AU568+37</f>
        <v>1837</v>
      </c>
      <c r="AW568" s="4">
        <f t="shared" si="3316"/>
        <v>1874</v>
      </c>
      <c r="AX568" s="4">
        <f t="shared" si="3316"/>
        <v>1911</v>
      </c>
      <c r="AY568">
        <f t="shared" ref="AY568" si="3317">AX568+36</f>
        <v>1947</v>
      </c>
      <c r="AZ568" s="4">
        <f t="shared" ref="AZ568:BB568" si="3318">AY568+37</f>
        <v>1984</v>
      </c>
      <c r="BA568" s="4">
        <f t="shared" si="3318"/>
        <v>2021</v>
      </c>
      <c r="BB568" s="4">
        <f t="shared" si="3318"/>
        <v>2058</v>
      </c>
      <c r="BC568" s="4">
        <f t="shared" ref="BC568" si="3319">BB568+36</f>
        <v>2094</v>
      </c>
      <c r="BD568" s="4">
        <f t="shared" ref="BD568:BF568" si="3320">BC568+37</f>
        <v>2131</v>
      </c>
      <c r="BE568" s="4">
        <f t="shared" si="3320"/>
        <v>2168</v>
      </c>
      <c r="BF568" s="4">
        <f t="shared" si="3320"/>
        <v>2205</v>
      </c>
      <c r="BG568" s="4">
        <f t="shared" ref="BG568" si="3321">BF568+36</f>
        <v>2241</v>
      </c>
      <c r="BH568" s="4">
        <f t="shared" ref="BH568:BI568" si="3322">BG568+37</f>
        <v>2278</v>
      </c>
      <c r="BI568">
        <f t="shared" si="3322"/>
        <v>2315</v>
      </c>
      <c r="BJ568" t="s">
        <v>1</v>
      </c>
    </row>
    <row r="569" spans="1:62">
      <c r="A569" s="4" t="s">
        <v>122</v>
      </c>
      <c r="B569" s="4">
        <v>147</v>
      </c>
      <c r="C569" s="4">
        <f>B569+36</f>
        <v>183</v>
      </c>
      <c r="D569" s="4">
        <f>C569+37</f>
        <v>220</v>
      </c>
      <c r="E569" s="4">
        <f t="shared" ref="E569:F569" si="3323">D569+37</f>
        <v>257</v>
      </c>
      <c r="F569" s="4">
        <f t="shared" si="3323"/>
        <v>294</v>
      </c>
      <c r="G569" s="4">
        <f>F569+36</f>
        <v>330</v>
      </c>
      <c r="H569" s="4">
        <f t="shared" ref="H569:J569" si="3324">G569+37</f>
        <v>367</v>
      </c>
      <c r="I569" s="4">
        <f t="shared" si="3324"/>
        <v>404</v>
      </c>
      <c r="J569" s="4">
        <f t="shared" si="3324"/>
        <v>441</v>
      </c>
      <c r="K569">
        <f t="shared" ref="K569" si="3325">J569+36</f>
        <v>477</v>
      </c>
      <c r="L569" s="4">
        <f t="shared" ref="L569:N569" si="3326">K569+37</f>
        <v>514</v>
      </c>
      <c r="M569" s="4">
        <f t="shared" si="3326"/>
        <v>551</v>
      </c>
      <c r="N569" s="4">
        <f t="shared" si="3326"/>
        <v>588</v>
      </c>
      <c r="O569" s="4">
        <f t="shared" ref="O569" si="3327">N569+36</f>
        <v>624</v>
      </c>
      <c r="P569" s="4">
        <f t="shared" ref="P569:R569" si="3328">O569+37</f>
        <v>661</v>
      </c>
      <c r="Q569" s="4">
        <f t="shared" si="3328"/>
        <v>698</v>
      </c>
      <c r="R569" s="4">
        <f t="shared" si="3328"/>
        <v>735</v>
      </c>
      <c r="S569" s="4">
        <f t="shared" ref="S569" si="3329">R569+36</f>
        <v>771</v>
      </c>
      <c r="T569" s="4">
        <f t="shared" ref="T569:V569" si="3330">S569+37</f>
        <v>808</v>
      </c>
      <c r="U569">
        <f t="shared" si="3330"/>
        <v>845</v>
      </c>
      <c r="V569" s="4">
        <f t="shared" si="3330"/>
        <v>882</v>
      </c>
      <c r="W569" s="4">
        <f t="shared" ref="W569" si="3331">V569+36</f>
        <v>918</v>
      </c>
      <c r="X569" s="4">
        <f t="shared" ref="X569:Z569" si="3332">W569+37</f>
        <v>955</v>
      </c>
      <c r="Y569" s="4">
        <f t="shared" si="3332"/>
        <v>992</v>
      </c>
      <c r="Z569" s="4">
        <f t="shared" si="3332"/>
        <v>1029</v>
      </c>
      <c r="AA569" s="4">
        <f t="shared" ref="AA569" si="3333">Z569+36</f>
        <v>1065</v>
      </c>
      <c r="AB569" s="4">
        <f t="shared" ref="AB569:AD569" si="3334">AA569+37</f>
        <v>1102</v>
      </c>
      <c r="AC569" s="4">
        <f t="shared" si="3334"/>
        <v>1139</v>
      </c>
      <c r="AD569" s="4">
        <f t="shared" si="3334"/>
        <v>1176</v>
      </c>
      <c r="AE569">
        <f t="shared" ref="AE569" si="3335">AD569+36</f>
        <v>1212</v>
      </c>
      <c r="AF569" s="4">
        <f t="shared" ref="AF569:AH569" si="3336">AE569+37</f>
        <v>1249</v>
      </c>
      <c r="AG569" s="4">
        <f t="shared" si="3336"/>
        <v>1286</v>
      </c>
      <c r="AH569" s="4">
        <f t="shared" si="3336"/>
        <v>1323</v>
      </c>
      <c r="AI569" s="4">
        <f t="shared" ref="AI569" si="3337">AH569+36</f>
        <v>1359</v>
      </c>
      <c r="AJ569" s="4">
        <f t="shared" ref="AJ569:AL569" si="3338">AI569+37</f>
        <v>1396</v>
      </c>
      <c r="AK569" s="4">
        <f t="shared" si="3338"/>
        <v>1433</v>
      </c>
      <c r="AL569" s="4">
        <f t="shared" si="3338"/>
        <v>1470</v>
      </c>
      <c r="AM569" s="4">
        <f t="shared" ref="AM569" si="3339">AL569+36</f>
        <v>1506</v>
      </c>
      <c r="AN569" s="4">
        <f t="shared" ref="AN569:AP569" si="3340">AM569+37</f>
        <v>1543</v>
      </c>
      <c r="AO569">
        <f t="shared" si="3340"/>
        <v>1580</v>
      </c>
      <c r="AP569" s="4">
        <f t="shared" si="3340"/>
        <v>1617</v>
      </c>
      <c r="AQ569" s="4">
        <f t="shared" ref="AQ569" si="3341">AP569+36</f>
        <v>1653</v>
      </c>
      <c r="AR569" s="4">
        <f t="shared" ref="AR569:AT569" si="3342">AQ569+37</f>
        <v>1690</v>
      </c>
      <c r="AS569" s="4">
        <f t="shared" si="3342"/>
        <v>1727</v>
      </c>
      <c r="AT569" s="4">
        <f t="shared" si="3342"/>
        <v>1764</v>
      </c>
      <c r="AU569" s="4">
        <f t="shared" ref="AU569" si="3343">AT569+36</f>
        <v>1800</v>
      </c>
      <c r="AV569" s="4">
        <f t="shared" ref="AV569:AX569" si="3344">AU569+37</f>
        <v>1837</v>
      </c>
      <c r="AW569" s="4">
        <f t="shared" si="3344"/>
        <v>1874</v>
      </c>
      <c r="AX569" s="4">
        <f t="shared" si="3344"/>
        <v>1911</v>
      </c>
      <c r="AY569">
        <f t="shared" ref="AY569" si="3345">AX569+36</f>
        <v>1947</v>
      </c>
      <c r="AZ569" s="4">
        <f t="shared" ref="AZ569:BB569" si="3346">AY569+37</f>
        <v>1984</v>
      </c>
      <c r="BA569" s="4">
        <f t="shared" si="3346"/>
        <v>2021</v>
      </c>
      <c r="BB569" s="4">
        <f t="shared" si="3346"/>
        <v>2058</v>
      </c>
      <c r="BC569" s="4">
        <f t="shared" ref="BC569" si="3347">BB569+36</f>
        <v>2094</v>
      </c>
      <c r="BD569" s="4">
        <f t="shared" ref="BD569:BF569" si="3348">BC569+37</f>
        <v>2131</v>
      </c>
      <c r="BE569" s="4">
        <f t="shared" si="3348"/>
        <v>2168</v>
      </c>
      <c r="BF569" s="4">
        <f t="shared" si="3348"/>
        <v>2205</v>
      </c>
      <c r="BG569" s="4">
        <f t="shared" ref="BG569" si="3349">BF569+36</f>
        <v>2241</v>
      </c>
      <c r="BH569" s="4">
        <f t="shared" ref="BH569:BI569" si="3350">BG569+37</f>
        <v>2278</v>
      </c>
      <c r="BI569">
        <f t="shared" si="3350"/>
        <v>2315</v>
      </c>
      <c r="BJ569" t="s">
        <v>1</v>
      </c>
    </row>
    <row r="570" spans="1:62">
      <c r="A570" s="4" t="s">
        <v>123</v>
      </c>
      <c r="B570" s="4">
        <v>431</v>
      </c>
      <c r="C570" s="4">
        <f>B570+107</f>
        <v>538</v>
      </c>
      <c r="D570" s="4">
        <f>C570+108</f>
        <v>646</v>
      </c>
      <c r="E570" s="4">
        <f t="shared" ref="E570:G570" si="3351">D570+108</f>
        <v>754</v>
      </c>
      <c r="F570" s="4">
        <f t="shared" si="3351"/>
        <v>862</v>
      </c>
      <c r="G570" s="4">
        <f t="shared" si="3351"/>
        <v>970</v>
      </c>
      <c r="H570" s="4">
        <f>G570+107</f>
        <v>1077</v>
      </c>
      <c r="I570" s="4">
        <f t="shared" ref="I570:L570" si="3352">H570+108</f>
        <v>1185</v>
      </c>
      <c r="J570" s="4">
        <f t="shared" si="3352"/>
        <v>1293</v>
      </c>
      <c r="K570">
        <f t="shared" si="3352"/>
        <v>1401</v>
      </c>
      <c r="L570" s="4">
        <f t="shared" si="3352"/>
        <v>1509</v>
      </c>
      <c r="M570" s="4">
        <f t="shared" ref="M570" si="3353">L570+107</f>
        <v>1616</v>
      </c>
      <c r="N570" s="4">
        <f t="shared" ref="N570" si="3354">M570+108</f>
        <v>1724</v>
      </c>
      <c r="O570" s="4">
        <f>N570+107</f>
        <v>1831</v>
      </c>
      <c r="P570" s="4">
        <f t="shared" ref="P570:Q570" si="3355">O570+108</f>
        <v>1939</v>
      </c>
      <c r="Q570" s="4">
        <f t="shared" si="3355"/>
        <v>2047</v>
      </c>
      <c r="R570" s="4">
        <f t="shared" ref="R570" si="3356">Q570+107</f>
        <v>2154</v>
      </c>
      <c r="S570" s="4">
        <f t="shared" ref="S570:V570" si="3357">R570+108</f>
        <v>2262</v>
      </c>
      <c r="T570" s="4">
        <f t="shared" si="3357"/>
        <v>2370</v>
      </c>
      <c r="U570">
        <f t="shared" si="3357"/>
        <v>2478</v>
      </c>
      <c r="V570" s="4">
        <f t="shared" si="3357"/>
        <v>2586</v>
      </c>
      <c r="W570" s="4">
        <f t="shared" ref="W570" si="3358">V570+107</f>
        <v>2693</v>
      </c>
      <c r="X570" s="4">
        <f t="shared" ref="X570:Z570" si="3359">W570+108</f>
        <v>2801</v>
      </c>
      <c r="Y570" s="4">
        <f t="shared" si="3359"/>
        <v>2909</v>
      </c>
      <c r="Z570" s="4">
        <f t="shared" si="3359"/>
        <v>3017</v>
      </c>
      <c r="AA570" s="4">
        <f>Z570+107</f>
        <v>3124</v>
      </c>
      <c r="AB570" s="4">
        <f>AA570+108</f>
        <v>3232</v>
      </c>
      <c r="AC570" s="4">
        <f t="shared" ref="AC570:AD570" si="3360">AB570+108</f>
        <v>3340</v>
      </c>
      <c r="AD570" s="4">
        <f t="shared" si="3360"/>
        <v>3448</v>
      </c>
      <c r="AE570">
        <f>AD570+107</f>
        <v>3555</v>
      </c>
      <c r="AF570" s="4">
        <f t="shared" ref="AF570:AH570" si="3361">AE570+108</f>
        <v>3663</v>
      </c>
      <c r="AG570" s="4">
        <f t="shared" si="3361"/>
        <v>3771</v>
      </c>
      <c r="AH570" s="4">
        <f t="shared" si="3361"/>
        <v>3879</v>
      </c>
      <c r="AI570" s="4">
        <f t="shared" ref="AI570" si="3362">AH570+107</f>
        <v>3986</v>
      </c>
      <c r="AJ570" s="4">
        <f t="shared" ref="AJ570:AL570" si="3363">AI570+108</f>
        <v>4094</v>
      </c>
      <c r="AK570" s="4">
        <f t="shared" si="3363"/>
        <v>4202</v>
      </c>
      <c r="AL570" s="4">
        <f t="shared" si="3363"/>
        <v>4310</v>
      </c>
      <c r="AM570" s="4">
        <f t="shared" ref="AM570" si="3364">AL570+107</f>
        <v>4417</v>
      </c>
      <c r="AN570" s="4">
        <f t="shared" ref="AN570:AP570" si="3365">AM570+108</f>
        <v>4525</v>
      </c>
      <c r="AO570">
        <f t="shared" si="3365"/>
        <v>4633</v>
      </c>
      <c r="AP570" s="4">
        <f t="shared" si="3365"/>
        <v>4741</v>
      </c>
      <c r="AQ570" s="4">
        <f t="shared" ref="AQ570" si="3366">AP570+107</f>
        <v>4848</v>
      </c>
      <c r="AR570" s="4">
        <f t="shared" ref="AR570:AT570" si="3367">AQ570+108</f>
        <v>4956</v>
      </c>
      <c r="AS570" s="4">
        <f t="shared" si="3367"/>
        <v>5064</v>
      </c>
      <c r="AT570" s="4">
        <f t="shared" si="3367"/>
        <v>5172</v>
      </c>
      <c r="AU570" s="4">
        <f t="shared" ref="AU570" si="3368">AT570+107</f>
        <v>5279</v>
      </c>
      <c r="AV570" s="4">
        <f t="shared" ref="AV570:AX570" si="3369">AU570+108</f>
        <v>5387</v>
      </c>
      <c r="AW570" s="4">
        <f t="shared" si="3369"/>
        <v>5495</v>
      </c>
      <c r="AX570" s="4">
        <f t="shared" si="3369"/>
        <v>5603</v>
      </c>
      <c r="AY570">
        <f t="shared" ref="AY570" si="3370">AX570+107</f>
        <v>5710</v>
      </c>
      <c r="AZ570" s="4">
        <f t="shared" ref="AZ570:BB570" si="3371">AY570+108</f>
        <v>5818</v>
      </c>
      <c r="BA570" s="4">
        <f t="shared" si="3371"/>
        <v>5926</v>
      </c>
      <c r="BB570" s="4">
        <f t="shared" si="3371"/>
        <v>6034</v>
      </c>
      <c r="BC570" s="4">
        <f t="shared" ref="BC570" si="3372">BB570+107</f>
        <v>6141</v>
      </c>
      <c r="BD570" s="4">
        <f t="shared" ref="BD570:BF570" si="3373">BC570+108</f>
        <v>6249</v>
      </c>
      <c r="BE570" s="4">
        <f t="shared" si="3373"/>
        <v>6357</v>
      </c>
      <c r="BF570" s="4">
        <f t="shared" si="3373"/>
        <v>6465</v>
      </c>
      <c r="BG570" s="4">
        <f t="shared" ref="BG570" si="3374">BF570+107</f>
        <v>6572</v>
      </c>
      <c r="BH570" s="4">
        <f t="shared" ref="BH570:BI570" si="3375">BG570+108</f>
        <v>6680</v>
      </c>
      <c r="BI570">
        <f t="shared" si="3375"/>
        <v>6788</v>
      </c>
      <c r="BJ570" t="s">
        <v>1</v>
      </c>
    </row>
    <row r="571" spans="1:62">
      <c r="A571" s="4" t="s">
        <v>124</v>
      </c>
    </row>
    <row r="572" spans="1:62">
      <c r="A572" s="4" t="s">
        <v>25</v>
      </c>
      <c r="B572" s="4">
        <v>27</v>
      </c>
      <c r="C572" s="4">
        <f>B572-1</f>
        <v>26</v>
      </c>
      <c r="D572" s="4">
        <f t="shared" ref="D572:AB572" si="3376">C572-1</f>
        <v>25</v>
      </c>
      <c r="E572" s="4">
        <f t="shared" si="3376"/>
        <v>24</v>
      </c>
      <c r="F572" s="4">
        <f t="shared" si="3376"/>
        <v>23</v>
      </c>
      <c r="G572" s="4">
        <f t="shared" si="3376"/>
        <v>22</v>
      </c>
      <c r="H572" s="4">
        <f t="shared" si="3376"/>
        <v>21</v>
      </c>
      <c r="I572" s="4">
        <f t="shared" si="3376"/>
        <v>20</v>
      </c>
      <c r="J572" s="4">
        <f t="shared" si="3376"/>
        <v>19</v>
      </c>
      <c r="K572">
        <f t="shared" si="3376"/>
        <v>18</v>
      </c>
      <c r="L572" s="4">
        <f t="shared" si="3376"/>
        <v>17</v>
      </c>
      <c r="M572" s="4">
        <f t="shared" si="3376"/>
        <v>16</v>
      </c>
      <c r="N572" s="4">
        <f t="shared" si="3376"/>
        <v>15</v>
      </c>
      <c r="O572" s="4">
        <f t="shared" si="3376"/>
        <v>14</v>
      </c>
      <c r="P572" s="4">
        <f t="shared" si="3376"/>
        <v>13</v>
      </c>
      <c r="Q572" s="4">
        <f t="shared" si="3376"/>
        <v>12</v>
      </c>
      <c r="R572" s="4">
        <f t="shared" si="3376"/>
        <v>11</v>
      </c>
      <c r="S572" s="4">
        <f t="shared" si="3376"/>
        <v>10</v>
      </c>
      <c r="T572" s="4">
        <f t="shared" si="3376"/>
        <v>9</v>
      </c>
      <c r="U572">
        <f t="shared" si="3376"/>
        <v>8</v>
      </c>
      <c r="V572" s="4">
        <f t="shared" si="3376"/>
        <v>7</v>
      </c>
      <c r="W572" s="4">
        <f t="shared" si="3376"/>
        <v>6</v>
      </c>
      <c r="X572" s="4">
        <f t="shared" si="3376"/>
        <v>5</v>
      </c>
      <c r="Y572" s="4">
        <f t="shared" si="3376"/>
        <v>4</v>
      </c>
      <c r="Z572" s="4">
        <f t="shared" si="3376"/>
        <v>3</v>
      </c>
      <c r="AA572" s="4">
        <f t="shared" si="3376"/>
        <v>2</v>
      </c>
      <c r="AB572" s="4">
        <f t="shared" si="3376"/>
        <v>1</v>
      </c>
      <c r="AC572" s="4">
        <f>AB572</f>
        <v>1</v>
      </c>
      <c r="AD572" s="4">
        <f t="shared" ref="AD572:BI572" si="3377">AC572</f>
        <v>1</v>
      </c>
      <c r="AE572">
        <f t="shared" si="3377"/>
        <v>1</v>
      </c>
      <c r="AF572" s="4">
        <f t="shared" si="3377"/>
        <v>1</v>
      </c>
      <c r="AG572" s="4">
        <f t="shared" si="3377"/>
        <v>1</v>
      </c>
      <c r="AH572" s="4">
        <f t="shared" si="3377"/>
        <v>1</v>
      </c>
      <c r="AI572" s="4">
        <f t="shared" si="3377"/>
        <v>1</v>
      </c>
      <c r="AJ572" s="4">
        <f t="shared" si="3377"/>
        <v>1</v>
      </c>
      <c r="AK572" s="4">
        <f t="shared" si="3377"/>
        <v>1</v>
      </c>
      <c r="AL572" s="4">
        <f t="shared" si="3377"/>
        <v>1</v>
      </c>
      <c r="AM572" s="4">
        <f t="shared" si="3377"/>
        <v>1</v>
      </c>
      <c r="AN572" s="4">
        <f t="shared" si="3377"/>
        <v>1</v>
      </c>
      <c r="AO572">
        <f t="shared" si="3377"/>
        <v>1</v>
      </c>
      <c r="AP572" s="4">
        <f t="shared" si="3377"/>
        <v>1</v>
      </c>
      <c r="AQ572" s="4">
        <f t="shared" si="3377"/>
        <v>1</v>
      </c>
      <c r="AR572" s="4">
        <f t="shared" si="3377"/>
        <v>1</v>
      </c>
      <c r="AS572" s="4">
        <f t="shared" si="3377"/>
        <v>1</v>
      </c>
      <c r="AT572" s="4">
        <f t="shared" si="3377"/>
        <v>1</v>
      </c>
      <c r="AU572" s="4">
        <f t="shared" si="3377"/>
        <v>1</v>
      </c>
      <c r="AV572" s="4">
        <f t="shared" si="3377"/>
        <v>1</v>
      </c>
      <c r="AW572" s="4">
        <f t="shared" si="3377"/>
        <v>1</v>
      </c>
      <c r="AX572" s="4">
        <f t="shared" si="3377"/>
        <v>1</v>
      </c>
      <c r="AY572">
        <f t="shared" si="3377"/>
        <v>1</v>
      </c>
      <c r="AZ572" s="4">
        <f t="shared" si="3377"/>
        <v>1</v>
      </c>
      <c r="BA572" s="4">
        <f t="shared" si="3377"/>
        <v>1</v>
      </c>
      <c r="BB572" s="4">
        <f t="shared" si="3377"/>
        <v>1</v>
      </c>
      <c r="BC572" s="4">
        <f t="shared" si="3377"/>
        <v>1</v>
      </c>
      <c r="BD572" s="4">
        <f t="shared" si="3377"/>
        <v>1</v>
      </c>
      <c r="BE572" s="4">
        <f t="shared" si="3377"/>
        <v>1</v>
      </c>
      <c r="BF572" s="4">
        <f t="shared" si="3377"/>
        <v>1</v>
      </c>
      <c r="BG572" s="4">
        <f t="shared" si="3377"/>
        <v>1</v>
      </c>
      <c r="BH572" s="4">
        <f t="shared" si="3377"/>
        <v>1</v>
      </c>
      <c r="BI572">
        <f t="shared" si="3377"/>
        <v>1</v>
      </c>
      <c r="BJ572" t="s">
        <v>1</v>
      </c>
    </row>
    <row r="573" spans="1:62">
      <c r="A573" s="4" t="s">
        <v>5</v>
      </c>
    </row>
    <row r="575" spans="1:62">
      <c r="A575" s="4" t="s">
        <v>487</v>
      </c>
    </row>
    <row r="576" spans="1:62">
      <c r="A576" s="4" t="s">
        <v>150</v>
      </c>
      <c r="B576" s="4" t="s">
        <v>1</v>
      </c>
    </row>
    <row r="577" spans="1:62">
      <c r="A577" s="4" t="s">
        <v>47</v>
      </c>
      <c r="B577" s="4">
        <v>4</v>
      </c>
      <c r="C577" s="4">
        <f>B577</f>
        <v>4</v>
      </c>
      <c r="D577" s="4">
        <f>C577+0.6</f>
        <v>4.5999999999999996</v>
      </c>
      <c r="E577" s="4">
        <f>D577</f>
        <v>4.5999999999999996</v>
      </c>
      <c r="F577" s="4">
        <f>E577</f>
        <v>4.5999999999999996</v>
      </c>
      <c r="G577" s="4">
        <f>F577+0.7</f>
        <v>5.3</v>
      </c>
      <c r="H577" s="4">
        <f>G577</f>
        <v>5.3</v>
      </c>
      <c r="I577" s="4">
        <f>H577</f>
        <v>5.3</v>
      </c>
      <c r="J577" s="4">
        <f>I577+0.7</f>
        <v>6</v>
      </c>
      <c r="K577" s="1">
        <f>J577</f>
        <v>6</v>
      </c>
      <c r="L577" s="4">
        <f t="shared" ref="L577" si="3378">K577</f>
        <v>6</v>
      </c>
      <c r="M577" s="4">
        <f t="shared" ref="M577" si="3379">L577+0.6</f>
        <v>6.6</v>
      </c>
      <c r="N577" s="4">
        <f t="shared" ref="N577:O577" si="3380">M577</f>
        <v>6.6</v>
      </c>
      <c r="O577" s="4">
        <f t="shared" si="3380"/>
        <v>6.6</v>
      </c>
      <c r="P577" s="4">
        <f t="shared" ref="P577" si="3381">O577+0.7</f>
        <v>7.3</v>
      </c>
      <c r="Q577" s="4">
        <f t="shared" ref="Q577:R577" si="3382">P577</f>
        <v>7.3</v>
      </c>
      <c r="R577" s="4">
        <f t="shared" si="3382"/>
        <v>7.3</v>
      </c>
      <c r="S577" s="4">
        <f t="shared" ref="S577" si="3383">R577+0.7</f>
        <v>8</v>
      </c>
      <c r="T577" s="4">
        <f t="shared" ref="T577:U577" si="3384">S577</f>
        <v>8</v>
      </c>
      <c r="U577">
        <f t="shared" si="3384"/>
        <v>8</v>
      </c>
      <c r="V577" s="4">
        <f t="shared" ref="V577" si="3385">U577+0.6</f>
        <v>8.6</v>
      </c>
      <c r="W577" s="4">
        <f t="shared" ref="W577:X577" si="3386">V577</f>
        <v>8.6</v>
      </c>
      <c r="X577" s="4">
        <f t="shared" si="3386"/>
        <v>8.6</v>
      </c>
      <c r="Y577" s="4">
        <f t="shared" ref="Y577" si="3387">X577+0.7</f>
        <v>9.2999999999999989</v>
      </c>
      <c r="Z577" s="4">
        <f t="shared" ref="Z577:AA577" si="3388">Y577</f>
        <v>9.2999999999999989</v>
      </c>
      <c r="AA577" s="4">
        <f t="shared" si="3388"/>
        <v>9.2999999999999989</v>
      </c>
      <c r="AB577" s="4">
        <f t="shared" ref="AB577" si="3389">AA577+0.7</f>
        <v>9.9999999999999982</v>
      </c>
      <c r="AC577" s="4">
        <f t="shared" ref="AC577:AD577" si="3390">AB577</f>
        <v>9.9999999999999982</v>
      </c>
      <c r="AD577" s="4">
        <f t="shared" si="3390"/>
        <v>9.9999999999999982</v>
      </c>
      <c r="AE577">
        <f t="shared" ref="AE577" si="3391">AD577+0.6</f>
        <v>10.599999999999998</v>
      </c>
      <c r="AF577" s="4">
        <f t="shared" ref="AF577:AG577" si="3392">AE577</f>
        <v>10.599999999999998</v>
      </c>
      <c r="AG577" s="4">
        <f t="shared" si="3392"/>
        <v>10.599999999999998</v>
      </c>
      <c r="AH577" s="4">
        <f t="shared" ref="AH577" si="3393">AG577+0.7</f>
        <v>11.299999999999997</v>
      </c>
      <c r="AI577" s="4">
        <f t="shared" ref="AI577:AJ577" si="3394">AH577</f>
        <v>11.299999999999997</v>
      </c>
      <c r="AJ577" s="4">
        <f t="shared" si="3394"/>
        <v>11.299999999999997</v>
      </c>
      <c r="AK577" s="4">
        <f t="shared" ref="AK577" si="3395">AJ577+0.7</f>
        <v>11.999999999999996</v>
      </c>
      <c r="AL577" s="4">
        <f t="shared" ref="AL577:AM577" si="3396">AK577</f>
        <v>11.999999999999996</v>
      </c>
      <c r="AM577" s="4">
        <f t="shared" si="3396"/>
        <v>11.999999999999996</v>
      </c>
      <c r="AN577" s="4">
        <f t="shared" ref="AN577" si="3397">AM577+0.6</f>
        <v>12.599999999999996</v>
      </c>
      <c r="AO577">
        <f t="shared" ref="AO577:AP577" si="3398">AN577</f>
        <v>12.599999999999996</v>
      </c>
      <c r="AP577" s="4">
        <f t="shared" si="3398"/>
        <v>12.599999999999996</v>
      </c>
      <c r="AQ577" s="4">
        <f t="shared" ref="AQ577" si="3399">AP577+0.7</f>
        <v>13.299999999999995</v>
      </c>
      <c r="AR577" s="4">
        <f t="shared" ref="AR577:AS577" si="3400">AQ577</f>
        <v>13.299999999999995</v>
      </c>
      <c r="AS577" s="4">
        <f t="shared" si="3400"/>
        <v>13.299999999999995</v>
      </c>
      <c r="AT577" s="4">
        <f t="shared" ref="AT577" si="3401">AS577+0.7</f>
        <v>13.999999999999995</v>
      </c>
      <c r="AU577" s="4">
        <f t="shared" ref="AU577:AV577" si="3402">AT577</f>
        <v>13.999999999999995</v>
      </c>
      <c r="AV577" s="4">
        <f t="shared" si="3402"/>
        <v>13.999999999999995</v>
      </c>
      <c r="AW577" s="4">
        <f t="shared" ref="AW577" si="3403">AV577+0.6</f>
        <v>14.599999999999994</v>
      </c>
      <c r="AX577" s="4">
        <f t="shared" ref="AX577:AY577" si="3404">AW577</f>
        <v>14.599999999999994</v>
      </c>
      <c r="AY577">
        <f t="shared" si="3404"/>
        <v>14.599999999999994</v>
      </c>
      <c r="AZ577" s="4">
        <f t="shared" ref="AZ577" si="3405">AY577+0.7</f>
        <v>15.299999999999994</v>
      </c>
      <c r="BA577" s="4">
        <f t="shared" ref="BA577:BB577" si="3406">AZ577</f>
        <v>15.299999999999994</v>
      </c>
      <c r="BB577" s="4">
        <f t="shared" si="3406"/>
        <v>15.299999999999994</v>
      </c>
      <c r="BC577" s="4">
        <f t="shared" ref="BC577" si="3407">BB577+0.7</f>
        <v>15.999999999999993</v>
      </c>
      <c r="BD577" s="4">
        <f t="shared" ref="BD577:BE577" si="3408">BC577</f>
        <v>15.999999999999993</v>
      </c>
      <c r="BE577" s="4">
        <f t="shared" si="3408"/>
        <v>15.999999999999993</v>
      </c>
      <c r="BF577" s="4">
        <f t="shared" ref="BF577" si="3409">BE577+0.6</f>
        <v>16.599999999999994</v>
      </c>
      <c r="BG577" s="4">
        <f t="shared" ref="BG577:BH577" si="3410">BF577</f>
        <v>16.599999999999994</v>
      </c>
      <c r="BH577" s="4">
        <f t="shared" si="3410"/>
        <v>16.599999999999994</v>
      </c>
      <c r="BI577">
        <f t="shared" ref="BI577" si="3411">BH577+0.7</f>
        <v>17.299999999999994</v>
      </c>
      <c r="BJ577" t="s">
        <v>1</v>
      </c>
    </row>
    <row r="578" spans="1:62">
      <c r="A578" s="4" t="s">
        <v>6</v>
      </c>
      <c r="B578" s="4">
        <v>4</v>
      </c>
      <c r="C578" s="4">
        <f>B578+0.2</f>
        <v>4.2</v>
      </c>
      <c r="D578" s="4">
        <f t="shared" ref="D578:BI578" si="3412">C578+0.2</f>
        <v>4.4000000000000004</v>
      </c>
      <c r="E578" s="4">
        <f t="shared" si="3412"/>
        <v>4.6000000000000005</v>
      </c>
      <c r="F578" s="4">
        <f t="shared" si="3412"/>
        <v>4.8000000000000007</v>
      </c>
      <c r="G578" s="4">
        <f t="shared" si="3412"/>
        <v>5.0000000000000009</v>
      </c>
      <c r="H578" s="4">
        <f t="shared" si="3412"/>
        <v>5.2000000000000011</v>
      </c>
      <c r="I578" s="4">
        <f t="shared" si="3412"/>
        <v>5.4000000000000012</v>
      </c>
      <c r="J578" s="4">
        <f t="shared" si="3412"/>
        <v>5.6000000000000014</v>
      </c>
      <c r="K578">
        <f t="shared" si="3412"/>
        <v>5.8000000000000016</v>
      </c>
      <c r="L578" s="4">
        <f t="shared" si="3412"/>
        <v>6.0000000000000018</v>
      </c>
      <c r="M578" s="4">
        <f t="shared" si="3412"/>
        <v>6.200000000000002</v>
      </c>
      <c r="N578" s="4">
        <f t="shared" si="3412"/>
        <v>6.4000000000000021</v>
      </c>
      <c r="O578" s="4">
        <f t="shared" si="3412"/>
        <v>6.6000000000000023</v>
      </c>
      <c r="P578" s="4">
        <f t="shared" si="3412"/>
        <v>6.8000000000000025</v>
      </c>
      <c r="Q578" s="4">
        <f t="shared" si="3412"/>
        <v>7.0000000000000027</v>
      </c>
      <c r="R578" s="4">
        <f t="shared" si="3412"/>
        <v>7.2000000000000028</v>
      </c>
      <c r="S578" s="4">
        <f t="shared" si="3412"/>
        <v>7.400000000000003</v>
      </c>
      <c r="T578" s="4">
        <f t="shared" si="3412"/>
        <v>7.6000000000000032</v>
      </c>
      <c r="U578">
        <f t="shared" si="3412"/>
        <v>7.8000000000000034</v>
      </c>
      <c r="V578" s="4">
        <f t="shared" si="3412"/>
        <v>8.0000000000000036</v>
      </c>
      <c r="W578" s="4">
        <f t="shared" si="3412"/>
        <v>8.2000000000000028</v>
      </c>
      <c r="X578" s="4">
        <f t="shared" si="3412"/>
        <v>8.4000000000000021</v>
      </c>
      <c r="Y578" s="4">
        <f t="shared" si="3412"/>
        <v>8.6000000000000014</v>
      </c>
      <c r="Z578" s="4">
        <f t="shared" si="3412"/>
        <v>8.8000000000000007</v>
      </c>
      <c r="AA578" s="4">
        <f t="shared" si="3412"/>
        <v>9</v>
      </c>
      <c r="AB578" s="4">
        <f t="shared" si="3412"/>
        <v>9.1999999999999993</v>
      </c>
      <c r="AC578" s="4">
        <f t="shared" si="3412"/>
        <v>9.3999999999999986</v>
      </c>
      <c r="AD578" s="4">
        <f t="shared" si="3412"/>
        <v>9.5999999999999979</v>
      </c>
      <c r="AE578">
        <f t="shared" si="3412"/>
        <v>9.7999999999999972</v>
      </c>
      <c r="AF578" s="4">
        <f t="shared" si="3412"/>
        <v>9.9999999999999964</v>
      </c>
      <c r="AG578" s="4">
        <f t="shared" si="3412"/>
        <v>10.199999999999996</v>
      </c>
      <c r="AH578" s="4">
        <f t="shared" si="3412"/>
        <v>10.399999999999995</v>
      </c>
      <c r="AI578" s="4">
        <f t="shared" si="3412"/>
        <v>10.599999999999994</v>
      </c>
      <c r="AJ578" s="4">
        <f t="shared" si="3412"/>
        <v>10.799999999999994</v>
      </c>
      <c r="AK578" s="4">
        <f t="shared" si="3412"/>
        <v>10.999999999999993</v>
      </c>
      <c r="AL578" s="4">
        <f t="shared" si="3412"/>
        <v>11.199999999999992</v>
      </c>
      <c r="AM578" s="4">
        <f t="shared" si="3412"/>
        <v>11.399999999999991</v>
      </c>
      <c r="AN578" s="4">
        <f t="shared" si="3412"/>
        <v>11.599999999999991</v>
      </c>
      <c r="AO578">
        <f t="shared" si="3412"/>
        <v>11.79999999999999</v>
      </c>
      <c r="AP578" s="4">
        <f t="shared" si="3412"/>
        <v>11.999999999999989</v>
      </c>
      <c r="AQ578" s="4">
        <f t="shared" si="3412"/>
        <v>12.199999999999989</v>
      </c>
      <c r="AR578" s="4">
        <f t="shared" si="3412"/>
        <v>12.399999999999988</v>
      </c>
      <c r="AS578" s="4">
        <f t="shared" si="3412"/>
        <v>12.599999999999987</v>
      </c>
      <c r="AT578" s="4">
        <f t="shared" si="3412"/>
        <v>12.799999999999986</v>
      </c>
      <c r="AU578" s="4">
        <f t="shared" si="3412"/>
        <v>12.999999999999986</v>
      </c>
      <c r="AV578" s="4">
        <f t="shared" si="3412"/>
        <v>13.199999999999985</v>
      </c>
      <c r="AW578" s="4">
        <f t="shared" si="3412"/>
        <v>13.399999999999984</v>
      </c>
      <c r="AX578" s="4">
        <f t="shared" si="3412"/>
        <v>13.599999999999984</v>
      </c>
      <c r="AY578">
        <f t="shared" si="3412"/>
        <v>13.799999999999983</v>
      </c>
      <c r="AZ578" s="4">
        <f t="shared" si="3412"/>
        <v>13.999999999999982</v>
      </c>
      <c r="BA578" s="4">
        <f t="shared" si="3412"/>
        <v>14.199999999999982</v>
      </c>
      <c r="BB578" s="4">
        <f t="shared" si="3412"/>
        <v>14.399999999999981</v>
      </c>
      <c r="BC578" s="4">
        <f t="shared" si="3412"/>
        <v>14.59999999999998</v>
      </c>
      <c r="BD578" s="4">
        <f t="shared" si="3412"/>
        <v>14.799999999999979</v>
      </c>
      <c r="BE578" s="4">
        <f t="shared" si="3412"/>
        <v>14.999999999999979</v>
      </c>
      <c r="BF578" s="4">
        <f t="shared" si="3412"/>
        <v>15.199999999999978</v>
      </c>
      <c r="BG578" s="4">
        <f t="shared" si="3412"/>
        <v>15.399999999999977</v>
      </c>
      <c r="BH578" s="4">
        <f t="shared" si="3412"/>
        <v>15.599999999999977</v>
      </c>
      <c r="BI578">
        <f t="shared" si="3412"/>
        <v>15.799999999999976</v>
      </c>
      <c r="BJ578" t="s">
        <v>1</v>
      </c>
    </row>
    <row r="579" spans="1:62">
      <c r="A579" s="4" t="s">
        <v>4</v>
      </c>
      <c r="B579" s="4">
        <v>2</v>
      </c>
      <c r="C579" s="4">
        <f>B579+0.5</f>
        <v>2.5</v>
      </c>
      <c r="D579" s="4">
        <f t="shared" ref="D579:AV579" si="3413">C579+0.5</f>
        <v>3</v>
      </c>
      <c r="E579" s="4">
        <f t="shared" si="3413"/>
        <v>3.5</v>
      </c>
      <c r="F579" s="4">
        <f t="shared" si="3413"/>
        <v>4</v>
      </c>
      <c r="G579" s="4">
        <f t="shared" si="3413"/>
        <v>4.5</v>
      </c>
      <c r="H579" s="4">
        <f t="shared" si="3413"/>
        <v>5</v>
      </c>
      <c r="I579" s="4">
        <f t="shared" si="3413"/>
        <v>5.5</v>
      </c>
      <c r="J579" s="4">
        <f t="shared" si="3413"/>
        <v>6</v>
      </c>
      <c r="K579">
        <f t="shared" si="3413"/>
        <v>6.5</v>
      </c>
      <c r="L579" s="4">
        <f t="shared" si="3413"/>
        <v>7</v>
      </c>
      <c r="M579" s="4">
        <f t="shared" si="3413"/>
        <v>7.5</v>
      </c>
      <c r="N579" s="4">
        <f t="shared" si="3413"/>
        <v>8</v>
      </c>
      <c r="O579" s="4">
        <f t="shared" si="3413"/>
        <v>8.5</v>
      </c>
      <c r="P579" s="4">
        <f t="shared" si="3413"/>
        <v>9</v>
      </c>
      <c r="Q579" s="4">
        <f t="shared" si="3413"/>
        <v>9.5</v>
      </c>
      <c r="R579" s="4">
        <f t="shared" si="3413"/>
        <v>10</v>
      </c>
      <c r="S579" s="4">
        <f t="shared" si="3413"/>
        <v>10.5</v>
      </c>
      <c r="T579" s="4">
        <f t="shared" si="3413"/>
        <v>11</v>
      </c>
      <c r="U579">
        <f t="shared" si="3413"/>
        <v>11.5</v>
      </c>
      <c r="V579" s="4">
        <f t="shared" si="3413"/>
        <v>12</v>
      </c>
      <c r="W579" s="4">
        <f t="shared" si="3413"/>
        <v>12.5</v>
      </c>
      <c r="X579" s="4">
        <f t="shared" si="3413"/>
        <v>13</v>
      </c>
      <c r="Y579" s="4">
        <f t="shared" si="3413"/>
        <v>13.5</v>
      </c>
      <c r="Z579" s="4">
        <f t="shared" si="3413"/>
        <v>14</v>
      </c>
      <c r="AA579" s="4">
        <f t="shared" si="3413"/>
        <v>14.5</v>
      </c>
      <c r="AB579" s="4">
        <f t="shared" si="3413"/>
        <v>15</v>
      </c>
      <c r="AC579" s="4">
        <f t="shared" si="3413"/>
        <v>15.5</v>
      </c>
      <c r="AD579" s="4">
        <f t="shared" si="3413"/>
        <v>16</v>
      </c>
      <c r="AE579">
        <f t="shared" si="3413"/>
        <v>16.5</v>
      </c>
      <c r="AF579" s="4">
        <f t="shared" si="3413"/>
        <v>17</v>
      </c>
      <c r="AG579" s="4">
        <f t="shared" si="3413"/>
        <v>17.5</v>
      </c>
      <c r="AH579" s="4">
        <f t="shared" si="3413"/>
        <v>18</v>
      </c>
      <c r="AI579" s="4">
        <f t="shared" si="3413"/>
        <v>18.5</v>
      </c>
      <c r="AJ579" s="4">
        <f t="shared" si="3413"/>
        <v>19</v>
      </c>
      <c r="AK579" s="4">
        <f t="shared" si="3413"/>
        <v>19.5</v>
      </c>
      <c r="AL579" s="4">
        <f t="shared" si="3413"/>
        <v>20</v>
      </c>
      <c r="AM579" s="4">
        <f t="shared" si="3413"/>
        <v>20.5</v>
      </c>
      <c r="AN579" s="4">
        <f t="shared" si="3413"/>
        <v>21</v>
      </c>
      <c r="AO579">
        <f t="shared" si="3413"/>
        <v>21.5</v>
      </c>
      <c r="AP579" s="4">
        <f t="shared" si="3413"/>
        <v>22</v>
      </c>
      <c r="AQ579" s="4">
        <f t="shared" si="3413"/>
        <v>22.5</v>
      </c>
      <c r="AR579" s="4">
        <f t="shared" si="3413"/>
        <v>23</v>
      </c>
      <c r="AS579" s="4">
        <f t="shared" si="3413"/>
        <v>23.5</v>
      </c>
      <c r="AT579" s="4">
        <f t="shared" si="3413"/>
        <v>24</v>
      </c>
      <c r="AU579" s="4">
        <f t="shared" si="3413"/>
        <v>24.5</v>
      </c>
      <c r="AV579" s="4">
        <f t="shared" si="3413"/>
        <v>25</v>
      </c>
      <c r="AW579" s="4">
        <f>AV579</f>
        <v>25</v>
      </c>
      <c r="AX579" s="4">
        <f>AW579+1</f>
        <v>26</v>
      </c>
      <c r="AY579">
        <f t="shared" ref="AY579" si="3414">AX579</f>
        <v>26</v>
      </c>
      <c r="AZ579" s="4">
        <f t="shared" ref="AZ579" si="3415">AY579+1</f>
        <v>27</v>
      </c>
      <c r="BA579" s="4">
        <f t="shared" ref="BA579" si="3416">AZ579</f>
        <v>27</v>
      </c>
      <c r="BB579" s="4">
        <f t="shared" ref="BB579" si="3417">BA579+1</f>
        <v>28</v>
      </c>
      <c r="BC579" s="4">
        <f t="shared" ref="BC579" si="3418">BB579</f>
        <v>28</v>
      </c>
      <c r="BD579" s="4">
        <f t="shared" ref="BD579" si="3419">BC579+1</f>
        <v>29</v>
      </c>
      <c r="BE579" s="4">
        <f t="shared" ref="BE579" si="3420">BD579</f>
        <v>29</v>
      </c>
      <c r="BF579" s="4">
        <f t="shared" ref="BF579" si="3421">BE579+1</f>
        <v>30</v>
      </c>
      <c r="BG579" s="4">
        <f t="shared" ref="BG579" si="3422">BF579</f>
        <v>30</v>
      </c>
      <c r="BH579" s="4">
        <f t="shared" ref="BH579" si="3423">BG579+1</f>
        <v>31</v>
      </c>
      <c r="BI579">
        <f t="shared" ref="BI579" si="3424">BH579</f>
        <v>31</v>
      </c>
      <c r="BJ579" t="s">
        <v>1</v>
      </c>
    </row>
    <row r="580" spans="1:62">
      <c r="A580" s="4" t="s">
        <v>5</v>
      </c>
    </row>
    <row r="581" spans="1:62">
      <c r="A581" s="4" t="s">
        <v>369</v>
      </c>
    </row>
    <row r="582" spans="1:62">
      <c r="A582" s="4" t="s">
        <v>151</v>
      </c>
      <c r="B582" s="4">
        <v>-50</v>
      </c>
      <c r="C582" s="4">
        <f>B582-15</f>
        <v>-65</v>
      </c>
      <c r="D582" s="4">
        <f t="shared" ref="D582:BI582" si="3425">C582-15</f>
        <v>-80</v>
      </c>
      <c r="E582" s="4">
        <f t="shared" si="3425"/>
        <v>-95</v>
      </c>
      <c r="F582" s="4">
        <f t="shared" si="3425"/>
        <v>-110</v>
      </c>
      <c r="G582" s="4">
        <f t="shared" si="3425"/>
        <v>-125</v>
      </c>
      <c r="H582" s="4">
        <f t="shared" si="3425"/>
        <v>-140</v>
      </c>
      <c r="I582" s="4">
        <f t="shared" si="3425"/>
        <v>-155</v>
      </c>
      <c r="J582" s="4">
        <f t="shared" si="3425"/>
        <v>-170</v>
      </c>
      <c r="K582">
        <f t="shared" si="3425"/>
        <v>-185</v>
      </c>
      <c r="L582" s="4">
        <f t="shared" si="3425"/>
        <v>-200</v>
      </c>
      <c r="M582" s="4">
        <f t="shared" si="3425"/>
        <v>-215</v>
      </c>
      <c r="N582" s="4">
        <f t="shared" si="3425"/>
        <v>-230</v>
      </c>
      <c r="O582" s="4">
        <f t="shared" si="3425"/>
        <v>-245</v>
      </c>
      <c r="P582" s="4">
        <f t="shared" si="3425"/>
        <v>-260</v>
      </c>
      <c r="Q582" s="4">
        <f t="shared" si="3425"/>
        <v>-275</v>
      </c>
      <c r="R582" s="4">
        <f t="shared" si="3425"/>
        <v>-290</v>
      </c>
      <c r="S582" s="4">
        <f t="shared" si="3425"/>
        <v>-305</v>
      </c>
      <c r="T582" s="4">
        <f t="shared" si="3425"/>
        <v>-320</v>
      </c>
      <c r="U582">
        <f t="shared" si="3425"/>
        <v>-335</v>
      </c>
      <c r="V582" s="4">
        <f t="shared" si="3425"/>
        <v>-350</v>
      </c>
      <c r="W582" s="4">
        <f t="shared" si="3425"/>
        <v>-365</v>
      </c>
      <c r="X582" s="4">
        <f t="shared" si="3425"/>
        <v>-380</v>
      </c>
      <c r="Y582" s="4">
        <f t="shared" si="3425"/>
        <v>-395</v>
      </c>
      <c r="Z582" s="4">
        <f t="shared" si="3425"/>
        <v>-410</v>
      </c>
      <c r="AA582" s="4">
        <f t="shared" si="3425"/>
        <v>-425</v>
      </c>
      <c r="AB582" s="4">
        <f t="shared" si="3425"/>
        <v>-440</v>
      </c>
      <c r="AC582" s="4">
        <f t="shared" si="3425"/>
        <v>-455</v>
      </c>
      <c r="AD582" s="4">
        <f t="shared" si="3425"/>
        <v>-470</v>
      </c>
      <c r="AE582">
        <f t="shared" si="3425"/>
        <v>-485</v>
      </c>
      <c r="AF582" s="4">
        <f t="shared" si="3425"/>
        <v>-500</v>
      </c>
      <c r="AG582" s="4">
        <f t="shared" si="3425"/>
        <v>-515</v>
      </c>
      <c r="AH582" s="4">
        <f t="shared" si="3425"/>
        <v>-530</v>
      </c>
      <c r="AI582" s="4">
        <f t="shared" si="3425"/>
        <v>-545</v>
      </c>
      <c r="AJ582" s="4">
        <f t="shared" si="3425"/>
        <v>-560</v>
      </c>
      <c r="AK582" s="4">
        <f t="shared" si="3425"/>
        <v>-575</v>
      </c>
      <c r="AL582" s="4">
        <f t="shared" si="3425"/>
        <v>-590</v>
      </c>
      <c r="AM582" s="4">
        <f t="shared" si="3425"/>
        <v>-605</v>
      </c>
      <c r="AN582" s="4">
        <f t="shared" si="3425"/>
        <v>-620</v>
      </c>
      <c r="AO582">
        <f t="shared" si="3425"/>
        <v>-635</v>
      </c>
      <c r="AP582" s="4">
        <f t="shared" si="3425"/>
        <v>-650</v>
      </c>
      <c r="AQ582" s="4">
        <f t="shared" si="3425"/>
        <v>-665</v>
      </c>
      <c r="AR582" s="4">
        <f t="shared" si="3425"/>
        <v>-680</v>
      </c>
      <c r="AS582" s="4">
        <f t="shared" si="3425"/>
        <v>-695</v>
      </c>
      <c r="AT582" s="4">
        <f t="shared" si="3425"/>
        <v>-710</v>
      </c>
      <c r="AU582" s="4">
        <f t="shared" si="3425"/>
        <v>-725</v>
      </c>
      <c r="AV582" s="4">
        <f t="shared" si="3425"/>
        <v>-740</v>
      </c>
      <c r="AW582" s="4">
        <f t="shared" si="3425"/>
        <v>-755</v>
      </c>
      <c r="AX582" s="4">
        <f t="shared" si="3425"/>
        <v>-770</v>
      </c>
      <c r="AY582">
        <f t="shared" si="3425"/>
        <v>-785</v>
      </c>
      <c r="AZ582" s="4">
        <f t="shared" si="3425"/>
        <v>-800</v>
      </c>
      <c r="BA582" s="4">
        <f t="shared" si="3425"/>
        <v>-815</v>
      </c>
      <c r="BB582" s="4">
        <f t="shared" si="3425"/>
        <v>-830</v>
      </c>
      <c r="BC582" s="4">
        <f t="shared" si="3425"/>
        <v>-845</v>
      </c>
      <c r="BD582" s="4">
        <f t="shared" si="3425"/>
        <v>-860</v>
      </c>
      <c r="BE582" s="4">
        <f t="shared" si="3425"/>
        <v>-875</v>
      </c>
      <c r="BF582" s="4">
        <f t="shared" si="3425"/>
        <v>-890</v>
      </c>
      <c r="BG582" s="4">
        <f t="shared" si="3425"/>
        <v>-905</v>
      </c>
      <c r="BH582" s="4">
        <f t="shared" si="3425"/>
        <v>-920</v>
      </c>
      <c r="BI582">
        <f t="shared" si="3425"/>
        <v>-935</v>
      </c>
      <c r="BJ582" t="s">
        <v>1</v>
      </c>
    </row>
    <row r="583" spans="1:62">
      <c r="A583" s="4" t="s">
        <v>47</v>
      </c>
      <c r="B583" s="4">
        <v>4</v>
      </c>
      <c r="C583" s="4">
        <f>B583</f>
        <v>4</v>
      </c>
      <c r="D583" s="4">
        <f>C583+0.6</f>
        <v>4.5999999999999996</v>
      </c>
      <c r="E583" s="4">
        <f>D583</f>
        <v>4.5999999999999996</v>
      </c>
      <c r="F583" s="4">
        <f>E583</f>
        <v>4.5999999999999996</v>
      </c>
      <c r="G583" s="4">
        <f>F583+0.7</f>
        <v>5.3</v>
      </c>
      <c r="H583" s="4">
        <f>G583</f>
        <v>5.3</v>
      </c>
      <c r="I583" s="4">
        <f>H583</f>
        <v>5.3</v>
      </c>
      <c r="J583" s="4">
        <f>I583+0.7</f>
        <v>6</v>
      </c>
      <c r="K583" s="1">
        <f>J583</f>
        <v>6</v>
      </c>
      <c r="L583" s="4">
        <f t="shared" ref="L583" si="3426">K583</f>
        <v>6</v>
      </c>
      <c r="M583" s="4">
        <f t="shared" ref="M583" si="3427">L583+0.6</f>
        <v>6.6</v>
      </c>
      <c r="N583" s="4">
        <f t="shared" ref="N583:O583" si="3428">M583</f>
        <v>6.6</v>
      </c>
      <c r="O583" s="4">
        <f t="shared" si="3428"/>
        <v>6.6</v>
      </c>
      <c r="P583" s="4">
        <f t="shared" ref="P583" si="3429">O583+0.7</f>
        <v>7.3</v>
      </c>
      <c r="Q583" s="4">
        <f t="shared" ref="Q583:R583" si="3430">P583</f>
        <v>7.3</v>
      </c>
      <c r="R583" s="4">
        <f t="shared" si="3430"/>
        <v>7.3</v>
      </c>
      <c r="S583" s="4">
        <f t="shared" ref="S583" si="3431">R583+0.7</f>
        <v>8</v>
      </c>
      <c r="T583" s="4">
        <f t="shared" ref="T583:U583" si="3432">S583</f>
        <v>8</v>
      </c>
      <c r="U583">
        <f t="shared" si="3432"/>
        <v>8</v>
      </c>
      <c r="V583" s="4">
        <f t="shared" ref="V583" si="3433">U583+0.6</f>
        <v>8.6</v>
      </c>
      <c r="W583" s="4">
        <f t="shared" ref="W583:X583" si="3434">V583</f>
        <v>8.6</v>
      </c>
      <c r="X583" s="4">
        <f t="shared" si="3434"/>
        <v>8.6</v>
      </c>
      <c r="Y583" s="4">
        <f t="shared" ref="Y583" si="3435">X583+0.7</f>
        <v>9.2999999999999989</v>
      </c>
      <c r="Z583" s="4">
        <f t="shared" ref="Z583:AA583" si="3436">Y583</f>
        <v>9.2999999999999989</v>
      </c>
      <c r="AA583" s="4">
        <f t="shared" si="3436"/>
        <v>9.2999999999999989</v>
      </c>
      <c r="AB583" s="4">
        <f t="shared" ref="AB583" si="3437">AA583+0.7</f>
        <v>9.9999999999999982</v>
      </c>
      <c r="AC583" s="4">
        <f t="shared" ref="AC583:AD583" si="3438">AB583</f>
        <v>9.9999999999999982</v>
      </c>
      <c r="AD583" s="4">
        <f t="shared" si="3438"/>
        <v>9.9999999999999982</v>
      </c>
      <c r="AE583">
        <f t="shared" ref="AE583" si="3439">AD583+0.6</f>
        <v>10.599999999999998</v>
      </c>
      <c r="AF583" s="4">
        <f t="shared" ref="AF583:AG583" si="3440">AE583</f>
        <v>10.599999999999998</v>
      </c>
      <c r="AG583" s="4">
        <f t="shared" si="3440"/>
        <v>10.599999999999998</v>
      </c>
      <c r="AH583" s="4">
        <f t="shared" ref="AH583" si="3441">AG583+0.7</f>
        <v>11.299999999999997</v>
      </c>
      <c r="AI583" s="4">
        <f t="shared" ref="AI583:AJ583" si="3442">AH583</f>
        <v>11.299999999999997</v>
      </c>
      <c r="AJ583" s="4">
        <f t="shared" si="3442"/>
        <v>11.299999999999997</v>
      </c>
      <c r="AK583" s="4">
        <f t="shared" ref="AK583" si="3443">AJ583+0.7</f>
        <v>11.999999999999996</v>
      </c>
      <c r="AL583" s="4">
        <f t="shared" ref="AL583:AM583" si="3444">AK583</f>
        <v>11.999999999999996</v>
      </c>
      <c r="AM583" s="4">
        <f t="shared" si="3444"/>
        <v>11.999999999999996</v>
      </c>
      <c r="AN583" s="4">
        <f t="shared" ref="AN583" si="3445">AM583+0.6</f>
        <v>12.599999999999996</v>
      </c>
      <c r="AO583">
        <f t="shared" ref="AO583:AP583" si="3446">AN583</f>
        <v>12.599999999999996</v>
      </c>
      <c r="AP583" s="4">
        <f t="shared" si="3446"/>
        <v>12.599999999999996</v>
      </c>
      <c r="AQ583" s="4">
        <f t="shared" ref="AQ583" si="3447">AP583+0.7</f>
        <v>13.299999999999995</v>
      </c>
      <c r="AR583" s="4">
        <f t="shared" ref="AR583:AS583" si="3448">AQ583</f>
        <v>13.299999999999995</v>
      </c>
      <c r="AS583" s="4">
        <f t="shared" si="3448"/>
        <v>13.299999999999995</v>
      </c>
      <c r="AT583" s="4">
        <f t="shared" ref="AT583" si="3449">AS583+0.7</f>
        <v>13.999999999999995</v>
      </c>
      <c r="AU583" s="4">
        <f t="shared" ref="AU583:AV583" si="3450">AT583</f>
        <v>13.999999999999995</v>
      </c>
      <c r="AV583" s="4">
        <f t="shared" si="3450"/>
        <v>13.999999999999995</v>
      </c>
      <c r="AW583" s="4">
        <f t="shared" ref="AW583" si="3451">AV583+0.6</f>
        <v>14.599999999999994</v>
      </c>
      <c r="AX583" s="4">
        <f t="shared" ref="AX583:AY583" si="3452">AW583</f>
        <v>14.599999999999994</v>
      </c>
      <c r="AY583">
        <f t="shared" si="3452"/>
        <v>14.599999999999994</v>
      </c>
      <c r="AZ583" s="4">
        <f t="shared" ref="AZ583" si="3453">AY583+0.7</f>
        <v>15.299999999999994</v>
      </c>
      <c r="BA583" s="4">
        <f t="shared" ref="BA583:BB583" si="3454">AZ583</f>
        <v>15.299999999999994</v>
      </c>
      <c r="BB583" s="4">
        <f t="shared" si="3454"/>
        <v>15.299999999999994</v>
      </c>
      <c r="BC583" s="4">
        <f t="shared" ref="BC583" si="3455">BB583+0.7</f>
        <v>15.999999999999993</v>
      </c>
      <c r="BD583" s="4">
        <f t="shared" ref="BD583:BE583" si="3456">BC583</f>
        <v>15.999999999999993</v>
      </c>
      <c r="BE583" s="4">
        <f t="shared" si="3456"/>
        <v>15.999999999999993</v>
      </c>
      <c r="BF583" s="4">
        <f t="shared" ref="BF583" si="3457">BE583+0.6</f>
        <v>16.599999999999994</v>
      </c>
      <c r="BG583" s="4">
        <f t="shared" ref="BG583:BH583" si="3458">BF583</f>
        <v>16.599999999999994</v>
      </c>
      <c r="BH583" s="4">
        <f t="shared" si="3458"/>
        <v>16.599999999999994</v>
      </c>
      <c r="BI583">
        <f t="shared" ref="BI583" si="3459">BH583+0.7</f>
        <v>17.299999999999994</v>
      </c>
      <c r="BJ583" t="s">
        <v>1</v>
      </c>
    </row>
    <row r="584" spans="1:62">
      <c r="A584" s="4" t="s">
        <v>6</v>
      </c>
      <c r="B584" s="4">
        <v>3</v>
      </c>
      <c r="C584" s="4">
        <f>B584+0.4</f>
        <v>3.4</v>
      </c>
      <c r="D584" s="4">
        <f>C584+0.6</f>
        <v>4</v>
      </c>
      <c r="E584" s="4">
        <f t="shared" ref="E584" si="3460">D584+0.4</f>
        <v>4.4000000000000004</v>
      </c>
      <c r="F584" s="4">
        <f t="shared" ref="F584" si="3461">E584+0.6</f>
        <v>5</v>
      </c>
      <c r="G584" s="4">
        <f t="shared" ref="G584" si="3462">F584+0.4</f>
        <v>5.4</v>
      </c>
      <c r="H584" s="4">
        <f t="shared" ref="H584" si="3463">G584+0.6</f>
        <v>6</v>
      </c>
      <c r="I584" s="4">
        <f t="shared" ref="I584" si="3464">H584+0.4</f>
        <v>6.4</v>
      </c>
      <c r="J584" s="4">
        <f t="shared" ref="J584" si="3465">I584+0.6</f>
        <v>7</v>
      </c>
      <c r="K584">
        <f t="shared" ref="K584" si="3466">J584+0.4</f>
        <v>7.4</v>
      </c>
      <c r="L584" s="4">
        <f t="shared" ref="L584" si="3467">K584+0.6</f>
        <v>8</v>
      </c>
      <c r="M584" s="4">
        <f t="shared" ref="M584" si="3468">L584+0.4</f>
        <v>8.4</v>
      </c>
      <c r="N584" s="4">
        <f t="shared" ref="N584" si="3469">M584+0.6</f>
        <v>9</v>
      </c>
      <c r="O584" s="4">
        <f t="shared" ref="O584" si="3470">N584+0.4</f>
        <v>9.4</v>
      </c>
      <c r="P584" s="4">
        <f t="shared" ref="P584" si="3471">O584+0.6</f>
        <v>10</v>
      </c>
      <c r="Q584" s="4">
        <f t="shared" ref="Q584" si="3472">P584+0.4</f>
        <v>10.4</v>
      </c>
      <c r="R584" s="4">
        <f t="shared" ref="R584" si="3473">Q584+0.6</f>
        <v>11</v>
      </c>
      <c r="S584" s="4">
        <f t="shared" ref="S584" si="3474">R584+0.4</f>
        <v>11.4</v>
      </c>
      <c r="T584" s="4">
        <f t="shared" ref="T584" si="3475">S584+0.6</f>
        <v>12</v>
      </c>
      <c r="U584">
        <f t="shared" ref="U584" si="3476">T584+0.4</f>
        <v>12.4</v>
      </c>
      <c r="V584" s="4">
        <f t="shared" ref="V584" si="3477">U584+0.6</f>
        <v>13</v>
      </c>
      <c r="W584" s="4">
        <f t="shared" ref="W584" si="3478">V584+0.4</f>
        <v>13.4</v>
      </c>
      <c r="X584" s="4">
        <f t="shared" ref="X584" si="3479">W584+0.6</f>
        <v>14</v>
      </c>
      <c r="Y584" s="4">
        <f t="shared" ref="Y584" si="3480">X584+0.4</f>
        <v>14.4</v>
      </c>
      <c r="Z584" s="4">
        <f t="shared" ref="Z584" si="3481">Y584+0.6</f>
        <v>15</v>
      </c>
      <c r="AA584" s="4">
        <f t="shared" ref="AA584" si="3482">Z584+0.4</f>
        <v>15.4</v>
      </c>
      <c r="AB584" s="4">
        <f t="shared" ref="AB584" si="3483">AA584+0.6</f>
        <v>16</v>
      </c>
      <c r="AC584" s="4">
        <f t="shared" ref="AC584" si="3484">AB584+0.4</f>
        <v>16.399999999999999</v>
      </c>
      <c r="AD584" s="4">
        <f t="shared" ref="AD584" si="3485">AC584+0.6</f>
        <v>17</v>
      </c>
      <c r="AE584">
        <f t="shared" ref="AE584" si="3486">AD584+0.4</f>
        <v>17.399999999999999</v>
      </c>
      <c r="AF584" s="4">
        <f t="shared" ref="AF584" si="3487">AE584+0.6</f>
        <v>18</v>
      </c>
      <c r="AG584" s="4">
        <f t="shared" ref="AG584" si="3488">AF584+0.4</f>
        <v>18.399999999999999</v>
      </c>
      <c r="AH584" s="4">
        <f t="shared" ref="AH584" si="3489">AG584+0.6</f>
        <v>19</v>
      </c>
      <c r="AI584" s="4">
        <f t="shared" ref="AI584" si="3490">AH584+0.4</f>
        <v>19.399999999999999</v>
      </c>
      <c r="AJ584" s="4">
        <f t="shared" ref="AJ584" si="3491">AI584+0.6</f>
        <v>20</v>
      </c>
      <c r="AK584" s="4">
        <f t="shared" ref="AK584" si="3492">AJ584+0.4</f>
        <v>20.399999999999999</v>
      </c>
      <c r="AL584" s="4">
        <f t="shared" ref="AL584" si="3493">AK584+0.6</f>
        <v>21</v>
      </c>
      <c r="AM584" s="4">
        <f t="shared" ref="AM584" si="3494">AL584+0.4</f>
        <v>21.4</v>
      </c>
      <c r="AN584" s="4">
        <f t="shared" ref="AN584" si="3495">AM584+0.6</f>
        <v>22</v>
      </c>
      <c r="AO584">
        <f t="shared" ref="AO584" si="3496">AN584+0.4</f>
        <v>22.4</v>
      </c>
      <c r="AP584" s="4">
        <f t="shared" ref="AP584" si="3497">AO584+0.6</f>
        <v>23</v>
      </c>
      <c r="AQ584" s="4">
        <f t="shared" ref="AQ584" si="3498">AP584+0.4</f>
        <v>23.4</v>
      </c>
      <c r="AR584" s="4">
        <f t="shared" ref="AR584" si="3499">AQ584+0.6</f>
        <v>24</v>
      </c>
      <c r="AS584" s="4">
        <f t="shared" ref="AS584" si="3500">AR584+0.4</f>
        <v>24.4</v>
      </c>
      <c r="AT584" s="4">
        <f t="shared" ref="AT584" si="3501">AS584+0.6</f>
        <v>25</v>
      </c>
      <c r="AU584" s="4">
        <f t="shared" ref="AU584" si="3502">AT584+0.4</f>
        <v>25.4</v>
      </c>
      <c r="AV584" s="4">
        <f t="shared" ref="AV584" si="3503">AU584+0.6</f>
        <v>26</v>
      </c>
      <c r="AW584" s="4">
        <f t="shared" ref="AW584" si="3504">AV584+0.4</f>
        <v>26.4</v>
      </c>
      <c r="AX584" s="4">
        <f t="shared" ref="AX584" si="3505">AW584+0.6</f>
        <v>27</v>
      </c>
      <c r="AY584">
        <f t="shared" ref="AY584" si="3506">AX584+0.4</f>
        <v>27.4</v>
      </c>
      <c r="AZ584" s="4">
        <f t="shared" ref="AZ584" si="3507">AY584+0.6</f>
        <v>28</v>
      </c>
      <c r="BA584" s="4">
        <f t="shared" ref="BA584" si="3508">AZ584+0.4</f>
        <v>28.4</v>
      </c>
      <c r="BB584" s="4">
        <f t="shared" ref="BB584" si="3509">BA584+0.6</f>
        <v>29</v>
      </c>
      <c r="BC584" s="4">
        <f t="shared" ref="BC584" si="3510">BB584+0.4</f>
        <v>29.4</v>
      </c>
      <c r="BD584" s="4">
        <f t="shared" ref="BD584" si="3511">BC584+0.6</f>
        <v>30</v>
      </c>
      <c r="BE584" s="4">
        <f t="shared" ref="BE584" si="3512">BD584+0.4</f>
        <v>30.4</v>
      </c>
      <c r="BF584" s="4">
        <f t="shared" ref="BF584" si="3513">BE584+0.6</f>
        <v>31</v>
      </c>
      <c r="BG584" s="4">
        <f t="shared" ref="BG584" si="3514">BF584+0.4</f>
        <v>31.4</v>
      </c>
      <c r="BH584" s="4">
        <f t="shared" ref="BH584" si="3515">BG584+0.6</f>
        <v>32</v>
      </c>
      <c r="BI584">
        <f t="shared" ref="BI584" si="3516">BH584+0.4</f>
        <v>32.4</v>
      </c>
      <c r="BJ584" t="s">
        <v>1</v>
      </c>
    </row>
    <row r="585" spans="1:62">
      <c r="A585" s="4" t="s">
        <v>4</v>
      </c>
      <c r="B585" s="4">
        <v>6</v>
      </c>
      <c r="C585" s="4">
        <f>B585+0.5</f>
        <v>6.5</v>
      </c>
      <c r="D585" s="4">
        <f t="shared" ref="D585:AN585" si="3517">C585+0.5</f>
        <v>7</v>
      </c>
      <c r="E585" s="4">
        <f t="shared" si="3517"/>
        <v>7.5</v>
      </c>
      <c r="F585" s="4">
        <f t="shared" si="3517"/>
        <v>8</v>
      </c>
      <c r="G585" s="4">
        <f t="shared" si="3517"/>
        <v>8.5</v>
      </c>
      <c r="H585" s="4">
        <f t="shared" si="3517"/>
        <v>9</v>
      </c>
      <c r="I585" s="4">
        <f t="shared" si="3517"/>
        <v>9.5</v>
      </c>
      <c r="J585" s="4">
        <f t="shared" si="3517"/>
        <v>10</v>
      </c>
      <c r="K585">
        <f t="shared" si="3517"/>
        <v>10.5</v>
      </c>
      <c r="L585" s="4">
        <f t="shared" si="3517"/>
        <v>11</v>
      </c>
      <c r="M585" s="4">
        <f t="shared" si="3517"/>
        <v>11.5</v>
      </c>
      <c r="N585" s="4">
        <f t="shared" si="3517"/>
        <v>12</v>
      </c>
      <c r="O585" s="4">
        <f t="shared" si="3517"/>
        <v>12.5</v>
      </c>
      <c r="P585" s="4">
        <f t="shared" si="3517"/>
        <v>13</v>
      </c>
      <c r="Q585" s="4">
        <f t="shared" si="3517"/>
        <v>13.5</v>
      </c>
      <c r="R585" s="4">
        <f t="shared" si="3517"/>
        <v>14</v>
      </c>
      <c r="S585" s="4">
        <f t="shared" si="3517"/>
        <v>14.5</v>
      </c>
      <c r="T585" s="4">
        <f t="shared" si="3517"/>
        <v>15</v>
      </c>
      <c r="U585">
        <f t="shared" si="3517"/>
        <v>15.5</v>
      </c>
      <c r="V585" s="4">
        <f t="shared" si="3517"/>
        <v>16</v>
      </c>
      <c r="W585" s="4">
        <f t="shared" si="3517"/>
        <v>16.5</v>
      </c>
      <c r="X585" s="4">
        <f t="shared" si="3517"/>
        <v>17</v>
      </c>
      <c r="Y585" s="4">
        <f t="shared" si="3517"/>
        <v>17.5</v>
      </c>
      <c r="Z585" s="4">
        <f t="shared" si="3517"/>
        <v>18</v>
      </c>
      <c r="AA585" s="4">
        <f t="shared" si="3517"/>
        <v>18.5</v>
      </c>
      <c r="AB585" s="4">
        <f t="shared" si="3517"/>
        <v>19</v>
      </c>
      <c r="AC585" s="4">
        <f t="shared" si="3517"/>
        <v>19.5</v>
      </c>
      <c r="AD585" s="4">
        <f t="shared" si="3517"/>
        <v>20</v>
      </c>
      <c r="AE585">
        <f t="shared" si="3517"/>
        <v>20.5</v>
      </c>
      <c r="AF585" s="4">
        <f t="shared" si="3517"/>
        <v>21</v>
      </c>
      <c r="AG585" s="4">
        <f t="shared" si="3517"/>
        <v>21.5</v>
      </c>
      <c r="AH585" s="4">
        <f t="shared" si="3517"/>
        <v>22</v>
      </c>
      <c r="AI585" s="4">
        <f t="shared" si="3517"/>
        <v>22.5</v>
      </c>
      <c r="AJ585" s="4">
        <f t="shared" si="3517"/>
        <v>23</v>
      </c>
      <c r="AK585" s="4">
        <f t="shared" si="3517"/>
        <v>23.5</v>
      </c>
      <c r="AL585" s="4">
        <f t="shared" si="3517"/>
        <v>24</v>
      </c>
      <c r="AM585" s="4">
        <f t="shared" si="3517"/>
        <v>24.5</v>
      </c>
      <c r="AN585" s="4">
        <f t="shared" si="3517"/>
        <v>25</v>
      </c>
      <c r="AO585">
        <f>AN585</f>
        <v>25</v>
      </c>
      <c r="AP585" s="4">
        <f>AO585+1</f>
        <v>26</v>
      </c>
      <c r="AQ585" s="4">
        <f t="shared" ref="AQ585" si="3518">AP585</f>
        <v>26</v>
      </c>
      <c r="AR585" s="4">
        <f t="shared" ref="AR585" si="3519">AQ585+1</f>
        <v>27</v>
      </c>
      <c r="AS585" s="4">
        <f t="shared" ref="AS585" si="3520">AR585</f>
        <v>27</v>
      </c>
      <c r="AT585" s="4">
        <f t="shared" ref="AT585" si="3521">AS585+1</f>
        <v>28</v>
      </c>
      <c r="AU585" s="4">
        <f t="shared" ref="AU585" si="3522">AT585</f>
        <v>28</v>
      </c>
      <c r="AV585" s="4">
        <f t="shared" ref="AV585" si="3523">AU585+1</f>
        <v>29</v>
      </c>
      <c r="AW585" s="4">
        <f t="shared" ref="AW585" si="3524">AV585</f>
        <v>29</v>
      </c>
      <c r="AX585" s="4">
        <f t="shared" ref="AX585" si="3525">AW585+1</f>
        <v>30</v>
      </c>
      <c r="AY585">
        <f t="shared" ref="AY585" si="3526">AX585</f>
        <v>30</v>
      </c>
      <c r="AZ585" s="4">
        <f t="shared" ref="AZ585" si="3527">AY585+1</f>
        <v>31</v>
      </c>
      <c r="BA585" s="4">
        <f t="shared" ref="BA585" si="3528">AZ585</f>
        <v>31</v>
      </c>
      <c r="BB585" s="4">
        <f t="shared" ref="BB585" si="3529">BA585+1</f>
        <v>32</v>
      </c>
      <c r="BC585" s="4">
        <f t="shared" ref="BC585" si="3530">BB585</f>
        <v>32</v>
      </c>
      <c r="BD585" s="4">
        <f t="shared" ref="BD585" si="3531">BC585+1</f>
        <v>33</v>
      </c>
      <c r="BE585" s="4">
        <f t="shared" ref="BE585" si="3532">BD585</f>
        <v>33</v>
      </c>
      <c r="BF585" s="4">
        <f t="shared" ref="BF585" si="3533">BE585+1</f>
        <v>34</v>
      </c>
      <c r="BG585" s="4">
        <f t="shared" ref="BG585" si="3534">BF585</f>
        <v>34</v>
      </c>
      <c r="BH585" s="4">
        <f t="shared" ref="BH585" si="3535">BG585+1</f>
        <v>35</v>
      </c>
      <c r="BI585">
        <f t="shared" ref="BI585" si="3536">BH585</f>
        <v>35</v>
      </c>
      <c r="BJ585" t="s">
        <v>1</v>
      </c>
    </row>
    <row r="586" spans="1:62">
      <c r="A586" s="4" t="s">
        <v>5</v>
      </c>
    </row>
    <row r="587" spans="1:62">
      <c r="A587" s="4" t="s">
        <v>370</v>
      </c>
    </row>
    <row r="588" spans="1:62">
      <c r="A588" s="4" t="s">
        <v>28</v>
      </c>
      <c r="B588" s="4" t="s">
        <v>1</v>
      </c>
    </row>
    <row r="589" spans="1:62">
      <c r="A589" s="4" t="s">
        <v>86</v>
      </c>
      <c r="B589" s="4">
        <v>4</v>
      </c>
      <c r="C589" s="4">
        <f>B589+3</f>
        <v>7</v>
      </c>
      <c r="D589" s="4">
        <f t="shared" ref="D589:I589" si="3537">C589+3</f>
        <v>10</v>
      </c>
      <c r="E589" s="4">
        <f t="shared" si="3537"/>
        <v>13</v>
      </c>
      <c r="F589" s="4">
        <f t="shared" si="3537"/>
        <v>16</v>
      </c>
      <c r="G589" s="4">
        <f t="shared" si="3537"/>
        <v>19</v>
      </c>
      <c r="H589" s="4">
        <f t="shared" si="3537"/>
        <v>22</v>
      </c>
      <c r="I589" s="4">
        <f t="shared" si="3537"/>
        <v>25</v>
      </c>
      <c r="J589" s="4">
        <f>I589+4</f>
        <v>29</v>
      </c>
      <c r="K589">
        <f t="shared" ref="K589:Q589" si="3538">J589+4</f>
        <v>33</v>
      </c>
      <c r="L589" s="4">
        <f t="shared" si="3538"/>
        <v>37</v>
      </c>
      <c r="M589" s="4">
        <f t="shared" si="3538"/>
        <v>41</v>
      </c>
      <c r="N589" s="4">
        <f t="shared" si="3538"/>
        <v>45</v>
      </c>
      <c r="O589" s="4">
        <f t="shared" si="3538"/>
        <v>49</v>
      </c>
      <c r="P589" s="4">
        <f t="shared" si="3538"/>
        <v>53</v>
      </c>
      <c r="Q589" s="4">
        <f t="shared" si="3538"/>
        <v>57</v>
      </c>
      <c r="R589" s="4">
        <f>Q589+5</f>
        <v>62</v>
      </c>
      <c r="S589" s="4">
        <f t="shared" ref="S589:W589" si="3539">R589+5</f>
        <v>67</v>
      </c>
      <c r="T589" s="4">
        <f t="shared" si="3539"/>
        <v>72</v>
      </c>
      <c r="U589">
        <f t="shared" si="3539"/>
        <v>77</v>
      </c>
      <c r="V589" s="4">
        <f t="shared" si="3539"/>
        <v>82</v>
      </c>
      <c r="W589" s="4">
        <f t="shared" si="3539"/>
        <v>87</v>
      </c>
      <c r="X589" s="4">
        <f>W589+7</f>
        <v>94</v>
      </c>
      <c r="Y589" s="4">
        <f t="shared" ref="Y589:AC589" si="3540">X589+7</f>
        <v>101</v>
      </c>
      <c r="Z589" s="4">
        <f t="shared" si="3540"/>
        <v>108</v>
      </c>
      <c r="AA589" s="4">
        <f t="shared" si="3540"/>
        <v>115</v>
      </c>
      <c r="AB589" s="4">
        <f t="shared" si="3540"/>
        <v>122</v>
      </c>
      <c r="AC589" s="4">
        <f t="shared" si="3540"/>
        <v>129</v>
      </c>
      <c r="AD589" s="4">
        <f>AC589+8</f>
        <v>137</v>
      </c>
      <c r="AE589">
        <f t="shared" ref="AE589:BB589" si="3541">AD589+8</f>
        <v>145</v>
      </c>
      <c r="AF589" s="4">
        <f t="shared" si="3541"/>
        <v>153</v>
      </c>
      <c r="AG589" s="4">
        <f t="shared" si="3541"/>
        <v>161</v>
      </c>
      <c r="AH589" s="4">
        <f t="shared" si="3541"/>
        <v>169</v>
      </c>
      <c r="AI589" s="4">
        <f t="shared" si="3541"/>
        <v>177</v>
      </c>
      <c r="AJ589" s="4">
        <f t="shared" si="3541"/>
        <v>185</v>
      </c>
      <c r="AK589" s="4">
        <f t="shared" si="3541"/>
        <v>193</v>
      </c>
      <c r="AL589" s="4">
        <f t="shared" si="3541"/>
        <v>201</v>
      </c>
      <c r="AM589" s="4">
        <f t="shared" si="3541"/>
        <v>209</v>
      </c>
      <c r="AN589" s="4">
        <f t="shared" si="3541"/>
        <v>217</v>
      </c>
      <c r="AO589">
        <f t="shared" si="3541"/>
        <v>225</v>
      </c>
      <c r="AP589" s="4">
        <f t="shared" si="3541"/>
        <v>233</v>
      </c>
      <c r="AQ589" s="4">
        <f t="shared" si="3541"/>
        <v>241</v>
      </c>
      <c r="AR589" s="4">
        <f t="shared" si="3541"/>
        <v>249</v>
      </c>
      <c r="AS589" s="4">
        <f t="shared" si="3541"/>
        <v>257</v>
      </c>
      <c r="AT589" s="4">
        <f t="shared" si="3541"/>
        <v>265</v>
      </c>
      <c r="AU589" s="4">
        <f t="shared" si="3541"/>
        <v>273</v>
      </c>
      <c r="AV589" s="4">
        <f t="shared" si="3541"/>
        <v>281</v>
      </c>
      <c r="AW589" s="4">
        <f t="shared" si="3541"/>
        <v>289</v>
      </c>
      <c r="AX589" s="4">
        <f t="shared" si="3541"/>
        <v>297</v>
      </c>
      <c r="AY589">
        <f t="shared" si="3541"/>
        <v>305</v>
      </c>
      <c r="AZ589" s="4">
        <f t="shared" si="3541"/>
        <v>313</v>
      </c>
      <c r="BA589" s="4">
        <f t="shared" si="3541"/>
        <v>321</v>
      </c>
      <c r="BB589" s="4">
        <f t="shared" si="3541"/>
        <v>329</v>
      </c>
      <c r="BC589" s="4">
        <f t="shared" ref="BC589:BI589" si="3542">BB589+8</f>
        <v>337</v>
      </c>
      <c r="BD589" s="4">
        <f t="shared" si="3542"/>
        <v>345</v>
      </c>
      <c r="BE589" s="4">
        <f t="shared" si="3542"/>
        <v>353</v>
      </c>
      <c r="BF589" s="4">
        <f t="shared" si="3542"/>
        <v>361</v>
      </c>
      <c r="BG589" s="4">
        <f t="shared" si="3542"/>
        <v>369</v>
      </c>
      <c r="BH589" s="4">
        <f t="shared" si="3542"/>
        <v>377</v>
      </c>
      <c r="BI589">
        <f t="shared" si="3542"/>
        <v>385</v>
      </c>
      <c r="BJ589" t="s">
        <v>1</v>
      </c>
    </row>
    <row r="590" spans="1:62">
      <c r="A590" s="4" t="s">
        <v>87</v>
      </c>
      <c r="B590" s="4">
        <v>5</v>
      </c>
      <c r="C590" s="4">
        <f>B590+4</f>
        <v>9</v>
      </c>
      <c r="D590" s="4">
        <f t="shared" ref="D590:I590" si="3543">C590+4</f>
        <v>13</v>
      </c>
      <c r="E590" s="4">
        <f t="shared" si="3543"/>
        <v>17</v>
      </c>
      <c r="F590" s="4">
        <f t="shared" si="3543"/>
        <v>21</v>
      </c>
      <c r="G590" s="4">
        <f t="shared" si="3543"/>
        <v>25</v>
      </c>
      <c r="H590" s="4">
        <f t="shared" si="3543"/>
        <v>29</v>
      </c>
      <c r="I590" s="4">
        <f t="shared" si="3543"/>
        <v>33</v>
      </c>
      <c r="J590" s="4">
        <f>I590+6</f>
        <v>39</v>
      </c>
      <c r="K590">
        <f t="shared" ref="K590:Q590" si="3544">J590+6</f>
        <v>45</v>
      </c>
      <c r="L590" s="4">
        <f t="shared" si="3544"/>
        <v>51</v>
      </c>
      <c r="M590" s="4">
        <f t="shared" si="3544"/>
        <v>57</v>
      </c>
      <c r="N590" s="4">
        <f t="shared" si="3544"/>
        <v>63</v>
      </c>
      <c r="O590" s="4">
        <f t="shared" si="3544"/>
        <v>69</v>
      </c>
      <c r="P590" s="4">
        <f t="shared" si="3544"/>
        <v>75</v>
      </c>
      <c r="Q590" s="4">
        <f t="shared" si="3544"/>
        <v>81</v>
      </c>
      <c r="R590" s="4">
        <f>Q590+7</f>
        <v>88</v>
      </c>
      <c r="S590" s="4">
        <f t="shared" ref="S590:W590" si="3545">R590+7</f>
        <v>95</v>
      </c>
      <c r="T590" s="4">
        <f t="shared" si="3545"/>
        <v>102</v>
      </c>
      <c r="U590">
        <f t="shared" si="3545"/>
        <v>109</v>
      </c>
      <c r="V590" s="4">
        <f t="shared" si="3545"/>
        <v>116</v>
      </c>
      <c r="W590" s="4">
        <f t="shared" si="3545"/>
        <v>123</v>
      </c>
      <c r="X590" s="4">
        <f>W590+9</f>
        <v>132</v>
      </c>
      <c r="Y590" s="4">
        <f t="shared" ref="Y590:AC590" si="3546">X590+9</f>
        <v>141</v>
      </c>
      <c r="Z590" s="4">
        <f t="shared" si="3546"/>
        <v>150</v>
      </c>
      <c r="AA590" s="4">
        <f t="shared" si="3546"/>
        <v>159</v>
      </c>
      <c r="AB590" s="4">
        <f t="shared" si="3546"/>
        <v>168</v>
      </c>
      <c r="AC590" s="4">
        <f t="shared" si="3546"/>
        <v>177</v>
      </c>
      <c r="AD590" s="4">
        <f>AC590+10</f>
        <v>187</v>
      </c>
      <c r="AE590">
        <f t="shared" ref="AE590:BB590" si="3547">AD590+10</f>
        <v>197</v>
      </c>
      <c r="AF590" s="4">
        <f t="shared" si="3547"/>
        <v>207</v>
      </c>
      <c r="AG590" s="4">
        <f t="shared" si="3547"/>
        <v>217</v>
      </c>
      <c r="AH590" s="4">
        <f t="shared" si="3547"/>
        <v>227</v>
      </c>
      <c r="AI590" s="4">
        <f t="shared" si="3547"/>
        <v>237</v>
      </c>
      <c r="AJ590" s="4">
        <f t="shared" si="3547"/>
        <v>247</v>
      </c>
      <c r="AK590" s="4">
        <f t="shared" si="3547"/>
        <v>257</v>
      </c>
      <c r="AL590" s="4">
        <f t="shared" si="3547"/>
        <v>267</v>
      </c>
      <c r="AM590" s="4">
        <f t="shared" si="3547"/>
        <v>277</v>
      </c>
      <c r="AN590" s="4">
        <f t="shared" si="3547"/>
        <v>287</v>
      </c>
      <c r="AO590">
        <f t="shared" si="3547"/>
        <v>297</v>
      </c>
      <c r="AP590" s="4">
        <f t="shared" si="3547"/>
        <v>307</v>
      </c>
      <c r="AQ590" s="4">
        <f t="shared" si="3547"/>
        <v>317</v>
      </c>
      <c r="AR590" s="4">
        <f t="shared" si="3547"/>
        <v>327</v>
      </c>
      <c r="AS590" s="4">
        <f t="shared" si="3547"/>
        <v>337</v>
      </c>
      <c r="AT590" s="4">
        <f t="shared" si="3547"/>
        <v>347</v>
      </c>
      <c r="AU590" s="4">
        <f t="shared" si="3547"/>
        <v>357</v>
      </c>
      <c r="AV590" s="4">
        <f t="shared" si="3547"/>
        <v>367</v>
      </c>
      <c r="AW590" s="4">
        <f t="shared" si="3547"/>
        <v>377</v>
      </c>
      <c r="AX590" s="4">
        <f t="shared" si="3547"/>
        <v>387</v>
      </c>
      <c r="AY590">
        <f t="shared" si="3547"/>
        <v>397</v>
      </c>
      <c r="AZ590" s="4">
        <f t="shared" si="3547"/>
        <v>407</v>
      </c>
      <c r="BA590" s="4">
        <f t="shared" si="3547"/>
        <v>417</v>
      </c>
      <c r="BB590" s="4">
        <f t="shared" si="3547"/>
        <v>427</v>
      </c>
      <c r="BC590" s="4">
        <f t="shared" ref="BC590:BI590" si="3548">BB590+10</f>
        <v>437</v>
      </c>
      <c r="BD590" s="4">
        <f t="shared" si="3548"/>
        <v>447</v>
      </c>
      <c r="BE590" s="4">
        <f t="shared" si="3548"/>
        <v>457</v>
      </c>
      <c r="BF590" s="4">
        <f t="shared" si="3548"/>
        <v>467</v>
      </c>
      <c r="BG590" s="4">
        <f t="shared" si="3548"/>
        <v>477</v>
      </c>
      <c r="BH590" s="4">
        <f t="shared" si="3548"/>
        <v>487</v>
      </c>
      <c r="BI590">
        <f t="shared" si="3548"/>
        <v>497</v>
      </c>
      <c r="BJ590" t="s">
        <v>1</v>
      </c>
    </row>
    <row r="591" spans="1:62">
      <c r="A591" s="4" t="s">
        <v>4</v>
      </c>
      <c r="B591" s="4">
        <v>6</v>
      </c>
      <c r="C591" s="4">
        <f>B591+0.5</f>
        <v>6.5</v>
      </c>
      <c r="D591" s="4">
        <f t="shared" ref="D591:AN591" si="3549">C591+0.5</f>
        <v>7</v>
      </c>
      <c r="E591" s="4">
        <f t="shared" si="3549"/>
        <v>7.5</v>
      </c>
      <c r="F591" s="4">
        <f t="shared" si="3549"/>
        <v>8</v>
      </c>
      <c r="G591" s="4">
        <f t="shared" si="3549"/>
        <v>8.5</v>
      </c>
      <c r="H591" s="4">
        <f t="shared" si="3549"/>
        <v>9</v>
      </c>
      <c r="I591" s="4">
        <f t="shared" si="3549"/>
        <v>9.5</v>
      </c>
      <c r="J591" s="4">
        <f t="shared" si="3549"/>
        <v>10</v>
      </c>
      <c r="K591">
        <f t="shared" si="3549"/>
        <v>10.5</v>
      </c>
      <c r="L591" s="4">
        <f t="shared" si="3549"/>
        <v>11</v>
      </c>
      <c r="M591" s="4">
        <f t="shared" si="3549"/>
        <v>11.5</v>
      </c>
      <c r="N591" s="4">
        <f t="shared" si="3549"/>
        <v>12</v>
      </c>
      <c r="O591" s="4">
        <f t="shared" si="3549"/>
        <v>12.5</v>
      </c>
      <c r="P591" s="4">
        <f t="shared" si="3549"/>
        <v>13</v>
      </c>
      <c r="Q591" s="4">
        <f t="shared" si="3549"/>
        <v>13.5</v>
      </c>
      <c r="R591" s="4">
        <f t="shared" si="3549"/>
        <v>14</v>
      </c>
      <c r="S591" s="4">
        <f t="shared" si="3549"/>
        <v>14.5</v>
      </c>
      <c r="T591" s="4">
        <f t="shared" si="3549"/>
        <v>15</v>
      </c>
      <c r="U591">
        <f t="shared" si="3549"/>
        <v>15.5</v>
      </c>
      <c r="V591" s="4">
        <f t="shared" si="3549"/>
        <v>16</v>
      </c>
      <c r="W591" s="4">
        <f t="shared" si="3549"/>
        <v>16.5</v>
      </c>
      <c r="X591" s="4">
        <f t="shared" si="3549"/>
        <v>17</v>
      </c>
      <c r="Y591" s="4">
        <f t="shared" si="3549"/>
        <v>17.5</v>
      </c>
      <c r="Z591" s="4">
        <f t="shared" si="3549"/>
        <v>18</v>
      </c>
      <c r="AA591" s="4">
        <f t="shared" si="3549"/>
        <v>18.5</v>
      </c>
      <c r="AB591" s="4">
        <f t="shared" si="3549"/>
        <v>19</v>
      </c>
      <c r="AC591" s="4">
        <f t="shared" si="3549"/>
        <v>19.5</v>
      </c>
      <c r="AD591" s="4">
        <f t="shared" si="3549"/>
        <v>20</v>
      </c>
      <c r="AE591">
        <f t="shared" si="3549"/>
        <v>20.5</v>
      </c>
      <c r="AF591" s="4">
        <f t="shared" si="3549"/>
        <v>21</v>
      </c>
      <c r="AG591" s="4">
        <f t="shared" si="3549"/>
        <v>21.5</v>
      </c>
      <c r="AH591" s="4">
        <f t="shared" si="3549"/>
        <v>22</v>
      </c>
      <c r="AI591" s="4">
        <f t="shared" si="3549"/>
        <v>22.5</v>
      </c>
      <c r="AJ591" s="4">
        <f t="shared" si="3549"/>
        <v>23</v>
      </c>
      <c r="AK591" s="4">
        <f t="shared" si="3549"/>
        <v>23.5</v>
      </c>
      <c r="AL591" s="4">
        <f t="shared" si="3549"/>
        <v>24</v>
      </c>
      <c r="AM591" s="4">
        <f t="shared" si="3549"/>
        <v>24.5</v>
      </c>
      <c r="AN591" s="4">
        <f t="shared" si="3549"/>
        <v>25</v>
      </c>
      <c r="AO591">
        <f>AN591</f>
        <v>25</v>
      </c>
      <c r="AP591" s="4">
        <f>AO591+1</f>
        <v>26</v>
      </c>
      <c r="AQ591" s="4">
        <f t="shared" ref="AQ591" si="3550">AP591</f>
        <v>26</v>
      </c>
      <c r="AR591" s="4">
        <f t="shared" ref="AR591" si="3551">AQ591+1</f>
        <v>27</v>
      </c>
      <c r="AS591" s="4">
        <f t="shared" ref="AS591" si="3552">AR591</f>
        <v>27</v>
      </c>
      <c r="AT591" s="4">
        <f t="shared" ref="AT591" si="3553">AS591+1</f>
        <v>28</v>
      </c>
      <c r="AU591" s="4">
        <f t="shared" ref="AU591" si="3554">AT591</f>
        <v>28</v>
      </c>
      <c r="AV591" s="4">
        <f t="shared" ref="AV591" si="3555">AU591+1</f>
        <v>29</v>
      </c>
      <c r="AW591" s="4">
        <f t="shared" ref="AW591" si="3556">AV591</f>
        <v>29</v>
      </c>
      <c r="AX591" s="4">
        <f t="shared" ref="AX591" si="3557">AW591+1</f>
        <v>30</v>
      </c>
      <c r="AY591">
        <f t="shared" ref="AY591" si="3558">AX591</f>
        <v>30</v>
      </c>
      <c r="AZ591" s="4">
        <f t="shared" ref="AZ591" si="3559">AY591+1</f>
        <v>31</v>
      </c>
      <c r="BA591" s="4">
        <f t="shared" ref="BA591" si="3560">AZ591</f>
        <v>31</v>
      </c>
      <c r="BB591" s="4">
        <f t="shared" ref="BB591" si="3561">BA591+1</f>
        <v>32</v>
      </c>
      <c r="BC591" s="4">
        <f t="shared" ref="BC591" si="3562">BB591</f>
        <v>32</v>
      </c>
      <c r="BD591" s="4">
        <f t="shared" ref="BD591" si="3563">BC591+1</f>
        <v>33</v>
      </c>
      <c r="BE591" s="4">
        <f t="shared" ref="BE591" si="3564">BD591</f>
        <v>33</v>
      </c>
      <c r="BF591" s="4">
        <f t="shared" ref="BF591" si="3565">BE591+1</f>
        <v>34</v>
      </c>
      <c r="BG591" s="4">
        <f t="shared" ref="BG591" si="3566">BF591</f>
        <v>34</v>
      </c>
      <c r="BH591" s="4">
        <f t="shared" ref="BH591" si="3567">BG591+1</f>
        <v>35</v>
      </c>
      <c r="BI591">
        <f t="shared" ref="BI591" si="3568">BH591</f>
        <v>35</v>
      </c>
      <c r="BJ591" t="s">
        <v>1</v>
      </c>
    </row>
    <row r="592" spans="1:62">
      <c r="A592" s="4" t="s">
        <v>5</v>
      </c>
    </row>
    <row r="593" spans="1:62">
      <c r="A593" s="4" t="s">
        <v>371</v>
      </c>
    </row>
    <row r="594" spans="1:62">
      <c r="A594" s="4" t="s">
        <v>152</v>
      </c>
      <c r="B594" s="4">
        <v>-10</v>
      </c>
      <c r="C594" s="4">
        <f>B594-1</f>
        <v>-11</v>
      </c>
      <c r="D594" s="4">
        <f t="shared" ref="D594:BI594" si="3569">C594-1</f>
        <v>-12</v>
      </c>
      <c r="E594" s="4">
        <f t="shared" si="3569"/>
        <v>-13</v>
      </c>
      <c r="F594" s="4">
        <f t="shared" si="3569"/>
        <v>-14</v>
      </c>
      <c r="G594" s="4">
        <f t="shared" si="3569"/>
        <v>-15</v>
      </c>
      <c r="H594" s="4">
        <f t="shared" si="3569"/>
        <v>-16</v>
      </c>
      <c r="I594" s="4">
        <f t="shared" si="3569"/>
        <v>-17</v>
      </c>
      <c r="J594" s="4">
        <f t="shared" si="3569"/>
        <v>-18</v>
      </c>
      <c r="K594">
        <f t="shared" si="3569"/>
        <v>-19</v>
      </c>
      <c r="L594" s="4">
        <f t="shared" si="3569"/>
        <v>-20</v>
      </c>
      <c r="M594" s="4">
        <f t="shared" si="3569"/>
        <v>-21</v>
      </c>
      <c r="N594" s="4">
        <f t="shared" si="3569"/>
        <v>-22</v>
      </c>
      <c r="O594" s="4">
        <f t="shared" si="3569"/>
        <v>-23</v>
      </c>
      <c r="P594" s="4">
        <f t="shared" si="3569"/>
        <v>-24</v>
      </c>
      <c r="Q594" s="4">
        <f t="shared" si="3569"/>
        <v>-25</v>
      </c>
      <c r="R594" s="4">
        <f t="shared" si="3569"/>
        <v>-26</v>
      </c>
      <c r="S594" s="4">
        <f t="shared" si="3569"/>
        <v>-27</v>
      </c>
      <c r="T594" s="4">
        <f t="shared" si="3569"/>
        <v>-28</v>
      </c>
      <c r="U594">
        <f t="shared" si="3569"/>
        <v>-29</v>
      </c>
      <c r="V594" s="4">
        <f t="shared" si="3569"/>
        <v>-30</v>
      </c>
      <c r="W594" s="4">
        <f t="shared" si="3569"/>
        <v>-31</v>
      </c>
      <c r="X594" s="4">
        <f t="shared" si="3569"/>
        <v>-32</v>
      </c>
      <c r="Y594" s="4">
        <f t="shared" si="3569"/>
        <v>-33</v>
      </c>
      <c r="Z594" s="4">
        <f t="shared" si="3569"/>
        <v>-34</v>
      </c>
      <c r="AA594" s="4">
        <f t="shared" si="3569"/>
        <v>-35</v>
      </c>
      <c r="AB594" s="4">
        <f t="shared" si="3569"/>
        <v>-36</v>
      </c>
      <c r="AC594" s="4">
        <f t="shared" si="3569"/>
        <v>-37</v>
      </c>
      <c r="AD594" s="4">
        <f t="shared" si="3569"/>
        <v>-38</v>
      </c>
      <c r="AE594">
        <f t="shared" si="3569"/>
        <v>-39</v>
      </c>
      <c r="AF594" s="4">
        <f t="shared" si="3569"/>
        <v>-40</v>
      </c>
      <c r="AG594" s="4">
        <f t="shared" si="3569"/>
        <v>-41</v>
      </c>
      <c r="AH594" s="4">
        <f t="shared" si="3569"/>
        <v>-42</v>
      </c>
      <c r="AI594" s="4">
        <f t="shared" si="3569"/>
        <v>-43</v>
      </c>
      <c r="AJ594" s="4">
        <f t="shared" si="3569"/>
        <v>-44</v>
      </c>
      <c r="AK594" s="4">
        <f t="shared" si="3569"/>
        <v>-45</v>
      </c>
      <c r="AL594" s="4">
        <f t="shared" si="3569"/>
        <v>-46</v>
      </c>
      <c r="AM594" s="4">
        <f t="shared" si="3569"/>
        <v>-47</v>
      </c>
      <c r="AN594" s="4">
        <f t="shared" si="3569"/>
        <v>-48</v>
      </c>
      <c r="AO594">
        <f t="shared" si="3569"/>
        <v>-49</v>
      </c>
      <c r="AP594" s="4">
        <f t="shared" si="3569"/>
        <v>-50</v>
      </c>
      <c r="AQ594" s="4">
        <f t="shared" si="3569"/>
        <v>-51</v>
      </c>
      <c r="AR594" s="4">
        <f t="shared" si="3569"/>
        <v>-52</v>
      </c>
      <c r="AS594" s="4">
        <f t="shared" si="3569"/>
        <v>-53</v>
      </c>
      <c r="AT594" s="4">
        <f t="shared" si="3569"/>
        <v>-54</v>
      </c>
      <c r="AU594" s="4">
        <f t="shared" si="3569"/>
        <v>-55</v>
      </c>
      <c r="AV594" s="4">
        <f t="shared" si="3569"/>
        <v>-56</v>
      </c>
      <c r="AW594" s="4">
        <f t="shared" si="3569"/>
        <v>-57</v>
      </c>
      <c r="AX594" s="4">
        <f t="shared" si="3569"/>
        <v>-58</v>
      </c>
      <c r="AY594">
        <f t="shared" si="3569"/>
        <v>-59</v>
      </c>
      <c r="AZ594" s="4">
        <f t="shared" si="3569"/>
        <v>-60</v>
      </c>
      <c r="BA594" s="4">
        <f t="shared" si="3569"/>
        <v>-61</v>
      </c>
      <c r="BB594" s="4">
        <f t="shared" si="3569"/>
        <v>-62</v>
      </c>
      <c r="BC594" s="4">
        <f t="shared" si="3569"/>
        <v>-63</v>
      </c>
      <c r="BD594" s="4">
        <f t="shared" si="3569"/>
        <v>-64</v>
      </c>
      <c r="BE594" s="4">
        <f t="shared" si="3569"/>
        <v>-65</v>
      </c>
      <c r="BF594" s="4">
        <f t="shared" si="3569"/>
        <v>-66</v>
      </c>
      <c r="BG594" s="4">
        <f t="shared" si="3569"/>
        <v>-67</v>
      </c>
      <c r="BH594" s="4">
        <f t="shared" si="3569"/>
        <v>-68</v>
      </c>
      <c r="BI594">
        <f t="shared" si="3569"/>
        <v>-69</v>
      </c>
      <c r="BJ594" t="s">
        <v>1</v>
      </c>
    </row>
    <row r="595" spans="1:62">
      <c r="A595" s="4" t="s">
        <v>28</v>
      </c>
      <c r="B595" s="4">
        <v>4</v>
      </c>
      <c r="C595" s="4">
        <f>B595</f>
        <v>4</v>
      </c>
      <c r="D595" s="4">
        <f>C595+0.6</f>
        <v>4.5999999999999996</v>
      </c>
      <c r="E595" s="4">
        <f>D595</f>
        <v>4.5999999999999996</v>
      </c>
      <c r="F595" s="4">
        <f>E595</f>
        <v>4.5999999999999996</v>
      </c>
      <c r="G595" s="4">
        <f>F595+0.7</f>
        <v>5.3</v>
      </c>
      <c r="H595" s="4">
        <f>G595</f>
        <v>5.3</v>
      </c>
      <c r="I595" s="4">
        <f>H595</f>
        <v>5.3</v>
      </c>
      <c r="J595" s="4">
        <f>I595+0.7</f>
        <v>6</v>
      </c>
      <c r="K595" s="1">
        <f>J595</f>
        <v>6</v>
      </c>
      <c r="L595" s="4">
        <f t="shared" ref="L595" si="3570">K595</f>
        <v>6</v>
      </c>
      <c r="M595" s="4">
        <f t="shared" ref="M595" si="3571">L595+0.6</f>
        <v>6.6</v>
      </c>
      <c r="N595" s="4">
        <f t="shared" ref="N595:O595" si="3572">M595</f>
        <v>6.6</v>
      </c>
      <c r="O595" s="4">
        <f t="shared" si="3572"/>
        <v>6.6</v>
      </c>
      <c r="P595" s="4">
        <f t="shared" ref="P595" si="3573">O595+0.7</f>
        <v>7.3</v>
      </c>
      <c r="Q595" s="4">
        <f t="shared" ref="Q595:R595" si="3574">P595</f>
        <v>7.3</v>
      </c>
      <c r="R595" s="4">
        <f t="shared" si="3574"/>
        <v>7.3</v>
      </c>
      <c r="S595" s="4">
        <f t="shared" ref="S595" si="3575">R595+0.7</f>
        <v>8</v>
      </c>
      <c r="T595" s="4">
        <f t="shared" ref="T595:U595" si="3576">S595</f>
        <v>8</v>
      </c>
      <c r="U595">
        <f t="shared" si="3576"/>
        <v>8</v>
      </c>
      <c r="V595" s="4">
        <f t="shared" ref="V595" si="3577">U595+0.6</f>
        <v>8.6</v>
      </c>
      <c r="W595" s="4">
        <f t="shared" ref="W595:X595" si="3578">V595</f>
        <v>8.6</v>
      </c>
      <c r="X595" s="4">
        <f t="shared" si="3578"/>
        <v>8.6</v>
      </c>
      <c r="Y595" s="4">
        <f t="shared" ref="Y595" si="3579">X595+0.7</f>
        <v>9.2999999999999989</v>
      </c>
      <c r="Z595" s="4">
        <f t="shared" ref="Z595:AA595" si="3580">Y595</f>
        <v>9.2999999999999989</v>
      </c>
      <c r="AA595" s="4">
        <f t="shared" si="3580"/>
        <v>9.2999999999999989</v>
      </c>
      <c r="AB595" s="4">
        <f t="shared" ref="AB595" si="3581">AA595+0.7</f>
        <v>9.9999999999999982</v>
      </c>
      <c r="AC595" s="4">
        <f t="shared" ref="AC595:AD595" si="3582">AB595</f>
        <v>9.9999999999999982</v>
      </c>
      <c r="AD595" s="4">
        <f t="shared" si="3582"/>
        <v>9.9999999999999982</v>
      </c>
      <c r="AE595">
        <f t="shared" ref="AE595" si="3583">AD595+0.6</f>
        <v>10.599999999999998</v>
      </c>
      <c r="AF595" s="4">
        <f t="shared" ref="AF595:AG595" si="3584">AE595</f>
        <v>10.599999999999998</v>
      </c>
      <c r="AG595" s="4">
        <f t="shared" si="3584"/>
        <v>10.599999999999998</v>
      </c>
      <c r="AH595" s="4">
        <f t="shared" ref="AH595" si="3585">AG595+0.7</f>
        <v>11.299999999999997</v>
      </c>
      <c r="AI595" s="4">
        <f t="shared" ref="AI595:AJ595" si="3586">AH595</f>
        <v>11.299999999999997</v>
      </c>
      <c r="AJ595" s="4">
        <f t="shared" si="3586"/>
        <v>11.299999999999997</v>
      </c>
      <c r="AK595" s="4">
        <f t="shared" ref="AK595" si="3587">AJ595+0.7</f>
        <v>11.999999999999996</v>
      </c>
      <c r="AL595" s="4">
        <f t="shared" ref="AL595:AM595" si="3588">AK595</f>
        <v>11.999999999999996</v>
      </c>
      <c r="AM595" s="4">
        <f t="shared" si="3588"/>
        <v>11.999999999999996</v>
      </c>
      <c r="AN595" s="4">
        <f t="shared" ref="AN595" si="3589">AM595+0.6</f>
        <v>12.599999999999996</v>
      </c>
      <c r="AO595">
        <f t="shared" ref="AO595:AP595" si="3590">AN595</f>
        <v>12.599999999999996</v>
      </c>
      <c r="AP595" s="4">
        <f t="shared" si="3590"/>
        <v>12.599999999999996</v>
      </c>
      <c r="AQ595" s="4">
        <f t="shared" ref="AQ595" si="3591">AP595+0.7</f>
        <v>13.299999999999995</v>
      </c>
      <c r="AR595" s="4">
        <f t="shared" ref="AR595:AS595" si="3592">AQ595</f>
        <v>13.299999999999995</v>
      </c>
      <c r="AS595" s="4">
        <f t="shared" si="3592"/>
        <v>13.299999999999995</v>
      </c>
      <c r="AT595" s="4">
        <f t="shared" ref="AT595" si="3593">AS595+0.7</f>
        <v>13.999999999999995</v>
      </c>
      <c r="AU595" s="4">
        <f t="shared" ref="AU595:AV595" si="3594">AT595</f>
        <v>13.999999999999995</v>
      </c>
      <c r="AV595" s="4">
        <f t="shared" si="3594"/>
        <v>13.999999999999995</v>
      </c>
      <c r="AW595" s="4">
        <f t="shared" ref="AW595" si="3595">AV595+0.6</f>
        <v>14.599999999999994</v>
      </c>
      <c r="AX595" s="4">
        <f t="shared" ref="AX595:AY595" si="3596">AW595</f>
        <v>14.599999999999994</v>
      </c>
      <c r="AY595">
        <f t="shared" si="3596"/>
        <v>14.599999999999994</v>
      </c>
      <c r="AZ595" s="4">
        <f t="shared" ref="AZ595" si="3597">AY595+0.7</f>
        <v>15.299999999999994</v>
      </c>
      <c r="BA595" s="4">
        <f t="shared" ref="BA595:BB595" si="3598">AZ595</f>
        <v>15.299999999999994</v>
      </c>
      <c r="BB595" s="4">
        <f t="shared" si="3598"/>
        <v>15.299999999999994</v>
      </c>
      <c r="BC595" s="4">
        <f t="shared" ref="BC595" si="3599">BB595+0.7</f>
        <v>15.999999999999993</v>
      </c>
      <c r="BD595" s="4">
        <f t="shared" ref="BD595:BE595" si="3600">BC595</f>
        <v>15.999999999999993</v>
      </c>
      <c r="BE595" s="4">
        <f t="shared" si="3600"/>
        <v>15.999999999999993</v>
      </c>
      <c r="BF595" s="4">
        <f t="shared" ref="BF595" si="3601">BE595+0.6</f>
        <v>16.599999999999994</v>
      </c>
      <c r="BG595" s="4">
        <f t="shared" ref="BG595:BH595" si="3602">BF595</f>
        <v>16.599999999999994</v>
      </c>
      <c r="BH595" s="4">
        <f t="shared" si="3602"/>
        <v>16.599999999999994</v>
      </c>
      <c r="BI595">
        <f t="shared" ref="BI595" si="3603">BH595+0.7</f>
        <v>17.299999999999994</v>
      </c>
      <c r="BJ595" t="s">
        <v>1</v>
      </c>
    </row>
    <row r="596" spans="1:62">
      <c r="A596" s="4" t="s">
        <v>21</v>
      </c>
      <c r="B596" s="4">
        <v>10</v>
      </c>
      <c r="C596" s="4">
        <f>B596+1.4</f>
        <v>11.4</v>
      </c>
      <c r="D596" s="4">
        <f t="shared" ref="D596:BI596" si="3604">C596+1.4</f>
        <v>12.8</v>
      </c>
      <c r="E596" s="4">
        <f t="shared" si="3604"/>
        <v>14.200000000000001</v>
      </c>
      <c r="F596" s="4">
        <f t="shared" si="3604"/>
        <v>15.600000000000001</v>
      </c>
      <c r="G596" s="4">
        <f t="shared" si="3604"/>
        <v>17</v>
      </c>
      <c r="H596" s="4">
        <f t="shared" si="3604"/>
        <v>18.399999999999999</v>
      </c>
      <c r="I596" s="4">
        <f t="shared" si="3604"/>
        <v>19.799999999999997</v>
      </c>
      <c r="J596" s="4">
        <f t="shared" si="3604"/>
        <v>21.199999999999996</v>
      </c>
      <c r="K596">
        <f t="shared" si="3604"/>
        <v>22.599999999999994</v>
      </c>
      <c r="L596" s="4">
        <f t="shared" si="3604"/>
        <v>23.999999999999993</v>
      </c>
      <c r="M596" s="4">
        <f t="shared" si="3604"/>
        <v>25.399999999999991</v>
      </c>
      <c r="N596" s="4">
        <f t="shared" si="3604"/>
        <v>26.79999999999999</v>
      </c>
      <c r="O596" s="4">
        <f t="shared" si="3604"/>
        <v>28.199999999999989</v>
      </c>
      <c r="P596" s="4">
        <f t="shared" si="3604"/>
        <v>29.599999999999987</v>
      </c>
      <c r="Q596" s="4">
        <f t="shared" si="3604"/>
        <v>30.999999999999986</v>
      </c>
      <c r="R596" s="4">
        <f t="shared" si="3604"/>
        <v>32.399999999999984</v>
      </c>
      <c r="S596" s="4">
        <f t="shared" si="3604"/>
        <v>33.799999999999983</v>
      </c>
      <c r="T596" s="4">
        <f t="shared" si="3604"/>
        <v>35.199999999999982</v>
      </c>
      <c r="U596">
        <f t="shared" si="3604"/>
        <v>36.59999999999998</v>
      </c>
      <c r="V596" s="4">
        <f t="shared" si="3604"/>
        <v>37.999999999999979</v>
      </c>
      <c r="W596" s="4">
        <f t="shared" si="3604"/>
        <v>39.399999999999977</v>
      </c>
      <c r="X596" s="4">
        <f t="shared" si="3604"/>
        <v>40.799999999999976</v>
      </c>
      <c r="Y596" s="4">
        <f t="shared" si="3604"/>
        <v>42.199999999999974</v>
      </c>
      <c r="Z596" s="4">
        <f t="shared" si="3604"/>
        <v>43.599999999999973</v>
      </c>
      <c r="AA596" s="4">
        <f t="shared" si="3604"/>
        <v>44.999999999999972</v>
      </c>
      <c r="AB596" s="4">
        <f t="shared" si="3604"/>
        <v>46.39999999999997</v>
      </c>
      <c r="AC596" s="4">
        <f t="shared" si="3604"/>
        <v>47.799999999999969</v>
      </c>
      <c r="AD596" s="4">
        <f t="shared" si="3604"/>
        <v>49.199999999999967</v>
      </c>
      <c r="AE596">
        <f t="shared" si="3604"/>
        <v>50.599999999999966</v>
      </c>
      <c r="AF596" s="4">
        <f t="shared" si="3604"/>
        <v>51.999999999999964</v>
      </c>
      <c r="AG596" s="4">
        <f t="shared" si="3604"/>
        <v>53.399999999999963</v>
      </c>
      <c r="AH596" s="4">
        <f t="shared" si="3604"/>
        <v>54.799999999999962</v>
      </c>
      <c r="AI596" s="4">
        <f t="shared" si="3604"/>
        <v>56.19999999999996</v>
      </c>
      <c r="AJ596" s="4">
        <f t="shared" si="3604"/>
        <v>57.599999999999959</v>
      </c>
      <c r="AK596" s="4">
        <f t="shared" si="3604"/>
        <v>58.999999999999957</v>
      </c>
      <c r="AL596" s="4">
        <f t="shared" si="3604"/>
        <v>60.399999999999956</v>
      </c>
      <c r="AM596" s="4">
        <f t="shared" si="3604"/>
        <v>61.799999999999955</v>
      </c>
      <c r="AN596" s="4">
        <f t="shared" si="3604"/>
        <v>63.199999999999953</v>
      </c>
      <c r="AO596">
        <f t="shared" si="3604"/>
        <v>64.599999999999952</v>
      </c>
      <c r="AP596" s="4">
        <f t="shared" si="3604"/>
        <v>65.999999999999957</v>
      </c>
      <c r="AQ596" s="4">
        <f t="shared" si="3604"/>
        <v>67.399999999999963</v>
      </c>
      <c r="AR596" s="4">
        <f t="shared" si="3604"/>
        <v>68.799999999999969</v>
      </c>
      <c r="AS596" s="4">
        <f t="shared" si="3604"/>
        <v>70.199999999999974</v>
      </c>
      <c r="AT596" s="4">
        <f t="shared" si="3604"/>
        <v>71.59999999999998</v>
      </c>
      <c r="AU596" s="4">
        <f t="shared" si="3604"/>
        <v>72.999999999999986</v>
      </c>
      <c r="AV596" s="4">
        <f t="shared" si="3604"/>
        <v>74.399999999999991</v>
      </c>
      <c r="AW596" s="4">
        <f t="shared" si="3604"/>
        <v>75.8</v>
      </c>
      <c r="AX596" s="4">
        <f t="shared" si="3604"/>
        <v>77.2</v>
      </c>
      <c r="AY596">
        <f t="shared" si="3604"/>
        <v>78.600000000000009</v>
      </c>
      <c r="AZ596" s="4">
        <f t="shared" si="3604"/>
        <v>80.000000000000014</v>
      </c>
      <c r="BA596" s="4">
        <f t="shared" si="3604"/>
        <v>81.40000000000002</v>
      </c>
      <c r="BB596" s="4">
        <f t="shared" si="3604"/>
        <v>82.800000000000026</v>
      </c>
      <c r="BC596" s="4">
        <f t="shared" si="3604"/>
        <v>84.200000000000031</v>
      </c>
      <c r="BD596" s="4">
        <f t="shared" si="3604"/>
        <v>85.600000000000037</v>
      </c>
      <c r="BE596" s="4">
        <f t="shared" si="3604"/>
        <v>87.000000000000043</v>
      </c>
      <c r="BF596" s="4">
        <f t="shared" si="3604"/>
        <v>88.400000000000048</v>
      </c>
      <c r="BG596" s="4">
        <f t="shared" si="3604"/>
        <v>89.800000000000054</v>
      </c>
      <c r="BH596" s="4">
        <f t="shared" si="3604"/>
        <v>91.20000000000006</v>
      </c>
      <c r="BI596">
        <f t="shared" si="3604"/>
        <v>92.600000000000065</v>
      </c>
      <c r="BJ596" t="s">
        <v>1</v>
      </c>
    </row>
    <row r="597" spans="1:62">
      <c r="A597" s="4" t="s">
        <v>25</v>
      </c>
      <c r="B597" s="4">
        <v>4</v>
      </c>
      <c r="C597" s="4">
        <f>B597+0.5</f>
        <v>4.5</v>
      </c>
      <c r="D597" s="4">
        <f t="shared" ref="D597:AR597" si="3605">C597+0.5</f>
        <v>5</v>
      </c>
      <c r="E597" s="4">
        <f t="shared" si="3605"/>
        <v>5.5</v>
      </c>
      <c r="F597" s="4">
        <f t="shared" si="3605"/>
        <v>6</v>
      </c>
      <c r="G597" s="4">
        <f t="shared" si="3605"/>
        <v>6.5</v>
      </c>
      <c r="H597" s="4">
        <f t="shared" si="3605"/>
        <v>7</v>
      </c>
      <c r="I597" s="4">
        <f t="shared" si="3605"/>
        <v>7.5</v>
      </c>
      <c r="J597" s="4">
        <f t="shared" si="3605"/>
        <v>8</v>
      </c>
      <c r="K597">
        <f t="shared" si="3605"/>
        <v>8.5</v>
      </c>
      <c r="L597" s="4">
        <f t="shared" si="3605"/>
        <v>9</v>
      </c>
      <c r="M597" s="4">
        <f t="shared" si="3605"/>
        <v>9.5</v>
      </c>
      <c r="N597" s="4">
        <f t="shared" si="3605"/>
        <v>10</v>
      </c>
      <c r="O597" s="4">
        <f t="shared" si="3605"/>
        <v>10.5</v>
      </c>
      <c r="P597" s="4">
        <f t="shared" si="3605"/>
        <v>11</v>
      </c>
      <c r="Q597" s="4">
        <f t="shared" si="3605"/>
        <v>11.5</v>
      </c>
      <c r="R597" s="4">
        <f t="shared" si="3605"/>
        <v>12</v>
      </c>
      <c r="S597" s="4">
        <f t="shared" si="3605"/>
        <v>12.5</v>
      </c>
      <c r="T597" s="4">
        <f t="shared" si="3605"/>
        <v>13</v>
      </c>
      <c r="U597">
        <f t="shared" si="3605"/>
        <v>13.5</v>
      </c>
      <c r="V597" s="4">
        <f t="shared" si="3605"/>
        <v>14</v>
      </c>
      <c r="W597" s="4">
        <f t="shared" si="3605"/>
        <v>14.5</v>
      </c>
      <c r="X597" s="4">
        <f t="shared" si="3605"/>
        <v>15</v>
      </c>
      <c r="Y597" s="4">
        <f t="shared" si="3605"/>
        <v>15.5</v>
      </c>
      <c r="Z597" s="4">
        <f t="shared" si="3605"/>
        <v>16</v>
      </c>
      <c r="AA597" s="4">
        <f t="shared" si="3605"/>
        <v>16.5</v>
      </c>
      <c r="AB597" s="4">
        <f t="shared" si="3605"/>
        <v>17</v>
      </c>
      <c r="AC597" s="4">
        <f t="shared" si="3605"/>
        <v>17.5</v>
      </c>
      <c r="AD597" s="4">
        <f t="shared" si="3605"/>
        <v>18</v>
      </c>
      <c r="AE597">
        <f t="shared" si="3605"/>
        <v>18.5</v>
      </c>
      <c r="AF597" s="4">
        <f t="shared" si="3605"/>
        <v>19</v>
      </c>
      <c r="AG597" s="4">
        <f t="shared" si="3605"/>
        <v>19.5</v>
      </c>
      <c r="AH597" s="4">
        <f t="shared" si="3605"/>
        <v>20</v>
      </c>
      <c r="AI597" s="4">
        <f t="shared" si="3605"/>
        <v>20.5</v>
      </c>
      <c r="AJ597" s="4">
        <f t="shared" si="3605"/>
        <v>21</v>
      </c>
      <c r="AK597" s="4">
        <f t="shared" si="3605"/>
        <v>21.5</v>
      </c>
      <c r="AL597" s="4">
        <f t="shared" si="3605"/>
        <v>22</v>
      </c>
      <c r="AM597" s="4">
        <f t="shared" si="3605"/>
        <v>22.5</v>
      </c>
      <c r="AN597" s="4">
        <f t="shared" si="3605"/>
        <v>23</v>
      </c>
      <c r="AO597">
        <f t="shared" si="3605"/>
        <v>23.5</v>
      </c>
      <c r="AP597" s="4">
        <f t="shared" si="3605"/>
        <v>24</v>
      </c>
      <c r="AQ597" s="4">
        <f t="shared" si="3605"/>
        <v>24.5</v>
      </c>
      <c r="AR597" s="4">
        <f t="shared" si="3605"/>
        <v>25</v>
      </c>
      <c r="AS597" s="4">
        <f>AR597</f>
        <v>25</v>
      </c>
      <c r="AT597" s="4">
        <f>AS597+1</f>
        <v>26</v>
      </c>
      <c r="AU597" s="4">
        <f t="shared" ref="AU597" si="3606">AT597</f>
        <v>26</v>
      </c>
      <c r="AV597" s="4">
        <f t="shared" ref="AV597" si="3607">AU597+1</f>
        <v>27</v>
      </c>
      <c r="AW597" s="4">
        <f t="shared" ref="AW597" si="3608">AV597</f>
        <v>27</v>
      </c>
      <c r="AX597" s="4">
        <f t="shared" ref="AX597" si="3609">AW597+1</f>
        <v>28</v>
      </c>
      <c r="AY597">
        <f t="shared" ref="AY597" si="3610">AX597</f>
        <v>28</v>
      </c>
      <c r="AZ597" s="4">
        <f t="shared" ref="AZ597" si="3611">AY597+1</f>
        <v>29</v>
      </c>
      <c r="BA597" s="4">
        <f t="shared" ref="BA597" si="3612">AZ597</f>
        <v>29</v>
      </c>
      <c r="BB597" s="4">
        <f t="shared" ref="BB597" si="3613">BA597+1</f>
        <v>30</v>
      </c>
      <c r="BC597" s="4">
        <f t="shared" ref="BC597" si="3614">BB597</f>
        <v>30</v>
      </c>
      <c r="BD597" s="4">
        <f t="shared" ref="BD597" si="3615">BC597+1</f>
        <v>31</v>
      </c>
      <c r="BE597" s="4">
        <f t="shared" ref="BE597" si="3616">BD597</f>
        <v>31</v>
      </c>
      <c r="BF597" s="4">
        <f t="shared" ref="BF597" si="3617">BE597+1</f>
        <v>32</v>
      </c>
      <c r="BG597" s="4">
        <f t="shared" ref="BG597" si="3618">BF597</f>
        <v>32</v>
      </c>
      <c r="BH597" s="4">
        <f t="shared" ref="BH597" si="3619">BG597+1</f>
        <v>33</v>
      </c>
      <c r="BI597">
        <f t="shared" ref="BI597" si="3620">BH597</f>
        <v>33</v>
      </c>
      <c r="BJ597" t="s">
        <v>1</v>
      </c>
    </row>
    <row r="598" spans="1:62">
      <c r="A598" s="4" t="s">
        <v>5</v>
      </c>
    </row>
    <row r="599" spans="1:62">
      <c r="A599" s="4" t="s">
        <v>372</v>
      </c>
    </row>
    <row r="600" spans="1:62">
      <c r="A600" s="4" t="s">
        <v>153</v>
      </c>
      <c r="B600" s="4">
        <v>200</v>
      </c>
      <c r="C600" s="4">
        <f>B600+25</f>
        <v>225</v>
      </c>
      <c r="D600" s="4">
        <f t="shared" ref="D600:BI600" si="3621">C600+25</f>
        <v>250</v>
      </c>
      <c r="E600" s="4">
        <f t="shared" si="3621"/>
        <v>275</v>
      </c>
      <c r="F600" s="4">
        <f t="shared" si="3621"/>
        <v>300</v>
      </c>
      <c r="G600" s="4">
        <f t="shared" si="3621"/>
        <v>325</v>
      </c>
      <c r="H600" s="4">
        <f t="shared" si="3621"/>
        <v>350</v>
      </c>
      <c r="I600" s="4">
        <f t="shared" si="3621"/>
        <v>375</v>
      </c>
      <c r="J600" s="4">
        <f t="shared" si="3621"/>
        <v>400</v>
      </c>
      <c r="K600">
        <f t="shared" si="3621"/>
        <v>425</v>
      </c>
      <c r="L600" s="4">
        <f t="shared" si="3621"/>
        <v>450</v>
      </c>
      <c r="M600" s="4">
        <f t="shared" si="3621"/>
        <v>475</v>
      </c>
      <c r="N600" s="4">
        <f t="shared" si="3621"/>
        <v>500</v>
      </c>
      <c r="O600" s="4">
        <f t="shared" si="3621"/>
        <v>525</v>
      </c>
      <c r="P600" s="4">
        <f t="shared" si="3621"/>
        <v>550</v>
      </c>
      <c r="Q600" s="4">
        <f t="shared" si="3621"/>
        <v>575</v>
      </c>
      <c r="R600" s="4">
        <f t="shared" si="3621"/>
        <v>600</v>
      </c>
      <c r="S600" s="4">
        <f t="shared" si="3621"/>
        <v>625</v>
      </c>
      <c r="T600" s="4">
        <f t="shared" si="3621"/>
        <v>650</v>
      </c>
      <c r="U600">
        <f t="shared" si="3621"/>
        <v>675</v>
      </c>
      <c r="V600" s="4">
        <f t="shared" si="3621"/>
        <v>700</v>
      </c>
      <c r="W600" s="4">
        <f t="shared" si="3621"/>
        <v>725</v>
      </c>
      <c r="X600" s="4">
        <f t="shared" si="3621"/>
        <v>750</v>
      </c>
      <c r="Y600" s="4">
        <f t="shared" si="3621"/>
        <v>775</v>
      </c>
      <c r="Z600" s="4">
        <f t="shared" si="3621"/>
        <v>800</v>
      </c>
      <c r="AA600" s="4">
        <f t="shared" si="3621"/>
        <v>825</v>
      </c>
      <c r="AB600" s="4">
        <f t="shared" si="3621"/>
        <v>850</v>
      </c>
      <c r="AC600" s="4">
        <f t="shared" si="3621"/>
        <v>875</v>
      </c>
      <c r="AD600" s="4">
        <f t="shared" si="3621"/>
        <v>900</v>
      </c>
      <c r="AE600">
        <f t="shared" si="3621"/>
        <v>925</v>
      </c>
      <c r="AF600" s="4">
        <f t="shared" si="3621"/>
        <v>950</v>
      </c>
      <c r="AG600" s="4">
        <f t="shared" si="3621"/>
        <v>975</v>
      </c>
      <c r="AH600" s="4">
        <f t="shared" si="3621"/>
        <v>1000</v>
      </c>
      <c r="AI600" s="4">
        <f t="shared" si="3621"/>
        <v>1025</v>
      </c>
      <c r="AJ600" s="4">
        <f t="shared" si="3621"/>
        <v>1050</v>
      </c>
      <c r="AK600" s="4">
        <f t="shared" si="3621"/>
        <v>1075</v>
      </c>
      <c r="AL600" s="4">
        <f t="shared" si="3621"/>
        <v>1100</v>
      </c>
      <c r="AM600" s="4">
        <f t="shared" si="3621"/>
        <v>1125</v>
      </c>
      <c r="AN600" s="4">
        <f t="shared" si="3621"/>
        <v>1150</v>
      </c>
      <c r="AO600">
        <f t="shared" si="3621"/>
        <v>1175</v>
      </c>
      <c r="AP600" s="4">
        <f t="shared" si="3621"/>
        <v>1200</v>
      </c>
      <c r="AQ600" s="4">
        <f t="shared" si="3621"/>
        <v>1225</v>
      </c>
      <c r="AR600" s="4">
        <f t="shared" si="3621"/>
        <v>1250</v>
      </c>
      <c r="AS600" s="4">
        <f t="shared" si="3621"/>
        <v>1275</v>
      </c>
      <c r="AT600" s="4">
        <f t="shared" si="3621"/>
        <v>1300</v>
      </c>
      <c r="AU600" s="4">
        <f t="shared" si="3621"/>
        <v>1325</v>
      </c>
      <c r="AV600" s="4">
        <f t="shared" si="3621"/>
        <v>1350</v>
      </c>
      <c r="AW600" s="4">
        <f t="shared" si="3621"/>
        <v>1375</v>
      </c>
      <c r="AX600" s="4">
        <f t="shared" si="3621"/>
        <v>1400</v>
      </c>
      <c r="AY600">
        <f t="shared" si="3621"/>
        <v>1425</v>
      </c>
      <c r="AZ600" s="4">
        <f t="shared" si="3621"/>
        <v>1450</v>
      </c>
      <c r="BA600" s="4">
        <f t="shared" si="3621"/>
        <v>1475</v>
      </c>
      <c r="BB600" s="4">
        <f t="shared" si="3621"/>
        <v>1500</v>
      </c>
      <c r="BC600" s="4">
        <f t="shared" si="3621"/>
        <v>1525</v>
      </c>
      <c r="BD600" s="4">
        <f t="shared" si="3621"/>
        <v>1550</v>
      </c>
      <c r="BE600" s="4">
        <f t="shared" si="3621"/>
        <v>1575</v>
      </c>
      <c r="BF600" s="4">
        <f t="shared" si="3621"/>
        <v>1600</v>
      </c>
      <c r="BG600" s="4">
        <f t="shared" si="3621"/>
        <v>1625</v>
      </c>
      <c r="BH600" s="4">
        <f t="shared" si="3621"/>
        <v>1650</v>
      </c>
      <c r="BI600">
        <f t="shared" si="3621"/>
        <v>1675</v>
      </c>
      <c r="BJ600" t="s">
        <v>1</v>
      </c>
    </row>
    <row r="601" spans="1:62">
      <c r="A601" s="4" t="s">
        <v>21</v>
      </c>
      <c r="B601" s="4">
        <v>6</v>
      </c>
      <c r="C601" s="4">
        <f>B601+1.2</f>
        <v>7.2</v>
      </c>
      <c r="D601" s="4">
        <f t="shared" ref="D601:BI601" si="3622">C601+1.2</f>
        <v>8.4</v>
      </c>
      <c r="E601" s="4">
        <f t="shared" si="3622"/>
        <v>9.6</v>
      </c>
      <c r="F601" s="4">
        <f t="shared" si="3622"/>
        <v>10.799999999999999</v>
      </c>
      <c r="G601" s="4">
        <f t="shared" si="3622"/>
        <v>11.999999999999998</v>
      </c>
      <c r="H601" s="4">
        <f t="shared" si="3622"/>
        <v>13.199999999999998</v>
      </c>
      <c r="I601" s="4">
        <f t="shared" si="3622"/>
        <v>14.399999999999997</v>
      </c>
      <c r="J601" s="4">
        <f t="shared" si="3622"/>
        <v>15.599999999999996</v>
      </c>
      <c r="K601">
        <f t="shared" si="3622"/>
        <v>16.799999999999997</v>
      </c>
      <c r="L601" s="4">
        <f t="shared" si="3622"/>
        <v>17.999999999999996</v>
      </c>
      <c r="M601" s="4">
        <f t="shared" si="3622"/>
        <v>19.199999999999996</v>
      </c>
      <c r="N601" s="4">
        <f t="shared" si="3622"/>
        <v>20.399999999999995</v>
      </c>
      <c r="O601" s="4">
        <f t="shared" si="3622"/>
        <v>21.599999999999994</v>
      </c>
      <c r="P601" s="4">
        <f t="shared" si="3622"/>
        <v>22.799999999999994</v>
      </c>
      <c r="Q601" s="4">
        <f t="shared" si="3622"/>
        <v>23.999999999999993</v>
      </c>
      <c r="R601" s="4">
        <f t="shared" si="3622"/>
        <v>25.199999999999992</v>
      </c>
      <c r="S601" s="4">
        <f t="shared" si="3622"/>
        <v>26.399999999999991</v>
      </c>
      <c r="T601" s="4">
        <f t="shared" si="3622"/>
        <v>27.599999999999991</v>
      </c>
      <c r="U601">
        <f t="shared" si="3622"/>
        <v>28.79999999999999</v>
      </c>
      <c r="V601" s="4">
        <f t="shared" si="3622"/>
        <v>29.999999999999989</v>
      </c>
      <c r="W601" s="4">
        <f t="shared" si="3622"/>
        <v>31.199999999999989</v>
      </c>
      <c r="X601" s="4">
        <f t="shared" si="3622"/>
        <v>32.399999999999991</v>
      </c>
      <c r="Y601" s="4">
        <f t="shared" si="3622"/>
        <v>33.599999999999994</v>
      </c>
      <c r="Z601" s="4">
        <f t="shared" si="3622"/>
        <v>34.799999999999997</v>
      </c>
      <c r="AA601" s="4">
        <f t="shared" si="3622"/>
        <v>36</v>
      </c>
      <c r="AB601" s="4">
        <f t="shared" si="3622"/>
        <v>37.200000000000003</v>
      </c>
      <c r="AC601" s="4">
        <f t="shared" si="3622"/>
        <v>38.400000000000006</v>
      </c>
      <c r="AD601" s="4">
        <f t="shared" si="3622"/>
        <v>39.600000000000009</v>
      </c>
      <c r="AE601">
        <f t="shared" si="3622"/>
        <v>40.800000000000011</v>
      </c>
      <c r="AF601" s="4">
        <f t="shared" si="3622"/>
        <v>42.000000000000014</v>
      </c>
      <c r="AG601" s="4">
        <f t="shared" si="3622"/>
        <v>43.200000000000017</v>
      </c>
      <c r="AH601" s="4">
        <f t="shared" si="3622"/>
        <v>44.40000000000002</v>
      </c>
      <c r="AI601" s="4">
        <f t="shared" si="3622"/>
        <v>45.600000000000023</v>
      </c>
      <c r="AJ601" s="4">
        <f t="shared" si="3622"/>
        <v>46.800000000000026</v>
      </c>
      <c r="AK601" s="4">
        <f t="shared" si="3622"/>
        <v>48.000000000000028</v>
      </c>
      <c r="AL601" s="4">
        <f t="shared" si="3622"/>
        <v>49.200000000000031</v>
      </c>
      <c r="AM601" s="4">
        <f t="shared" si="3622"/>
        <v>50.400000000000034</v>
      </c>
      <c r="AN601" s="4">
        <f t="shared" si="3622"/>
        <v>51.600000000000037</v>
      </c>
      <c r="AO601">
        <f t="shared" si="3622"/>
        <v>52.80000000000004</v>
      </c>
      <c r="AP601" s="4">
        <f t="shared" si="3622"/>
        <v>54.000000000000043</v>
      </c>
      <c r="AQ601" s="4">
        <f t="shared" si="3622"/>
        <v>55.200000000000045</v>
      </c>
      <c r="AR601" s="4">
        <f t="shared" si="3622"/>
        <v>56.400000000000048</v>
      </c>
      <c r="AS601" s="4">
        <f t="shared" si="3622"/>
        <v>57.600000000000051</v>
      </c>
      <c r="AT601" s="4">
        <f t="shared" si="3622"/>
        <v>58.800000000000054</v>
      </c>
      <c r="AU601" s="4">
        <f t="shared" si="3622"/>
        <v>60.000000000000057</v>
      </c>
      <c r="AV601" s="4">
        <f t="shared" si="3622"/>
        <v>61.20000000000006</v>
      </c>
      <c r="AW601" s="4">
        <f t="shared" si="3622"/>
        <v>62.400000000000063</v>
      </c>
      <c r="AX601" s="4">
        <f t="shared" si="3622"/>
        <v>63.600000000000065</v>
      </c>
      <c r="AY601">
        <f t="shared" si="3622"/>
        <v>64.800000000000068</v>
      </c>
      <c r="AZ601" s="4">
        <f t="shared" si="3622"/>
        <v>66.000000000000071</v>
      </c>
      <c r="BA601" s="4">
        <f t="shared" si="3622"/>
        <v>67.200000000000074</v>
      </c>
      <c r="BB601" s="4">
        <f t="shared" si="3622"/>
        <v>68.400000000000077</v>
      </c>
      <c r="BC601" s="4">
        <f t="shared" si="3622"/>
        <v>69.60000000000008</v>
      </c>
      <c r="BD601" s="4">
        <f t="shared" si="3622"/>
        <v>70.800000000000082</v>
      </c>
      <c r="BE601" s="4">
        <f t="shared" si="3622"/>
        <v>72.000000000000085</v>
      </c>
      <c r="BF601" s="4">
        <f t="shared" si="3622"/>
        <v>73.200000000000088</v>
      </c>
      <c r="BG601" s="4">
        <f t="shared" si="3622"/>
        <v>74.400000000000091</v>
      </c>
      <c r="BH601" s="4">
        <f t="shared" si="3622"/>
        <v>75.600000000000094</v>
      </c>
      <c r="BI601">
        <f t="shared" si="3622"/>
        <v>76.800000000000097</v>
      </c>
      <c r="BJ601" t="s">
        <v>1</v>
      </c>
    </row>
    <row r="602" spans="1:62">
      <c r="A602" s="4" t="s">
        <v>28</v>
      </c>
      <c r="B602" s="4">
        <v>4</v>
      </c>
      <c r="C602" s="4">
        <f>B602</f>
        <v>4</v>
      </c>
      <c r="D602" s="4">
        <f>C602+0.6</f>
        <v>4.5999999999999996</v>
      </c>
      <c r="E602" s="4">
        <f>D602</f>
        <v>4.5999999999999996</v>
      </c>
      <c r="F602" s="4">
        <f>E602</f>
        <v>4.5999999999999996</v>
      </c>
      <c r="G602" s="4">
        <f>F602+0.7</f>
        <v>5.3</v>
      </c>
      <c r="H602" s="4">
        <f>G602</f>
        <v>5.3</v>
      </c>
      <c r="I602" s="4">
        <f>H602</f>
        <v>5.3</v>
      </c>
      <c r="J602" s="4">
        <f>I602+0.7</f>
        <v>6</v>
      </c>
      <c r="K602" s="1">
        <f>J602</f>
        <v>6</v>
      </c>
      <c r="L602" s="4">
        <f t="shared" ref="L602" si="3623">K602</f>
        <v>6</v>
      </c>
      <c r="M602" s="4">
        <f t="shared" ref="M602" si="3624">L602+0.6</f>
        <v>6.6</v>
      </c>
      <c r="N602" s="4">
        <f t="shared" ref="N602:O602" si="3625">M602</f>
        <v>6.6</v>
      </c>
      <c r="O602" s="4">
        <f t="shared" si="3625"/>
        <v>6.6</v>
      </c>
      <c r="P602" s="4">
        <f t="shared" ref="P602" si="3626">O602+0.7</f>
        <v>7.3</v>
      </c>
      <c r="Q602" s="4">
        <f t="shared" ref="Q602:R602" si="3627">P602</f>
        <v>7.3</v>
      </c>
      <c r="R602" s="4">
        <f t="shared" si="3627"/>
        <v>7.3</v>
      </c>
      <c r="S602" s="4">
        <f t="shared" ref="S602" si="3628">R602+0.7</f>
        <v>8</v>
      </c>
      <c r="T602" s="4">
        <f t="shared" ref="T602:U602" si="3629">S602</f>
        <v>8</v>
      </c>
      <c r="U602">
        <f t="shared" si="3629"/>
        <v>8</v>
      </c>
      <c r="V602" s="4">
        <f t="shared" ref="V602" si="3630">U602+0.6</f>
        <v>8.6</v>
      </c>
      <c r="W602" s="4">
        <f t="shared" ref="W602:X602" si="3631">V602</f>
        <v>8.6</v>
      </c>
      <c r="X602" s="4">
        <f t="shared" si="3631"/>
        <v>8.6</v>
      </c>
      <c r="Y602" s="4">
        <f t="shared" ref="Y602" si="3632">X602+0.7</f>
        <v>9.2999999999999989</v>
      </c>
      <c r="Z602" s="4">
        <f t="shared" ref="Z602:AA602" si="3633">Y602</f>
        <v>9.2999999999999989</v>
      </c>
      <c r="AA602" s="4">
        <f t="shared" si="3633"/>
        <v>9.2999999999999989</v>
      </c>
      <c r="AB602" s="4">
        <f t="shared" ref="AB602" si="3634">AA602+0.7</f>
        <v>9.9999999999999982</v>
      </c>
      <c r="AC602" s="4">
        <f t="shared" ref="AC602:AD602" si="3635">AB602</f>
        <v>9.9999999999999982</v>
      </c>
      <c r="AD602" s="4">
        <f t="shared" si="3635"/>
        <v>9.9999999999999982</v>
      </c>
      <c r="AE602">
        <f t="shared" ref="AE602" si="3636">AD602+0.6</f>
        <v>10.599999999999998</v>
      </c>
      <c r="AF602" s="4">
        <f t="shared" ref="AF602:AG602" si="3637">AE602</f>
        <v>10.599999999999998</v>
      </c>
      <c r="AG602" s="4">
        <f t="shared" si="3637"/>
        <v>10.599999999999998</v>
      </c>
      <c r="AH602" s="4">
        <f t="shared" ref="AH602" si="3638">AG602+0.7</f>
        <v>11.299999999999997</v>
      </c>
      <c r="AI602" s="4">
        <f t="shared" ref="AI602:AJ602" si="3639">AH602</f>
        <v>11.299999999999997</v>
      </c>
      <c r="AJ602" s="4">
        <f t="shared" si="3639"/>
        <v>11.299999999999997</v>
      </c>
      <c r="AK602" s="4">
        <f t="shared" ref="AK602" si="3640">AJ602+0.7</f>
        <v>11.999999999999996</v>
      </c>
      <c r="AL602" s="4">
        <f t="shared" ref="AL602:AM602" si="3641">AK602</f>
        <v>11.999999999999996</v>
      </c>
      <c r="AM602" s="4">
        <f t="shared" si="3641"/>
        <v>11.999999999999996</v>
      </c>
      <c r="AN602" s="4">
        <f t="shared" ref="AN602" si="3642">AM602+0.6</f>
        <v>12.599999999999996</v>
      </c>
      <c r="AO602">
        <f t="shared" ref="AO602:AP602" si="3643">AN602</f>
        <v>12.599999999999996</v>
      </c>
      <c r="AP602" s="4">
        <f t="shared" si="3643"/>
        <v>12.599999999999996</v>
      </c>
      <c r="AQ602" s="4">
        <f t="shared" ref="AQ602" si="3644">AP602+0.7</f>
        <v>13.299999999999995</v>
      </c>
      <c r="AR602" s="4">
        <f t="shared" ref="AR602:AS602" si="3645">AQ602</f>
        <v>13.299999999999995</v>
      </c>
      <c r="AS602" s="4">
        <f t="shared" si="3645"/>
        <v>13.299999999999995</v>
      </c>
      <c r="AT602" s="4">
        <f t="shared" ref="AT602" si="3646">AS602+0.7</f>
        <v>13.999999999999995</v>
      </c>
      <c r="AU602" s="4">
        <f t="shared" ref="AU602:AV602" si="3647">AT602</f>
        <v>13.999999999999995</v>
      </c>
      <c r="AV602" s="4">
        <f t="shared" si="3647"/>
        <v>13.999999999999995</v>
      </c>
      <c r="AW602" s="4">
        <f t="shared" ref="AW602" si="3648">AV602+0.6</f>
        <v>14.599999999999994</v>
      </c>
      <c r="AX602" s="4">
        <f t="shared" ref="AX602:AY602" si="3649">AW602</f>
        <v>14.599999999999994</v>
      </c>
      <c r="AY602">
        <f t="shared" si="3649"/>
        <v>14.599999999999994</v>
      </c>
      <c r="AZ602" s="4">
        <f t="shared" ref="AZ602" si="3650">AY602+0.7</f>
        <v>15.299999999999994</v>
      </c>
      <c r="BA602" s="4">
        <f t="shared" ref="BA602:BB602" si="3651">AZ602</f>
        <v>15.299999999999994</v>
      </c>
      <c r="BB602" s="4">
        <f t="shared" si="3651"/>
        <v>15.299999999999994</v>
      </c>
      <c r="BC602" s="4">
        <f t="shared" ref="BC602" si="3652">BB602+0.7</f>
        <v>15.999999999999993</v>
      </c>
      <c r="BD602" s="4">
        <f t="shared" ref="BD602:BE602" si="3653">BC602</f>
        <v>15.999999999999993</v>
      </c>
      <c r="BE602" s="4">
        <f t="shared" si="3653"/>
        <v>15.999999999999993</v>
      </c>
      <c r="BF602" s="4">
        <f t="shared" ref="BF602" si="3654">BE602+0.6</f>
        <v>16.599999999999994</v>
      </c>
      <c r="BG602" s="4">
        <f t="shared" ref="BG602:BH602" si="3655">BF602</f>
        <v>16.599999999999994</v>
      </c>
      <c r="BH602" s="4">
        <f t="shared" si="3655"/>
        <v>16.599999999999994</v>
      </c>
      <c r="BI602">
        <f t="shared" ref="BI602" si="3656">BH602+0.7</f>
        <v>17.299999999999994</v>
      </c>
      <c r="BJ602" t="s">
        <v>1</v>
      </c>
    </row>
    <row r="603" spans="1:62">
      <c r="A603" s="4" t="s">
        <v>25</v>
      </c>
      <c r="B603" s="4">
        <v>5</v>
      </c>
      <c r="C603" s="4">
        <f>B603+0.5</f>
        <v>5.5</v>
      </c>
      <c r="D603" s="4">
        <f t="shared" ref="D603:AP603" si="3657">C603+0.5</f>
        <v>6</v>
      </c>
      <c r="E603" s="4">
        <f t="shared" si="3657"/>
        <v>6.5</v>
      </c>
      <c r="F603" s="4">
        <f t="shared" si="3657"/>
        <v>7</v>
      </c>
      <c r="G603" s="4">
        <f t="shared" si="3657"/>
        <v>7.5</v>
      </c>
      <c r="H603" s="4">
        <f t="shared" si="3657"/>
        <v>8</v>
      </c>
      <c r="I603" s="4">
        <f t="shared" si="3657"/>
        <v>8.5</v>
      </c>
      <c r="J603" s="4">
        <f t="shared" si="3657"/>
        <v>9</v>
      </c>
      <c r="K603">
        <f t="shared" si="3657"/>
        <v>9.5</v>
      </c>
      <c r="L603" s="4">
        <f t="shared" si="3657"/>
        <v>10</v>
      </c>
      <c r="M603" s="4">
        <f t="shared" si="3657"/>
        <v>10.5</v>
      </c>
      <c r="N603" s="4">
        <f t="shared" si="3657"/>
        <v>11</v>
      </c>
      <c r="O603" s="4">
        <f t="shared" si="3657"/>
        <v>11.5</v>
      </c>
      <c r="P603" s="4">
        <f t="shared" si="3657"/>
        <v>12</v>
      </c>
      <c r="Q603" s="4">
        <f t="shared" si="3657"/>
        <v>12.5</v>
      </c>
      <c r="R603" s="4">
        <f t="shared" si="3657"/>
        <v>13</v>
      </c>
      <c r="S603" s="4">
        <f t="shared" si="3657"/>
        <v>13.5</v>
      </c>
      <c r="T603" s="4">
        <f t="shared" si="3657"/>
        <v>14</v>
      </c>
      <c r="U603">
        <f t="shared" si="3657"/>
        <v>14.5</v>
      </c>
      <c r="V603" s="4">
        <f t="shared" si="3657"/>
        <v>15</v>
      </c>
      <c r="W603" s="4">
        <f t="shared" si="3657"/>
        <v>15.5</v>
      </c>
      <c r="X603" s="4">
        <f t="shared" si="3657"/>
        <v>16</v>
      </c>
      <c r="Y603" s="4">
        <f t="shared" si="3657"/>
        <v>16.5</v>
      </c>
      <c r="Z603" s="4">
        <f t="shared" si="3657"/>
        <v>17</v>
      </c>
      <c r="AA603" s="4">
        <f t="shared" si="3657"/>
        <v>17.5</v>
      </c>
      <c r="AB603" s="4">
        <f t="shared" si="3657"/>
        <v>18</v>
      </c>
      <c r="AC603" s="4">
        <f t="shared" si="3657"/>
        <v>18.5</v>
      </c>
      <c r="AD603" s="4">
        <f t="shared" si="3657"/>
        <v>19</v>
      </c>
      <c r="AE603">
        <f t="shared" si="3657"/>
        <v>19.5</v>
      </c>
      <c r="AF603" s="4">
        <f t="shared" si="3657"/>
        <v>20</v>
      </c>
      <c r="AG603" s="4">
        <f t="shared" si="3657"/>
        <v>20.5</v>
      </c>
      <c r="AH603" s="4">
        <f t="shared" si="3657"/>
        <v>21</v>
      </c>
      <c r="AI603" s="4">
        <f t="shared" si="3657"/>
        <v>21.5</v>
      </c>
      <c r="AJ603" s="4">
        <f t="shared" si="3657"/>
        <v>22</v>
      </c>
      <c r="AK603" s="4">
        <f t="shared" si="3657"/>
        <v>22.5</v>
      </c>
      <c r="AL603" s="4">
        <f t="shared" si="3657"/>
        <v>23</v>
      </c>
      <c r="AM603" s="4">
        <f t="shared" si="3657"/>
        <v>23.5</v>
      </c>
      <c r="AN603" s="4">
        <f t="shared" si="3657"/>
        <v>24</v>
      </c>
      <c r="AO603">
        <f t="shared" si="3657"/>
        <v>24.5</v>
      </c>
      <c r="AP603" s="4">
        <f t="shared" si="3657"/>
        <v>25</v>
      </c>
      <c r="AQ603" s="4">
        <f>AP603</f>
        <v>25</v>
      </c>
      <c r="AR603" s="4">
        <f>AQ603+1</f>
        <v>26</v>
      </c>
      <c r="AS603" s="4">
        <f t="shared" ref="AS603" si="3658">AR603</f>
        <v>26</v>
      </c>
      <c r="AT603" s="4">
        <f t="shared" ref="AT603" si="3659">AS603+1</f>
        <v>27</v>
      </c>
      <c r="AU603" s="4">
        <f t="shared" ref="AU603" si="3660">AT603</f>
        <v>27</v>
      </c>
      <c r="AV603" s="4">
        <f t="shared" ref="AV603" si="3661">AU603+1</f>
        <v>28</v>
      </c>
      <c r="AW603" s="4">
        <f t="shared" ref="AW603" si="3662">AV603</f>
        <v>28</v>
      </c>
      <c r="AX603" s="4">
        <f t="shared" ref="AX603" si="3663">AW603+1</f>
        <v>29</v>
      </c>
      <c r="AY603">
        <f t="shared" ref="AY603" si="3664">AX603</f>
        <v>29</v>
      </c>
      <c r="AZ603" s="4">
        <f t="shared" ref="AZ603" si="3665">AY603+1</f>
        <v>30</v>
      </c>
      <c r="BA603" s="4">
        <f t="shared" ref="BA603" si="3666">AZ603</f>
        <v>30</v>
      </c>
      <c r="BB603" s="4">
        <f t="shared" ref="BB603" si="3667">BA603+1</f>
        <v>31</v>
      </c>
      <c r="BC603" s="4">
        <f t="shared" ref="BC603" si="3668">BB603</f>
        <v>31</v>
      </c>
      <c r="BD603" s="4">
        <f t="shared" ref="BD603" si="3669">BC603+1</f>
        <v>32</v>
      </c>
      <c r="BE603" s="4">
        <f t="shared" ref="BE603" si="3670">BD603</f>
        <v>32</v>
      </c>
      <c r="BF603" s="4">
        <f t="shared" ref="BF603" si="3671">BE603+1</f>
        <v>33</v>
      </c>
      <c r="BG603" s="4">
        <f t="shared" ref="BG603" si="3672">BF603</f>
        <v>33</v>
      </c>
      <c r="BH603" s="4">
        <f t="shared" ref="BH603" si="3673">BG603+1</f>
        <v>34</v>
      </c>
      <c r="BI603">
        <f t="shared" ref="BI603" si="3674">BH603</f>
        <v>34</v>
      </c>
      <c r="BJ603" t="s">
        <v>1</v>
      </c>
    </row>
    <row r="604" spans="1:62">
      <c r="A604" s="4" t="s">
        <v>5</v>
      </c>
    </row>
    <row r="605" spans="1:62">
      <c r="A605" s="4" t="s">
        <v>488</v>
      </c>
    </row>
    <row r="606" spans="1:62">
      <c r="A606" s="4" t="s">
        <v>154</v>
      </c>
      <c r="B606" s="4" t="s">
        <v>1</v>
      </c>
    </row>
    <row r="607" spans="1:62">
      <c r="A607" s="4" t="s">
        <v>25</v>
      </c>
      <c r="B607" s="4">
        <v>7</v>
      </c>
      <c r="C607" s="4">
        <f>B607+0.5</f>
        <v>7.5</v>
      </c>
      <c r="D607" s="4">
        <f t="shared" ref="D607:AL607" si="3675">C607+0.5</f>
        <v>8</v>
      </c>
      <c r="E607" s="4">
        <f t="shared" si="3675"/>
        <v>8.5</v>
      </c>
      <c r="F607" s="4">
        <f t="shared" si="3675"/>
        <v>9</v>
      </c>
      <c r="G607" s="4">
        <f t="shared" si="3675"/>
        <v>9.5</v>
      </c>
      <c r="H607" s="4">
        <f t="shared" si="3675"/>
        <v>10</v>
      </c>
      <c r="I607" s="4">
        <f t="shared" si="3675"/>
        <v>10.5</v>
      </c>
      <c r="J607" s="4">
        <f t="shared" si="3675"/>
        <v>11</v>
      </c>
      <c r="K607">
        <f t="shared" si="3675"/>
        <v>11.5</v>
      </c>
      <c r="L607" s="4">
        <f t="shared" si="3675"/>
        <v>12</v>
      </c>
      <c r="M607" s="4">
        <f t="shared" si="3675"/>
        <v>12.5</v>
      </c>
      <c r="N607" s="4">
        <f t="shared" si="3675"/>
        <v>13</v>
      </c>
      <c r="O607" s="4">
        <f t="shared" si="3675"/>
        <v>13.5</v>
      </c>
      <c r="P607" s="4">
        <f t="shared" si="3675"/>
        <v>14</v>
      </c>
      <c r="Q607" s="4">
        <f t="shared" si="3675"/>
        <v>14.5</v>
      </c>
      <c r="R607" s="4">
        <f t="shared" si="3675"/>
        <v>15</v>
      </c>
      <c r="S607" s="4">
        <f t="shared" si="3675"/>
        <v>15.5</v>
      </c>
      <c r="T607" s="4">
        <f t="shared" si="3675"/>
        <v>16</v>
      </c>
      <c r="U607">
        <f t="shared" si="3675"/>
        <v>16.5</v>
      </c>
      <c r="V607" s="4">
        <f t="shared" si="3675"/>
        <v>17</v>
      </c>
      <c r="W607" s="4">
        <f t="shared" si="3675"/>
        <v>17.5</v>
      </c>
      <c r="X607" s="4">
        <f t="shared" si="3675"/>
        <v>18</v>
      </c>
      <c r="Y607" s="4">
        <f t="shared" si="3675"/>
        <v>18.5</v>
      </c>
      <c r="Z607" s="4">
        <f t="shared" si="3675"/>
        <v>19</v>
      </c>
      <c r="AA607" s="4">
        <f t="shared" si="3675"/>
        <v>19.5</v>
      </c>
      <c r="AB607" s="4">
        <f t="shared" si="3675"/>
        <v>20</v>
      </c>
      <c r="AC607" s="4">
        <f t="shared" si="3675"/>
        <v>20.5</v>
      </c>
      <c r="AD607" s="4">
        <f t="shared" si="3675"/>
        <v>21</v>
      </c>
      <c r="AE607">
        <f t="shared" si="3675"/>
        <v>21.5</v>
      </c>
      <c r="AF607" s="4">
        <f t="shared" si="3675"/>
        <v>22</v>
      </c>
      <c r="AG607" s="4">
        <f t="shared" si="3675"/>
        <v>22.5</v>
      </c>
      <c r="AH607" s="4">
        <f t="shared" si="3675"/>
        <v>23</v>
      </c>
      <c r="AI607" s="4">
        <f t="shared" si="3675"/>
        <v>23.5</v>
      </c>
      <c r="AJ607" s="4">
        <f t="shared" si="3675"/>
        <v>24</v>
      </c>
      <c r="AK607" s="4">
        <f t="shared" si="3675"/>
        <v>24.5</v>
      </c>
      <c r="AL607" s="4">
        <f t="shared" si="3675"/>
        <v>25</v>
      </c>
      <c r="AM607" s="4">
        <f>AL607</f>
        <v>25</v>
      </c>
      <c r="AN607" s="4">
        <f>AM607+1</f>
        <v>26</v>
      </c>
      <c r="AO607">
        <f t="shared" ref="AO607" si="3676">AN607</f>
        <v>26</v>
      </c>
      <c r="AP607" s="4">
        <f t="shared" ref="AP607" si="3677">AO607+1</f>
        <v>27</v>
      </c>
      <c r="AQ607" s="4">
        <f t="shared" ref="AQ607" si="3678">AP607</f>
        <v>27</v>
      </c>
      <c r="AR607" s="4">
        <f t="shared" ref="AR607" si="3679">AQ607+1</f>
        <v>28</v>
      </c>
      <c r="AS607" s="4">
        <f t="shared" ref="AS607" si="3680">AR607</f>
        <v>28</v>
      </c>
      <c r="AT607" s="4">
        <f t="shared" ref="AT607" si="3681">AS607+1</f>
        <v>29</v>
      </c>
      <c r="AU607" s="4">
        <f t="shared" ref="AU607" si="3682">AT607</f>
        <v>29</v>
      </c>
      <c r="AV607" s="4">
        <f t="shared" ref="AV607" si="3683">AU607+1</f>
        <v>30</v>
      </c>
      <c r="AW607" s="4">
        <f t="shared" ref="AW607" si="3684">AV607</f>
        <v>30</v>
      </c>
      <c r="AX607" s="4">
        <f t="shared" ref="AX607" si="3685">AW607+1</f>
        <v>31</v>
      </c>
      <c r="AY607">
        <f t="shared" ref="AY607" si="3686">AX607</f>
        <v>31</v>
      </c>
      <c r="AZ607" s="4">
        <f t="shared" ref="AZ607" si="3687">AY607+1</f>
        <v>32</v>
      </c>
      <c r="BA607" s="4">
        <f t="shared" ref="BA607" si="3688">AZ607</f>
        <v>32</v>
      </c>
      <c r="BB607" s="4">
        <f t="shared" ref="BB607" si="3689">BA607+1</f>
        <v>33</v>
      </c>
      <c r="BC607" s="4">
        <f t="shared" ref="BC607" si="3690">BB607</f>
        <v>33</v>
      </c>
      <c r="BD607" s="4">
        <f t="shared" ref="BD607" si="3691">BC607+1</f>
        <v>34</v>
      </c>
      <c r="BE607" s="4">
        <f t="shared" ref="BE607" si="3692">BD607</f>
        <v>34</v>
      </c>
      <c r="BF607" s="4">
        <f t="shared" ref="BF607" si="3693">BE607+1</f>
        <v>35</v>
      </c>
      <c r="BG607" s="4">
        <f t="shared" ref="BG607" si="3694">BF607</f>
        <v>35</v>
      </c>
      <c r="BH607" s="4">
        <f t="shared" ref="BH607" si="3695">BG607+1</f>
        <v>36</v>
      </c>
      <c r="BI607">
        <f t="shared" ref="BI607" si="3696">BH607</f>
        <v>36</v>
      </c>
      <c r="BJ607" t="s">
        <v>1</v>
      </c>
    </row>
    <row r="608" spans="1:62">
      <c r="A608" s="4" t="s">
        <v>5</v>
      </c>
    </row>
    <row r="609" spans="1:62">
      <c r="A609" s="4" t="s">
        <v>489</v>
      </c>
    </row>
    <row r="610" spans="1:62">
      <c r="A610" s="4" t="s">
        <v>155</v>
      </c>
      <c r="B610" s="4" t="s">
        <v>1</v>
      </c>
    </row>
    <row r="611" spans="1:62">
      <c r="A611" s="4" t="s">
        <v>28</v>
      </c>
      <c r="B611" s="4">
        <v>4</v>
      </c>
      <c r="C611" s="4">
        <f>B611</f>
        <v>4</v>
      </c>
      <c r="D611" s="4">
        <f>C611+0.6</f>
        <v>4.5999999999999996</v>
      </c>
      <c r="E611" s="4">
        <f>D611</f>
        <v>4.5999999999999996</v>
      </c>
      <c r="F611" s="4">
        <f>E611</f>
        <v>4.5999999999999996</v>
      </c>
      <c r="G611" s="4">
        <f>F611+0.7</f>
        <v>5.3</v>
      </c>
      <c r="H611" s="4">
        <f>G611</f>
        <v>5.3</v>
      </c>
      <c r="I611" s="4">
        <f>H611</f>
        <v>5.3</v>
      </c>
      <c r="J611" s="4">
        <f>I611+0.7</f>
        <v>6</v>
      </c>
      <c r="K611" s="1">
        <f>J611</f>
        <v>6</v>
      </c>
      <c r="L611" s="4">
        <f t="shared" ref="L611" si="3697">K611</f>
        <v>6</v>
      </c>
      <c r="M611" s="4">
        <f t="shared" ref="M611" si="3698">L611+0.6</f>
        <v>6.6</v>
      </c>
      <c r="N611" s="4">
        <f t="shared" ref="N611:O611" si="3699">M611</f>
        <v>6.6</v>
      </c>
      <c r="O611" s="4">
        <f t="shared" si="3699"/>
        <v>6.6</v>
      </c>
      <c r="P611" s="4">
        <f t="shared" ref="P611" si="3700">O611+0.7</f>
        <v>7.3</v>
      </c>
      <c r="Q611" s="4">
        <f t="shared" ref="Q611:R611" si="3701">P611</f>
        <v>7.3</v>
      </c>
      <c r="R611" s="4">
        <f t="shared" si="3701"/>
        <v>7.3</v>
      </c>
      <c r="S611" s="4">
        <f t="shared" ref="S611" si="3702">R611+0.7</f>
        <v>8</v>
      </c>
      <c r="T611" s="4">
        <f t="shared" ref="T611:U611" si="3703">S611</f>
        <v>8</v>
      </c>
      <c r="U611">
        <f t="shared" si="3703"/>
        <v>8</v>
      </c>
      <c r="V611" s="4">
        <f t="shared" ref="V611" si="3704">U611+0.6</f>
        <v>8.6</v>
      </c>
      <c r="W611" s="4">
        <f t="shared" ref="W611:X611" si="3705">V611</f>
        <v>8.6</v>
      </c>
      <c r="X611" s="4">
        <f t="shared" si="3705"/>
        <v>8.6</v>
      </c>
      <c r="Y611" s="4">
        <f t="shared" ref="Y611" si="3706">X611+0.7</f>
        <v>9.2999999999999989</v>
      </c>
      <c r="Z611" s="4">
        <f t="shared" ref="Z611:AA611" si="3707">Y611</f>
        <v>9.2999999999999989</v>
      </c>
      <c r="AA611" s="4">
        <f t="shared" si="3707"/>
        <v>9.2999999999999989</v>
      </c>
      <c r="AB611" s="4">
        <f t="shared" ref="AB611" si="3708">AA611+0.7</f>
        <v>9.9999999999999982</v>
      </c>
      <c r="AC611" s="4">
        <f t="shared" ref="AC611:AD611" si="3709">AB611</f>
        <v>9.9999999999999982</v>
      </c>
      <c r="AD611" s="4">
        <f t="shared" si="3709"/>
        <v>9.9999999999999982</v>
      </c>
      <c r="AE611">
        <f t="shared" ref="AE611" si="3710">AD611+0.6</f>
        <v>10.599999999999998</v>
      </c>
      <c r="AF611" s="4">
        <f t="shared" ref="AF611:AG611" si="3711">AE611</f>
        <v>10.599999999999998</v>
      </c>
      <c r="AG611" s="4">
        <f t="shared" si="3711"/>
        <v>10.599999999999998</v>
      </c>
      <c r="AH611" s="4">
        <f t="shared" ref="AH611" si="3712">AG611+0.7</f>
        <v>11.299999999999997</v>
      </c>
      <c r="AI611" s="4">
        <f t="shared" ref="AI611:AJ611" si="3713">AH611</f>
        <v>11.299999999999997</v>
      </c>
      <c r="AJ611" s="4">
        <f t="shared" si="3713"/>
        <v>11.299999999999997</v>
      </c>
      <c r="AK611" s="4">
        <f t="shared" ref="AK611" si="3714">AJ611+0.7</f>
        <v>11.999999999999996</v>
      </c>
      <c r="AL611" s="4">
        <f t="shared" ref="AL611:AM611" si="3715">AK611</f>
        <v>11.999999999999996</v>
      </c>
      <c r="AM611" s="4">
        <f t="shared" si="3715"/>
        <v>11.999999999999996</v>
      </c>
      <c r="AN611" s="4">
        <f t="shared" ref="AN611" si="3716">AM611+0.6</f>
        <v>12.599999999999996</v>
      </c>
      <c r="AO611">
        <f t="shared" ref="AO611:AP611" si="3717">AN611</f>
        <v>12.599999999999996</v>
      </c>
      <c r="AP611" s="4">
        <f t="shared" si="3717"/>
        <v>12.599999999999996</v>
      </c>
      <c r="AQ611" s="4">
        <f t="shared" ref="AQ611" si="3718">AP611+0.7</f>
        <v>13.299999999999995</v>
      </c>
      <c r="AR611" s="4">
        <f t="shared" ref="AR611:AS611" si="3719">AQ611</f>
        <v>13.299999999999995</v>
      </c>
      <c r="AS611" s="4">
        <f t="shared" si="3719"/>
        <v>13.299999999999995</v>
      </c>
      <c r="AT611" s="4">
        <f t="shared" ref="AT611" si="3720">AS611+0.7</f>
        <v>13.999999999999995</v>
      </c>
      <c r="AU611" s="4">
        <f t="shared" ref="AU611:AV611" si="3721">AT611</f>
        <v>13.999999999999995</v>
      </c>
      <c r="AV611" s="4">
        <f t="shared" si="3721"/>
        <v>13.999999999999995</v>
      </c>
      <c r="AW611" s="4">
        <f t="shared" ref="AW611" si="3722">AV611+0.6</f>
        <v>14.599999999999994</v>
      </c>
      <c r="AX611" s="4">
        <f t="shared" ref="AX611:AY611" si="3723">AW611</f>
        <v>14.599999999999994</v>
      </c>
      <c r="AY611">
        <f t="shared" si="3723"/>
        <v>14.599999999999994</v>
      </c>
      <c r="AZ611" s="4">
        <f t="shared" ref="AZ611" si="3724">AY611+0.7</f>
        <v>15.299999999999994</v>
      </c>
      <c r="BA611" s="4">
        <f t="shared" ref="BA611:BB611" si="3725">AZ611</f>
        <v>15.299999999999994</v>
      </c>
      <c r="BB611" s="4">
        <f t="shared" si="3725"/>
        <v>15.299999999999994</v>
      </c>
      <c r="BC611" s="4">
        <f t="shared" ref="BC611" si="3726">BB611+0.7</f>
        <v>15.999999999999993</v>
      </c>
      <c r="BD611" s="4">
        <f t="shared" ref="BD611:BE611" si="3727">BC611</f>
        <v>15.999999999999993</v>
      </c>
      <c r="BE611" s="4">
        <f t="shared" si="3727"/>
        <v>15.999999999999993</v>
      </c>
      <c r="BF611" s="4">
        <f t="shared" ref="BF611" si="3728">BE611+0.6</f>
        <v>16.599999999999994</v>
      </c>
      <c r="BG611" s="4">
        <f t="shared" ref="BG611:BH611" si="3729">BF611</f>
        <v>16.599999999999994</v>
      </c>
      <c r="BH611" s="4">
        <f t="shared" si="3729"/>
        <v>16.599999999999994</v>
      </c>
      <c r="BI611">
        <f t="shared" ref="BI611" si="3730">BH611+0.7</f>
        <v>17.299999999999994</v>
      </c>
      <c r="BJ611" t="s">
        <v>1</v>
      </c>
    </row>
    <row r="612" spans="1:62">
      <c r="A612" s="4" t="s">
        <v>21</v>
      </c>
      <c r="B612" s="4">
        <v>3.4</v>
      </c>
      <c r="C612" s="4">
        <f>B612+0.6</f>
        <v>4</v>
      </c>
      <c r="D612" s="4">
        <f>C612+0.4</f>
        <v>4.4000000000000004</v>
      </c>
      <c r="E612" s="4">
        <f>D612+0.6</f>
        <v>5</v>
      </c>
      <c r="F612" s="4">
        <f t="shared" ref="F612" si="3731">E612+0.4</f>
        <v>5.4</v>
      </c>
      <c r="G612" s="4">
        <f t="shared" ref="G612" si="3732">F612+0.6</f>
        <v>6</v>
      </c>
      <c r="H612" s="4">
        <f t="shared" ref="H612" si="3733">G612+0.4</f>
        <v>6.4</v>
      </c>
      <c r="I612" s="4">
        <f t="shared" ref="I612" si="3734">H612+0.6</f>
        <v>7</v>
      </c>
      <c r="J612" s="4">
        <f t="shared" ref="J612" si="3735">I612+0.4</f>
        <v>7.4</v>
      </c>
      <c r="K612">
        <f t="shared" ref="K612" si="3736">J612+0.6</f>
        <v>8</v>
      </c>
      <c r="L612" s="4">
        <f t="shared" ref="L612" si="3737">K612+0.4</f>
        <v>8.4</v>
      </c>
      <c r="M612" s="4">
        <f t="shared" ref="M612" si="3738">L612+0.6</f>
        <v>9</v>
      </c>
      <c r="N612" s="4">
        <f t="shared" ref="N612" si="3739">M612+0.4</f>
        <v>9.4</v>
      </c>
      <c r="O612" s="4">
        <f t="shared" ref="O612" si="3740">N612+0.6</f>
        <v>10</v>
      </c>
      <c r="P612" s="4">
        <f t="shared" ref="P612" si="3741">O612+0.4</f>
        <v>10.4</v>
      </c>
      <c r="Q612" s="4">
        <f t="shared" ref="Q612" si="3742">P612+0.6</f>
        <v>11</v>
      </c>
      <c r="R612" s="4">
        <f t="shared" ref="R612" si="3743">Q612+0.4</f>
        <v>11.4</v>
      </c>
      <c r="S612" s="4">
        <f t="shared" ref="S612" si="3744">R612+0.6</f>
        <v>12</v>
      </c>
      <c r="T612" s="4">
        <f t="shared" ref="T612" si="3745">S612+0.4</f>
        <v>12.4</v>
      </c>
      <c r="U612">
        <f t="shared" ref="U612" si="3746">T612+0.6</f>
        <v>13</v>
      </c>
      <c r="V612" s="4">
        <f t="shared" ref="V612" si="3747">U612+0.4</f>
        <v>13.4</v>
      </c>
      <c r="W612" s="4">
        <f t="shared" ref="W612" si="3748">V612+0.6</f>
        <v>14</v>
      </c>
      <c r="X612" s="4">
        <f t="shared" ref="X612" si="3749">W612+0.4</f>
        <v>14.4</v>
      </c>
      <c r="Y612" s="4">
        <f t="shared" ref="Y612" si="3750">X612+0.6</f>
        <v>15</v>
      </c>
      <c r="Z612" s="4">
        <f t="shared" ref="Z612" si="3751">Y612+0.4</f>
        <v>15.4</v>
      </c>
      <c r="AA612" s="4">
        <f t="shared" ref="AA612" si="3752">Z612+0.6</f>
        <v>16</v>
      </c>
      <c r="AB612" s="4">
        <f t="shared" ref="AB612" si="3753">AA612+0.4</f>
        <v>16.399999999999999</v>
      </c>
      <c r="AC612" s="4">
        <f t="shared" ref="AC612" si="3754">AB612+0.6</f>
        <v>17</v>
      </c>
      <c r="AD612" s="4">
        <f t="shared" ref="AD612" si="3755">AC612+0.4</f>
        <v>17.399999999999999</v>
      </c>
      <c r="AE612">
        <f t="shared" ref="AE612" si="3756">AD612+0.6</f>
        <v>18</v>
      </c>
      <c r="AF612" s="4">
        <f t="shared" ref="AF612" si="3757">AE612+0.4</f>
        <v>18.399999999999999</v>
      </c>
      <c r="AG612" s="4">
        <f t="shared" ref="AG612" si="3758">AF612+0.6</f>
        <v>19</v>
      </c>
      <c r="AH612" s="4">
        <f t="shared" ref="AH612" si="3759">AG612+0.4</f>
        <v>19.399999999999999</v>
      </c>
      <c r="AI612" s="4">
        <f t="shared" ref="AI612" si="3760">AH612+0.6</f>
        <v>20</v>
      </c>
      <c r="AJ612" s="4">
        <f t="shared" ref="AJ612" si="3761">AI612+0.4</f>
        <v>20.399999999999999</v>
      </c>
      <c r="AK612" s="4">
        <f t="shared" ref="AK612" si="3762">AJ612+0.6</f>
        <v>21</v>
      </c>
      <c r="AL612" s="4">
        <f t="shared" ref="AL612" si="3763">AK612+0.4</f>
        <v>21.4</v>
      </c>
      <c r="AM612" s="4">
        <f t="shared" ref="AM612" si="3764">AL612+0.6</f>
        <v>22</v>
      </c>
      <c r="AN612" s="4">
        <f t="shared" ref="AN612" si="3765">AM612+0.4</f>
        <v>22.4</v>
      </c>
      <c r="AO612">
        <f t="shared" ref="AO612" si="3766">AN612+0.6</f>
        <v>23</v>
      </c>
      <c r="AP612" s="4">
        <f t="shared" ref="AP612" si="3767">AO612+0.4</f>
        <v>23.4</v>
      </c>
      <c r="AQ612" s="4">
        <f t="shared" ref="AQ612" si="3768">AP612+0.6</f>
        <v>24</v>
      </c>
      <c r="AR612" s="4">
        <f t="shared" ref="AR612" si="3769">AQ612+0.4</f>
        <v>24.4</v>
      </c>
      <c r="AS612" s="4">
        <f t="shared" ref="AS612" si="3770">AR612+0.6</f>
        <v>25</v>
      </c>
      <c r="AT612" s="4">
        <f t="shared" ref="AT612" si="3771">AS612+0.4</f>
        <v>25.4</v>
      </c>
      <c r="AU612" s="4">
        <f t="shared" ref="AU612" si="3772">AT612+0.6</f>
        <v>26</v>
      </c>
      <c r="AV612" s="4">
        <f t="shared" ref="AV612" si="3773">AU612+0.4</f>
        <v>26.4</v>
      </c>
      <c r="AW612" s="4">
        <f t="shared" ref="AW612" si="3774">AV612+0.6</f>
        <v>27</v>
      </c>
      <c r="AX612" s="4">
        <f t="shared" ref="AX612" si="3775">AW612+0.4</f>
        <v>27.4</v>
      </c>
      <c r="AY612">
        <f t="shared" ref="AY612" si="3776">AX612+0.6</f>
        <v>28</v>
      </c>
      <c r="AZ612" s="4">
        <f t="shared" ref="AZ612" si="3777">AY612+0.4</f>
        <v>28.4</v>
      </c>
      <c r="BA612" s="4">
        <f t="shared" ref="BA612" si="3778">AZ612+0.6</f>
        <v>29</v>
      </c>
      <c r="BB612" s="4">
        <f t="shared" ref="BB612" si="3779">BA612+0.4</f>
        <v>29.4</v>
      </c>
      <c r="BC612" s="4">
        <f t="shared" ref="BC612" si="3780">BB612+0.6</f>
        <v>30</v>
      </c>
      <c r="BD612" s="4">
        <f t="shared" ref="BD612" si="3781">BC612+0.4</f>
        <v>30.4</v>
      </c>
      <c r="BE612" s="4">
        <f t="shared" ref="BE612" si="3782">BD612+0.6</f>
        <v>31</v>
      </c>
      <c r="BF612" s="4">
        <f t="shared" ref="BF612" si="3783">BE612+0.4</f>
        <v>31.4</v>
      </c>
      <c r="BG612" s="4">
        <f t="shared" ref="BG612" si="3784">BF612+0.6</f>
        <v>32</v>
      </c>
      <c r="BH612" s="4">
        <f t="shared" ref="BH612" si="3785">BG612+0.4</f>
        <v>32.4</v>
      </c>
      <c r="BI612">
        <f t="shared" ref="BI612" si="3786">BH612+0.6</f>
        <v>33</v>
      </c>
      <c r="BJ612" t="s">
        <v>1</v>
      </c>
    </row>
    <row r="613" spans="1:62">
      <c r="A613" s="4" t="s">
        <v>25</v>
      </c>
      <c r="B613" s="4">
        <v>13</v>
      </c>
      <c r="C613" s="4">
        <f>B613+0.5</f>
        <v>13.5</v>
      </c>
      <c r="D613" s="4">
        <f t="shared" ref="D613:E613" si="3787">C613+0.5</f>
        <v>14</v>
      </c>
      <c r="E613" s="4">
        <f t="shared" si="3787"/>
        <v>14.5</v>
      </c>
      <c r="F613" s="4">
        <f t="shared" ref="F613:Z613" si="3788">E613+0.5</f>
        <v>15</v>
      </c>
      <c r="G613" s="4">
        <f t="shared" si="3788"/>
        <v>15.5</v>
      </c>
      <c r="H613" s="4">
        <f t="shared" si="3788"/>
        <v>16</v>
      </c>
      <c r="I613" s="4">
        <f t="shared" si="3788"/>
        <v>16.5</v>
      </c>
      <c r="J613" s="4">
        <f t="shared" si="3788"/>
        <v>17</v>
      </c>
      <c r="K613">
        <f t="shared" si="3788"/>
        <v>17.5</v>
      </c>
      <c r="L613" s="4">
        <f t="shared" si="3788"/>
        <v>18</v>
      </c>
      <c r="M613" s="4">
        <f t="shared" si="3788"/>
        <v>18.5</v>
      </c>
      <c r="N613" s="4">
        <f t="shared" si="3788"/>
        <v>19</v>
      </c>
      <c r="O613" s="4">
        <f t="shared" si="3788"/>
        <v>19.5</v>
      </c>
      <c r="P613" s="4">
        <f t="shared" si="3788"/>
        <v>20</v>
      </c>
      <c r="Q613" s="4">
        <f t="shared" si="3788"/>
        <v>20.5</v>
      </c>
      <c r="R613" s="4">
        <f t="shared" si="3788"/>
        <v>21</v>
      </c>
      <c r="S613" s="4">
        <f t="shared" si="3788"/>
        <v>21.5</v>
      </c>
      <c r="T613" s="4">
        <f t="shared" si="3788"/>
        <v>22</v>
      </c>
      <c r="U613">
        <f t="shared" si="3788"/>
        <v>22.5</v>
      </c>
      <c r="V613" s="4">
        <f t="shared" si="3788"/>
        <v>23</v>
      </c>
      <c r="W613" s="4">
        <f t="shared" si="3788"/>
        <v>23.5</v>
      </c>
      <c r="X613" s="4">
        <f t="shared" si="3788"/>
        <v>24</v>
      </c>
      <c r="Y613" s="4">
        <f t="shared" si="3788"/>
        <v>24.5</v>
      </c>
      <c r="Z613" s="4">
        <f t="shared" si="3788"/>
        <v>25</v>
      </c>
      <c r="AA613" s="4">
        <f>Z613</f>
        <v>25</v>
      </c>
      <c r="AB613" s="4">
        <f>AA613+1</f>
        <v>26</v>
      </c>
      <c r="AC613" s="4">
        <f t="shared" ref="AC613" si="3789">AB613</f>
        <v>26</v>
      </c>
      <c r="AD613" s="4">
        <f t="shared" ref="AD613" si="3790">AC613+1</f>
        <v>27</v>
      </c>
      <c r="AE613">
        <f t="shared" ref="AE613" si="3791">AD613</f>
        <v>27</v>
      </c>
      <c r="AF613" s="4">
        <f t="shared" ref="AF613" si="3792">AE613+1</f>
        <v>28</v>
      </c>
      <c r="AG613" s="4">
        <f t="shared" ref="AG613" si="3793">AF613</f>
        <v>28</v>
      </c>
      <c r="AH613" s="4">
        <f t="shared" ref="AH613" si="3794">AG613+1</f>
        <v>29</v>
      </c>
      <c r="AI613" s="4">
        <f t="shared" ref="AI613" si="3795">AH613</f>
        <v>29</v>
      </c>
      <c r="AJ613" s="4">
        <f t="shared" ref="AJ613" si="3796">AI613+1</f>
        <v>30</v>
      </c>
      <c r="AK613" s="4">
        <f t="shared" ref="AK613" si="3797">AJ613</f>
        <v>30</v>
      </c>
      <c r="AL613" s="4">
        <f t="shared" ref="AL613" si="3798">AK613+1</f>
        <v>31</v>
      </c>
      <c r="AM613" s="4">
        <f t="shared" ref="AM613" si="3799">AL613</f>
        <v>31</v>
      </c>
      <c r="AN613" s="4">
        <f t="shared" ref="AN613" si="3800">AM613+1</f>
        <v>32</v>
      </c>
      <c r="AO613">
        <f t="shared" ref="AO613" si="3801">AN613</f>
        <v>32</v>
      </c>
      <c r="AP613" s="4">
        <f t="shared" ref="AP613" si="3802">AO613+1</f>
        <v>33</v>
      </c>
      <c r="AQ613" s="4">
        <f t="shared" ref="AQ613" si="3803">AP613</f>
        <v>33</v>
      </c>
      <c r="AR613" s="4">
        <f t="shared" ref="AR613" si="3804">AQ613+1</f>
        <v>34</v>
      </c>
      <c r="AS613" s="4">
        <f t="shared" ref="AS613" si="3805">AR613</f>
        <v>34</v>
      </c>
      <c r="AT613" s="4">
        <f t="shared" ref="AT613" si="3806">AS613+1</f>
        <v>35</v>
      </c>
      <c r="AU613" s="4">
        <f t="shared" ref="AU613" si="3807">AT613</f>
        <v>35</v>
      </c>
      <c r="AV613" s="4">
        <f t="shared" ref="AV613" si="3808">AU613+1</f>
        <v>36</v>
      </c>
      <c r="AW613" s="4">
        <f t="shared" ref="AW613" si="3809">AV613</f>
        <v>36</v>
      </c>
      <c r="AX613" s="4">
        <f t="shared" ref="AX613" si="3810">AW613+1</f>
        <v>37</v>
      </c>
      <c r="AY613">
        <f t="shared" ref="AY613" si="3811">AX613</f>
        <v>37</v>
      </c>
      <c r="AZ613" s="4">
        <f t="shared" ref="AZ613" si="3812">AY613+1</f>
        <v>38</v>
      </c>
      <c r="BA613" s="4">
        <f t="shared" ref="BA613" si="3813">AZ613</f>
        <v>38</v>
      </c>
      <c r="BB613" s="4">
        <f t="shared" ref="BB613" si="3814">BA613+1</f>
        <v>39</v>
      </c>
      <c r="BC613" s="4">
        <f t="shared" ref="BC613" si="3815">BB613</f>
        <v>39</v>
      </c>
      <c r="BD613" s="4">
        <f t="shared" ref="BD613" si="3816">BC613+1</f>
        <v>40</v>
      </c>
      <c r="BE613" s="4">
        <f t="shared" ref="BE613" si="3817">BD613</f>
        <v>40</v>
      </c>
      <c r="BF613" s="4">
        <f t="shared" ref="BF613" si="3818">BE613+1</f>
        <v>41</v>
      </c>
      <c r="BG613" s="4">
        <f t="shared" ref="BG613" si="3819">BF613</f>
        <v>41</v>
      </c>
      <c r="BH613" s="4">
        <f t="shared" ref="BH613" si="3820">BG613+1</f>
        <v>42</v>
      </c>
      <c r="BI613">
        <f t="shared" ref="BI613" si="3821">BH613</f>
        <v>42</v>
      </c>
      <c r="BJ613" t="s">
        <v>1</v>
      </c>
    </row>
    <row r="614" spans="1:62">
      <c r="A614" s="4" t="s">
        <v>5</v>
      </c>
    </row>
    <row r="615" spans="1:62">
      <c r="A615" s="4" t="s">
        <v>490</v>
      </c>
    </row>
    <row r="616" spans="1:62">
      <c r="A616" s="4" t="s">
        <v>156</v>
      </c>
      <c r="B616" s="4" t="s">
        <v>1</v>
      </c>
    </row>
    <row r="617" spans="1:62">
      <c r="A617" s="4" t="s">
        <v>28</v>
      </c>
      <c r="B617" s="4">
        <v>4</v>
      </c>
      <c r="C617" s="4">
        <f>B617</f>
        <v>4</v>
      </c>
      <c r="D617" s="4">
        <f>C617+0.6</f>
        <v>4.5999999999999996</v>
      </c>
      <c r="E617" s="4">
        <f>D617</f>
        <v>4.5999999999999996</v>
      </c>
      <c r="F617" s="4">
        <f>E617</f>
        <v>4.5999999999999996</v>
      </c>
      <c r="G617" s="4">
        <f>F617+0.7</f>
        <v>5.3</v>
      </c>
      <c r="H617" s="4">
        <f>G617</f>
        <v>5.3</v>
      </c>
      <c r="I617" s="4">
        <f>H617</f>
        <v>5.3</v>
      </c>
      <c r="J617" s="4">
        <f>I617+0.7</f>
        <v>6</v>
      </c>
      <c r="K617" s="1">
        <f>J617</f>
        <v>6</v>
      </c>
      <c r="L617" s="4">
        <f t="shared" ref="L617" si="3822">K617</f>
        <v>6</v>
      </c>
      <c r="M617" s="4">
        <f t="shared" ref="M617" si="3823">L617+0.6</f>
        <v>6.6</v>
      </c>
      <c r="N617" s="4">
        <f t="shared" ref="N617:O617" si="3824">M617</f>
        <v>6.6</v>
      </c>
      <c r="O617" s="4">
        <f t="shared" si="3824"/>
        <v>6.6</v>
      </c>
      <c r="P617" s="4">
        <f t="shared" ref="P617" si="3825">O617+0.7</f>
        <v>7.3</v>
      </c>
      <c r="Q617" s="4">
        <f t="shared" ref="Q617:R617" si="3826">P617</f>
        <v>7.3</v>
      </c>
      <c r="R617" s="4">
        <f t="shared" si="3826"/>
        <v>7.3</v>
      </c>
      <c r="S617" s="4">
        <f t="shared" ref="S617" si="3827">R617+0.7</f>
        <v>8</v>
      </c>
      <c r="T617" s="4">
        <f t="shared" ref="T617:U617" si="3828">S617</f>
        <v>8</v>
      </c>
      <c r="U617">
        <f t="shared" si="3828"/>
        <v>8</v>
      </c>
      <c r="V617" s="4">
        <f t="shared" ref="V617" si="3829">U617+0.6</f>
        <v>8.6</v>
      </c>
      <c r="W617" s="4">
        <f t="shared" ref="W617:X617" si="3830">V617</f>
        <v>8.6</v>
      </c>
      <c r="X617" s="4">
        <f t="shared" si="3830"/>
        <v>8.6</v>
      </c>
      <c r="Y617" s="4">
        <f t="shared" ref="Y617" si="3831">X617+0.7</f>
        <v>9.2999999999999989</v>
      </c>
      <c r="Z617" s="4">
        <f t="shared" ref="Z617:AA617" si="3832">Y617</f>
        <v>9.2999999999999989</v>
      </c>
      <c r="AA617" s="4">
        <f t="shared" si="3832"/>
        <v>9.2999999999999989</v>
      </c>
      <c r="AB617" s="4">
        <f t="shared" ref="AB617" si="3833">AA617+0.7</f>
        <v>9.9999999999999982</v>
      </c>
      <c r="AC617" s="4">
        <f t="shared" ref="AC617:AD617" si="3834">AB617</f>
        <v>9.9999999999999982</v>
      </c>
      <c r="AD617" s="4">
        <f t="shared" si="3834"/>
        <v>9.9999999999999982</v>
      </c>
      <c r="AE617">
        <f t="shared" ref="AE617" si="3835">AD617+0.6</f>
        <v>10.599999999999998</v>
      </c>
      <c r="AF617" s="4">
        <f t="shared" ref="AF617:AG617" si="3836">AE617</f>
        <v>10.599999999999998</v>
      </c>
      <c r="AG617" s="4">
        <f t="shared" si="3836"/>
        <v>10.599999999999998</v>
      </c>
      <c r="AH617" s="4">
        <f t="shared" ref="AH617" si="3837">AG617+0.7</f>
        <v>11.299999999999997</v>
      </c>
      <c r="AI617" s="4">
        <f t="shared" ref="AI617:AJ617" si="3838">AH617</f>
        <v>11.299999999999997</v>
      </c>
      <c r="AJ617" s="4">
        <f t="shared" si="3838"/>
        <v>11.299999999999997</v>
      </c>
      <c r="AK617" s="4">
        <f t="shared" ref="AK617" si="3839">AJ617+0.7</f>
        <v>11.999999999999996</v>
      </c>
      <c r="AL617" s="4">
        <f t="shared" ref="AL617:AM617" si="3840">AK617</f>
        <v>11.999999999999996</v>
      </c>
      <c r="AM617" s="4">
        <f t="shared" si="3840"/>
        <v>11.999999999999996</v>
      </c>
      <c r="AN617" s="4">
        <f t="shared" ref="AN617" si="3841">AM617+0.6</f>
        <v>12.599999999999996</v>
      </c>
      <c r="AO617">
        <f t="shared" ref="AO617:AP617" si="3842">AN617</f>
        <v>12.599999999999996</v>
      </c>
      <c r="AP617" s="4">
        <f t="shared" si="3842"/>
        <v>12.599999999999996</v>
      </c>
      <c r="AQ617" s="4">
        <f t="shared" ref="AQ617" si="3843">AP617+0.7</f>
        <v>13.299999999999995</v>
      </c>
      <c r="AR617" s="4">
        <f t="shared" ref="AR617:AS617" si="3844">AQ617</f>
        <v>13.299999999999995</v>
      </c>
      <c r="AS617" s="4">
        <f t="shared" si="3844"/>
        <v>13.299999999999995</v>
      </c>
      <c r="AT617" s="4">
        <f t="shared" ref="AT617" si="3845">AS617+0.7</f>
        <v>13.999999999999995</v>
      </c>
      <c r="AU617" s="4">
        <f t="shared" ref="AU617:AV617" si="3846">AT617</f>
        <v>13.999999999999995</v>
      </c>
      <c r="AV617" s="4">
        <f t="shared" si="3846"/>
        <v>13.999999999999995</v>
      </c>
      <c r="AW617" s="4">
        <f t="shared" ref="AW617" si="3847">AV617+0.6</f>
        <v>14.599999999999994</v>
      </c>
      <c r="AX617" s="4">
        <f t="shared" ref="AX617:AY617" si="3848">AW617</f>
        <v>14.599999999999994</v>
      </c>
      <c r="AY617">
        <f t="shared" si="3848"/>
        <v>14.599999999999994</v>
      </c>
      <c r="AZ617" s="4">
        <f t="shared" ref="AZ617" si="3849">AY617+0.7</f>
        <v>15.299999999999994</v>
      </c>
      <c r="BA617" s="4">
        <f t="shared" ref="BA617:BB617" si="3850">AZ617</f>
        <v>15.299999999999994</v>
      </c>
      <c r="BB617" s="4">
        <f t="shared" si="3850"/>
        <v>15.299999999999994</v>
      </c>
      <c r="BC617" s="4">
        <f t="shared" ref="BC617" si="3851">BB617+0.7</f>
        <v>15.999999999999993</v>
      </c>
      <c r="BD617" s="4">
        <f t="shared" ref="BD617:BE617" si="3852">BC617</f>
        <v>15.999999999999993</v>
      </c>
      <c r="BE617" s="4">
        <f t="shared" si="3852"/>
        <v>15.999999999999993</v>
      </c>
      <c r="BF617" s="4">
        <f t="shared" ref="BF617" si="3853">BE617+0.6</f>
        <v>16.599999999999994</v>
      </c>
      <c r="BG617" s="4">
        <f t="shared" ref="BG617:BH617" si="3854">BF617</f>
        <v>16.599999999999994</v>
      </c>
      <c r="BH617" s="4">
        <f t="shared" si="3854"/>
        <v>16.599999999999994</v>
      </c>
      <c r="BI617">
        <f t="shared" ref="BI617" si="3855">BH617+0.7</f>
        <v>17.299999999999994</v>
      </c>
      <c r="BJ617" t="s">
        <v>1</v>
      </c>
    </row>
    <row r="618" spans="1:62">
      <c r="A618" s="4" t="s">
        <v>21</v>
      </c>
      <c r="B618" s="4">
        <v>7</v>
      </c>
      <c r="C618" s="4">
        <f>B618+1.4</f>
        <v>8.4</v>
      </c>
      <c r="D618" s="4">
        <f t="shared" ref="D618:BI618" si="3856">C618+1.4</f>
        <v>9.8000000000000007</v>
      </c>
      <c r="E618" s="4">
        <f t="shared" si="3856"/>
        <v>11.200000000000001</v>
      </c>
      <c r="F618" s="4">
        <f t="shared" si="3856"/>
        <v>12.600000000000001</v>
      </c>
      <c r="G618" s="4">
        <f t="shared" si="3856"/>
        <v>14.000000000000002</v>
      </c>
      <c r="H618" s="4">
        <f t="shared" si="3856"/>
        <v>15.400000000000002</v>
      </c>
      <c r="I618" s="4">
        <f t="shared" si="3856"/>
        <v>16.8</v>
      </c>
      <c r="J618" s="4">
        <f t="shared" si="3856"/>
        <v>18.2</v>
      </c>
      <c r="K618">
        <f t="shared" si="3856"/>
        <v>19.599999999999998</v>
      </c>
      <c r="L618" s="4">
        <f t="shared" si="3856"/>
        <v>20.999999999999996</v>
      </c>
      <c r="M618" s="4">
        <f t="shared" si="3856"/>
        <v>22.399999999999995</v>
      </c>
      <c r="N618" s="4">
        <f t="shared" si="3856"/>
        <v>23.799999999999994</v>
      </c>
      <c r="O618" s="4">
        <f t="shared" si="3856"/>
        <v>25.199999999999992</v>
      </c>
      <c r="P618" s="4">
        <f t="shared" si="3856"/>
        <v>26.599999999999991</v>
      </c>
      <c r="Q618" s="4">
        <f t="shared" si="3856"/>
        <v>27.999999999999989</v>
      </c>
      <c r="R618" s="4">
        <f t="shared" si="3856"/>
        <v>29.399999999999988</v>
      </c>
      <c r="S618" s="4">
        <f t="shared" si="3856"/>
        <v>30.799999999999986</v>
      </c>
      <c r="T618" s="4">
        <f t="shared" si="3856"/>
        <v>32.199999999999989</v>
      </c>
      <c r="U618">
        <f t="shared" si="3856"/>
        <v>33.599999999999987</v>
      </c>
      <c r="V618" s="4">
        <f t="shared" si="3856"/>
        <v>34.999999999999986</v>
      </c>
      <c r="W618" s="4">
        <f t="shared" si="3856"/>
        <v>36.399999999999984</v>
      </c>
      <c r="X618" s="4">
        <f t="shared" si="3856"/>
        <v>37.799999999999983</v>
      </c>
      <c r="Y618" s="4">
        <f t="shared" si="3856"/>
        <v>39.199999999999982</v>
      </c>
      <c r="Z618" s="4">
        <f t="shared" si="3856"/>
        <v>40.59999999999998</v>
      </c>
      <c r="AA618" s="4">
        <f t="shared" si="3856"/>
        <v>41.999999999999979</v>
      </c>
      <c r="AB618" s="4">
        <f t="shared" si="3856"/>
        <v>43.399999999999977</v>
      </c>
      <c r="AC618" s="4">
        <f t="shared" si="3856"/>
        <v>44.799999999999976</v>
      </c>
      <c r="AD618" s="4">
        <f t="shared" si="3856"/>
        <v>46.199999999999974</v>
      </c>
      <c r="AE618">
        <f t="shared" si="3856"/>
        <v>47.599999999999973</v>
      </c>
      <c r="AF618" s="4">
        <f t="shared" si="3856"/>
        <v>48.999999999999972</v>
      </c>
      <c r="AG618" s="4">
        <f t="shared" si="3856"/>
        <v>50.39999999999997</v>
      </c>
      <c r="AH618" s="4">
        <f t="shared" si="3856"/>
        <v>51.799999999999969</v>
      </c>
      <c r="AI618" s="4">
        <f t="shared" si="3856"/>
        <v>53.199999999999967</v>
      </c>
      <c r="AJ618" s="4">
        <f t="shared" si="3856"/>
        <v>54.599999999999966</v>
      </c>
      <c r="AK618" s="4">
        <f t="shared" si="3856"/>
        <v>55.999999999999964</v>
      </c>
      <c r="AL618" s="4">
        <f t="shared" si="3856"/>
        <v>57.399999999999963</v>
      </c>
      <c r="AM618" s="4">
        <f t="shared" si="3856"/>
        <v>58.799999999999962</v>
      </c>
      <c r="AN618" s="4">
        <f t="shared" si="3856"/>
        <v>60.19999999999996</v>
      </c>
      <c r="AO618">
        <f t="shared" si="3856"/>
        <v>61.599999999999959</v>
      </c>
      <c r="AP618" s="4">
        <f t="shared" si="3856"/>
        <v>62.999999999999957</v>
      </c>
      <c r="AQ618" s="4">
        <f t="shared" si="3856"/>
        <v>64.399999999999963</v>
      </c>
      <c r="AR618" s="4">
        <f t="shared" si="3856"/>
        <v>65.799999999999969</v>
      </c>
      <c r="AS618" s="4">
        <f t="shared" si="3856"/>
        <v>67.199999999999974</v>
      </c>
      <c r="AT618" s="4">
        <f t="shared" si="3856"/>
        <v>68.59999999999998</v>
      </c>
      <c r="AU618" s="4">
        <f t="shared" si="3856"/>
        <v>69.999999999999986</v>
      </c>
      <c r="AV618" s="4">
        <f t="shared" si="3856"/>
        <v>71.399999999999991</v>
      </c>
      <c r="AW618" s="4">
        <f t="shared" si="3856"/>
        <v>72.8</v>
      </c>
      <c r="AX618" s="4">
        <f t="shared" si="3856"/>
        <v>74.2</v>
      </c>
      <c r="AY618">
        <f t="shared" si="3856"/>
        <v>75.600000000000009</v>
      </c>
      <c r="AZ618" s="4">
        <f t="shared" si="3856"/>
        <v>77.000000000000014</v>
      </c>
      <c r="BA618" s="4">
        <f t="shared" si="3856"/>
        <v>78.40000000000002</v>
      </c>
      <c r="BB618" s="4">
        <f t="shared" si="3856"/>
        <v>79.800000000000026</v>
      </c>
      <c r="BC618" s="4">
        <f t="shared" si="3856"/>
        <v>81.200000000000031</v>
      </c>
      <c r="BD618" s="4">
        <f t="shared" si="3856"/>
        <v>82.600000000000037</v>
      </c>
      <c r="BE618" s="4">
        <f t="shared" si="3856"/>
        <v>84.000000000000043</v>
      </c>
      <c r="BF618" s="4">
        <f t="shared" si="3856"/>
        <v>85.400000000000048</v>
      </c>
      <c r="BG618" s="4">
        <f t="shared" si="3856"/>
        <v>86.800000000000054</v>
      </c>
      <c r="BH618" s="4">
        <f t="shared" si="3856"/>
        <v>88.20000000000006</v>
      </c>
      <c r="BI618">
        <f t="shared" si="3856"/>
        <v>89.600000000000065</v>
      </c>
      <c r="BJ618" t="s">
        <v>1</v>
      </c>
    </row>
    <row r="619" spans="1:62">
      <c r="A619" s="4" t="s">
        <v>25</v>
      </c>
      <c r="B619" s="4">
        <v>4</v>
      </c>
      <c r="C619" s="4">
        <f>B619+0.5</f>
        <v>4.5</v>
      </c>
      <c r="D619" s="4">
        <f t="shared" ref="D619:BI619" si="3857">C619+0.5</f>
        <v>5</v>
      </c>
      <c r="E619" s="4">
        <f t="shared" si="3857"/>
        <v>5.5</v>
      </c>
      <c r="F619" s="4">
        <f t="shared" si="3857"/>
        <v>6</v>
      </c>
      <c r="G619" s="4">
        <f t="shared" si="3857"/>
        <v>6.5</v>
      </c>
      <c r="H619" s="4">
        <f t="shared" si="3857"/>
        <v>7</v>
      </c>
      <c r="I619" s="4">
        <f t="shared" si="3857"/>
        <v>7.5</v>
      </c>
      <c r="J619" s="4">
        <f t="shared" si="3857"/>
        <v>8</v>
      </c>
      <c r="K619">
        <f t="shared" si="3857"/>
        <v>8.5</v>
      </c>
      <c r="L619" s="4">
        <f t="shared" si="3857"/>
        <v>9</v>
      </c>
      <c r="M619" s="4">
        <f t="shared" si="3857"/>
        <v>9.5</v>
      </c>
      <c r="N619" s="4">
        <f t="shared" si="3857"/>
        <v>10</v>
      </c>
      <c r="O619" s="4">
        <f t="shared" si="3857"/>
        <v>10.5</v>
      </c>
      <c r="P619" s="4">
        <f t="shared" si="3857"/>
        <v>11</v>
      </c>
      <c r="Q619" s="4">
        <f t="shared" si="3857"/>
        <v>11.5</v>
      </c>
      <c r="R619" s="4">
        <f t="shared" si="3857"/>
        <v>12</v>
      </c>
      <c r="S619" s="4">
        <f t="shared" si="3857"/>
        <v>12.5</v>
      </c>
      <c r="T619" s="4">
        <f t="shared" si="3857"/>
        <v>13</v>
      </c>
      <c r="U619">
        <f t="shared" si="3857"/>
        <v>13.5</v>
      </c>
      <c r="V619" s="4">
        <f t="shared" si="3857"/>
        <v>14</v>
      </c>
      <c r="W619" s="4">
        <f t="shared" si="3857"/>
        <v>14.5</v>
      </c>
      <c r="X619" s="4">
        <f t="shared" si="3857"/>
        <v>15</v>
      </c>
      <c r="Y619" s="4">
        <f t="shared" si="3857"/>
        <v>15.5</v>
      </c>
      <c r="Z619" s="4">
        <f t="shared" si="3857"/>
        <v>16</v>
      </c>
      <c r="AA619" s="4">
        <f t="shared" si="3857"/>
        <v>16.5</v>
      </c>
      <c r="AB619" s="4">
        <f t="shared" si="3857"/>
        <v>17</v>
      </c>
      <c r="AC619" s="4">
        <f t="shared" si="3857"/>
        <v>17.5</v>
      </c>
      <c r="AD619" s="4">
        <f t="shared" si="3857"/>
        <v>18</v>
      </c>
      <c r="AE619">
        <f t="shared" si="3857"/>
        <v>18.5</v>
      </c>
      <c r="AF619" s="4">
        <f t="shared" si="3857"/>
        <v>19</v>
      </c>
      <c r="AG619" s="4">
        <f t="shared" si="3857"/>
        <v>19.5</v>
      </c>
      <c r="AH619" s="4">
        <f t="shared" si="3857"/>
        <v>20</v>
      </c>
      <c r="AI619" s="4">
        <f t="shared" si="3857"/>
        <v>20.5</v>
      </c>
      <c r="AJ619" s="4">
        <f t="shared" si="3857"/>
        <v>21</v>
      </c>
      <c r="AK619" s="4">
        <f t="shared" si="3857"/>
        <v>21.5</v>
      </c>
      <c r="AL619" s="4">
        <f t="shared" si="3857"/>
        <v>22</v>
      </c>
      <c r="AM619" s="4">
        <f t="shared" si="3857"/>
        <v>22.5</v>
      </c>
      <c r="AN619" s="4">
        <f t="shared" si="3857"/>
        <v>23</v>
      </c>
      <c r="AO619">
        <f t="shared" si="3857"/>
        <v>23.5</v>
      </c>
      <c r="AP619" s="4">
        <f t="shared" si="3857"/>
        <v>24</v>
      </c>
      <c r="AQ619" s="4">
        <f t="shared" si="3857"/>
        <v>24.5</v>
      </c>
      <c r="AR619" s="4">
        <f t="shared" si="3857"/>
        <v>25</v>
      </c>
      <c r="AS619" s="4">
        <f t="shared" si="3857"/>
        <v>25.5</v>
      </c>
      <c r="AT619" s="4">
        <f t="shared" si="3857"/>
        <v>26</v>
      </c>
      <c r="AU619" s="4">
        <f t="shared" si="3857"/>
        <v>26.5</v>
      </c>
      <c r="AV619" s="4">
        <f t="shared" si="3857"/>
        <v>27</v>
      </c>
      <c r="AW619" s="4">
        <f t="shared" si="3857"/>
        <v>27.5</v>
      </c>
      <c r="AX619" s="4">
        <f t="shared" si="3857"/>
        <v>28</v>
      </c>
      <c r="AY619">
        <f t="shared" si="3857"/>
        <v>28.5</v>
      </c>
      <c r="AZ619" s="4">
        <f t="shared" si="3857"/>
        <v>29</v>
      </c>
      <c r="BA619" s="4">
        <f t="shared" si="3857"/>
        <v>29.5</v>
      </c>
      <c r="BB619" s="4">
        <f t="shared" si="3857"/>
        <v>30</v>
      </c>
      <c r="BC619" s="4">
        <f t="shared" si="3857"/>
        <v>30.5</v>
      </c>
      <c r="BD619" s="4">
        <f t="shared" si="3857"/>
        <v>31</v>
      </c>
      <c r="BE619" s="4">
        <f t="shared" si="3857"/>
        <v>31.5</v>
      </c>
      <c r="BF619" s="4">
        <f t="shared" si="3857"/>
        <v>32</v>
      </c>
      <c r="BG619" s="4">
        <f t="shared" si="3857"/>
        <v>32.5</v>
      </c>
      <c r="BH619" s="4">
        <f t="shared" si="3857"/>
        <v>33</v>
      </c>
      <c r="BI619">
        <f t="shared" si="3857"/>
        <v>33.5</v>
      </c>
      <c r="BJ619" t="s">
        <v>1</v>
      </c>
    </row>
    <row r="620" spans="1:62">
      <c r="A620" s="4" t="s">
        <v>5</v>
      </c>
    </row>
    <row r="621" spans="1:62">
      <c r="A621" s="4" t="s">
        <v>373</v>
      </c>
    </row>
    <row r="622" spans="1:62">
      <c r="A622" s="4" t="s">
        <v>157</v>
      </c>
      <c r="B622" s="4">
        <v>-120</v>
      </c>
      <c r="C622" s="4">
        <f>B622-10</f>
        <v>-130</v>
      </c>
      <c r="D622" s="4">
        <f t="shared" ref="D622:BI622" si="3858">C622-10</f>
        <v>-140</v>
      </c>
      <c r="E622" s="4">
        <f t="shared" si="3858"/>
        <v>-150</v>
      </c>
      <c r="F622" s="4">
        <f t="shared" si="3858"/>
        <v>-160</v>
      </c>
      <c r="G622" s="4">
        <f t="shared" si="3858"/>
        <v>-170</v>
      </c>
      <c r="H622" s="4">
        <f t="shared" si="3858"/>
        <v>-180</v>
      </c>
      <c r="I622" s="4">
        <f t="shared" si="3858"/>
        <v>-190</v>
      </c>
      <c r="J622" s="4">
        <f t="shared" si="3858"/>
        <v>-200</v>
      </c>
      <c r="K622">
        <f t="shared" si="3858"/>
        <v>-210</v>
      </c>
      <c r="L622" s="4">
        <f t="shared" si="3858"/>
        <v>-220</v>
      </c>
      <c r="M622" s="4">
        <f t="shared" si="3858"/>
        <v>-230</v>
      </c>
      <c r="N622" s="4">
        <f t="shared" si="3858"/>
        <v>-240</v>
      </c>
      <c r="O622" s="4">
        <f t="shared" si="3858"/>
        <v>-250</v>
      </c>
      <c r="P622" s="4">
        <f t="shared" si="3858"/>
        <v>-260</v>
      </c>
      <c r="Q622" s="4">
        <f t="shared" si="3858"/>
        <v>-270</v>
      </c>
      <c r="R622" s="4">
        <f t="shared" si="3858"/>
        <v>-280</v>
      </c>
      <c r="S622" s="4">
        <f t="shared" si="3858"/>
        <v>-290</v>
      </c>
      <c r="T622" s="4">
        <f t="shared" si="3858"/>
        <v>-300</v>
      </c>
      <c r="U622">
        <f t="shared" si="3858"/>
        <v>-310</v>
      </c>
      <c r="V622" s="4">
        <f t="shared" si="3858"/>
        <v>-320</v>
      </c>
      <c r="W622" s="4">
        <f t="shared" si="3858"/>
        <v>-330</v>
      </c>
      <c r="X622" s="4">
        <f t="shared" si="3858"/>
        <v>-340</v>
      </c>
      <c r="Y622" s="4">
        <f t="shared" si="3858"/>
        <v>-350</v>
      </c>
      <c r="Z622" s="4">
        <f t="shared" si="3858"/>
        <v>-360</v>
      </c>
      <c r="AA622" s="4">
        <f t="shared" si="3858"/>
        <v>-370</v>
      </c>
      <c r="AB622" s="4">
        <f t="shared" si="3858"/>
        <v>-380</v>
      </c>
      <c r="AC622" s="4">
        <f t="shared" si="3858"/>
        <v>-390</v>
      </c>
      <c r="AD622" s="4">
        <f t="shared" si="3858"/>
        <v>-400</v>
      </c>
      <c r="AE622">
        <f t="shared" si="3858"/>
        <v>-410</v>
      </c>
      <c r="AF622" s="4">
        <f t="shared" si="3858"/>
        <v>-420</v>
      </c>
      <c r="AG622" s="4">
        <f t="shared" si="3858"/>
        <v>-430</v>
      </c>
      <c r="AH622" s="4">
        <f t="shared" si="3858"/>
        <v>-440</v>
      </c>
      <c r="AI622" s="4">
        <f t="shared" si="3858"/>
        <v>-450</v>
      </c>
      <c r="AJ622" s="4">
        <f t="shared" si="3858"/>
        <v>-460</v>
      </c>
      <c r="AK622" s="4">
        <f t="shared" si="3858"/>
        <v>-470</v>
      </c>
      <c r="AL622" s="4">
        <f t="shared" si="3858"/>
        <v>-480</v>
      </c>
      <c r="AM622" s="4">
        <f t="shared" si="3858"/>
        <v>-490</v>
      </c>
      <c r="AN622" s="4">
        <f t="shared" si="3858"/>
        <v>-500</v>
      </c>
      <c r="AO622">
        <f t="shared" si="3858"/>
        <v>-510</v>
      </c>
      <c r="AP622" s="4">
        <f t="shared" si="3858"/>
        <v>-520</v>
      </c>
      <c r="AQ622" s="4">
        <f t="shared" si="3858"/>
        <v>-530</v>
      </c>
      <c r="AR622" s="4">
        <f t="shared" si="3858"/>
        <v>-540</v>
      </c>
      <c r="AS622" s="4">
        <f t="shared" si="3858"/>
        <v>-550</v>
      </c>
      <c r="AT622" s="4">
        <f t="shared" si="3858"/>
        <v>-560</v>
      </c>
      <c r="AU622" s="4">
        <f t="shared" si="3858"/>
        <v>-570</v>
      </c>
      <c r="AV622" s="4">
        <f t="shared" si="3858"/>
        <v>-580</v>
      </c>
      <c r="AW622" s="4">
        <f t="shared" si="3858"/>
        <v>-590</v>
      </c>
      <c r="AX622" s="4">
        <f t="shared" si="3858"/>
        <v>-600</v>
      </c>
      <c r="AY622">
        <f t="shared" si="3858"/>
        <v>-610</v>
      </c>
      <c r="AZ622" s="4">
        <f t="shared" si="3858"/>
        <v>-620</v>
      </c>
      <c r="BA622" s="4">
        <f t="shared" si="3858"/>
        <v>-630</v>
      </c>
      <c r="BB622" s="4">
        <f t="shared" si="3858"/>
        <v>-640</v>
      </c>
      <c r="BC622" s="4">
        <f t="shared" si="3858"/>
        <v>-650</v>
      </c>
      <c r="BD622" s="4">
        <f t="shared" si="3858"/>
        <v>-660</v>
      </c>
      <c r="BE622" s="4">
        <f t="shared" si="3858"/>
        <v>-670</v>
      </c>
      <c r="BF622" s="4">
        <f t="shared" si="3858"/>
        <v>-680</v>
      </c>
      <c r="BG622" s="4">
        <f t="shared" si="3858"/>
        <v>-690</v>
      </c>
      <c r="BH622" s="4">
        <f t="shared" si="3858"/>
        <v>-700</v>
      </c>
      <c r="BI622">
        <f t="shared" si="3858"/>
        <v>-710</v>
      </c>
      <c r="BJ622" t="s">
        <v>1</v>
      </c>
    </row>
    <row r="623" spans="1:62">
      <c r="A623" s="4" t="s">
        <v>28</v>
      </c>
      <c r="B623" s="4">
        <v>2.6</v>
      </c>
      <c r="C623" s="4">
        <f>B623</f>
        <v>2.6</v>
      </c>
      <c r="D623" s="4">
        <f>C623+0.7</f>
        <v>3.3</v>
      </c>
      <c r="E623" s="4">
        <f t="shared" ref="E623:BH623" si="3859">D623</f>
        <v>3.3</v>
      </c>
      <c r="F623" s="4">
        <f t="shared" si="3859"/>
        <v>3.3</v>
      </c>
      <c r="G623" s="4">
        <f>F623+0.7</f>
        <v>4</v>
      </c>
      <c r="H623" s="4">
        <f t="shared" si="3859"/>
        <v>4</v>
      </c>
      <c r="I623" s="4">
        <f t="shared" si="3859"/>
        <v>4</v>
      </c>
      <c r="J623" s="4">
        <f>I623+0.6</f>
        <v>4.5999999999999996</v>
      </c>
      <c r="K623">
        <f t="shared" si="3859"/>
        <v>4.5999999999999996</v>
      </c>
      <c r="L623" s="4">
        <f t="shared" si="3859"/>
        <v>4.5999999999999996</v>
      </c>
      <c r="M623" s="4">
        <f t="shared" ref="M623" si="3860">L623+0.7</f>
        <v>5.3</v>
      </c>
      <c r="N623" s="4">
        <f t="shared" si="3859"/>
        <v>5.3</v>
      </c>
      <c r="O623" s="4">
        <f t="shared" si="3859"/>
        <v>5.3</v>
      </c>
      <c r="P623" s="4">
        <f t="shared" ref="P623" si="3861">O623+0.7</f>
        <v>6</v>
      </c>
      <c r="Q623" s="4">
        <f t="shared" si="3859"/>
        <v>6</v>
      </c>
      <c r="R623" s="4">
        <f t="shared" si="3859"/>
        <v>6</v>
      </c>
      <c r="S623" s="4">
        <f t="shared" ref="S623" si="3862">R623+0.6</f>
        <v>6.6</v>
      </c>
      <c r="T623" s="4">
        <f t="shared" si="3859"/>
        <v>6.6</v>
      </c>
      <c r="U623">
        <f t="shared" si="3859"/>
        <v>6.6</v>
      </c>
      <c r="V623" s="4">
        <f t="shared" ref="V623" si="3863">U623+0.7</f>
        <v>7.3</v>
      </c>
      <c r="W623" s="4">
        <f t="shared" si="3859"/>
        <v>7.3</v>
      </c>
      <c r="X623" s="4">
        <f t="shared" si="3859"/>
        <v>7.3</v>
      </c>
      <c r="Y623" s="4">
        <f t="shared" ref="Y623" si="3864">X623+0.7</f>
        <v>8</v>
      </c>
      <c r="Z623" s="4">
        <f t="shared" si="3859"/>
        <v>8</v>
      </c>
      <c r="AA623" s="4">
        <f t="shared" si="3859"/>
        <v>8</v>
      </c>
      <c r="AB623" s="4">
        <f t="shared" ref="AB623" si="3865">AA623+0.6</f>
        <v>8.6</v>
      </c>
      <c r="AC623" s="4">
        <f t="shared" si="3859"/>
        <v>8.6</v>
      </c>
      <c r="AD623" s="4">
        <f t="shared" si="3859"/>
        <v>8.6</v>
      </c>
      <c r="AE623">
        <f t="shared" ref="AE623" si="3866">AD623+0.7</f>
        <v>9.2999999999999989</v>
      </c>
      <c r="AF623" s="4">
        <f t="shared" si="3859"/>
        <v>9.2999999999999989</v>
      </c>
      <c r="AG623" s="4">
        <f t="shared" si="3859"/>
        <v>9.2999999999999989</v>
      </c>
      <c r="AH623" s="4">
        <f t="shared" ref="AH623" si="3867">AG623+0.7</f>
        <v>9.9999999999999982</v>
      </c>
      <c r="AI623" s="4">
        <f t="shared" si="3859"/>
        <v>9.9999999999999982</v>
      </c>
      <c r="AJ623" s="4">
        <f t="shared" si="3859"/>
        <v>9.9999999999999982</v>
      </c>
      <c r="AK623" s="4">
        <f t="shared" ref="AK623" si="3868">AJ623+0.6</f>
        <v>10.599999999999998</v>
      </c>
      <c r="AL623" s="4">
        <f t="shared" si="3859"/>
        <v>10.599999999999998</v>
      </c>
      <c r="AM623" s="4">
        <f t="shared" si="3859"/>
        <v>10.599999999999998</v>
      </c>
      <c r="AN623" s="4">
        <f t="shared" ref="AN623" si="3869">AM623+0.7</f>
        <v>11.299999999999997</v>
      </c>
      <c r="AO623">
        <f t="shared" si="3859"/>
        <v>11.299999999999997</v>
      </c>
      <c r="AP623" s="4">
        <f t="shared" si="3859"/>
        <v>11.299999999999997</v>
      </c>
      <c r="AQ623" s="4">
        <f t="shared" ref="AQ623" si="3870">AP623+0.7</f>
        <v>11.999999999999996</v>
      </c>
      <c r="AR623" s="4">
        <f t="shared" si="3859"/>
        <v>11.999999999999996</v>
      </c>
      <c r="AS623" s="4">
        <f t="shared" si="3859"/>
        <v>11.999999999999996</v>
      </c>
      <c r="AT623" s="4">
        <f t="shared" ref="AT623" si="3871">AS623+0.6</f>
        <v>12.599999999999996</v>
      </c>
      <c r="AU623" s="4">
        <f t="shared" si="3859"/>
        <v>12.599999999999996</v>
      </c>
      <c r="AV623" s="4">
        <f t="shared" si="3859"/>
        <v>12.599999999999996</v>
      </c>
      <c r="AW623" s="4">
        <f t="shared" ref="AW623" si="3872">AV623+0.7</f>
        <v>13.299999999999995</v>
      </c>
      <c r="AX623" s="4">
        <f t="shared" si="3859"/>
        <v>13.299999999999995</v>
      </c>
      <c r="AY623">
        <f t="shared" si="3859"/>
        <v>13.299999999999995</v>
      </c>
      <c r="AZ623" s="4">
        <f t="shared" ref="AZ623" si="3873">AY623+0.7</f>
        <v>13.999999999999995</v>
      </c>
      <c r="BA623" s="4">
        <f t="shared" si="3859"/>
        <v>13.999999999999995</v>
      </c>
      <c r="BB623" s="4">
        <f t="shared" si="3859"/>
        <v>13.999999999999995</v>
      </c>
      <c r="BC623" s="4">
        <f t="shared" ref="BC623" si="3874">BB623+0.6</f>
        <v>14.599999999999994</v>
      </c>
      <c r="BD623" s="4">
        <f t="shared" si="3859"/>
        <v>14.599999999999994</v>
      </c>
      <c r="BE623" s="4">
        <f t="shared" si="3859"/>
        <v>14.599999999999994</v>
      </c>
      <c r="BF623" s="4">
        <f t="shared" ref="BF623" si="3875">BE623+0.7</f>
        <v>15.299999999999994</v>
      </c>
      <c r="BG623" s="4">
        <f t="shared" si="3859"/>
        <v>15.299999999999994</v>
      </c>
      <c r="BH623" s="4">
        <f t="shared" si="3859"/>
        <v>15.299999999999994</v>
      </c>
      <c r="BI623">
        <f t="shared" ref="BI623" si="3876">BH623+0.7</f>
        <v>15.999999999999993</v>
      </c>
      <c r="BJ623" t="s">
        <v>1</v>
      </c>
    </row>
    <row r="624" spans="1:62">
      <c r="A624" s="4" t="s">
        <v>21</v>
      </c>
      <c r="B624" s="4">
        <v>4</v>
      </c>
      <c r="C624" s="4">
        <f>B624+1.2</f>
        <v>5.2</v>
      </c>
      <c r="D624" s="4">
        <f t="shared" ref="D624:BI624" si="3877">C624+1.2</f>
        <v>6.4</v>
      </c>
      <c r="E624" s="4">
        <f t="shared" si="3877"/>
        <v>7.6000000000000005</v>
      </c>
      <c r="F624" s="4">
        <f t="shared" si="3877"/>
        <v>8.8000000000000007</v>
      </c>
      <c r="G624" s="4">
        <f t="shared" si="3877"/>
        <v>10</v>
      </c>
      <c r="H624" s="4">
        <f t="shared" si="3877"/>
        <v>11.2</v>
      </c>
      <c r="I624" s="4">
        <f t="shared" si="3877"/>
        <v>12.399999999999999</v>
      </c>
      <c r="J624" s="4">
        <f t="shared" si="3877"/>
        <v>13.599999999999998</v>
      </c>
      <c r="K624">
        <f t="shared" si="3877"/>
        <v>14.799999999999997</v>
      </c>
      <c r="L624" s="4">
        <f t="shared" si="3877"/>
        <v>15.999999999999996</v>
      </c>
      <c r="M624" s="4">
        <f t="shared" si="3877"/>
        <v>17.199999999999996</v>
      </c>
      <c r="N624" s="4">
        <f t="shared" si="3877"/>
        <v>18.399999999999995</v>
      </c>
      <c r="O624" s="4">
        <f t="shared" si="3877"/>
        <v>19.599999999999994</v>
      </c>
      <c r="P624" s="4">
        <f t="shared" si="3877"/>
        <v>20.799999999999994</v>
      </c>
      <c r="Q624" s="4">
        <f t="shared" si="3877"/>
        <v>21.999999999999993</v>
      </c>
      <c r="R624" s="4">
        <f t="shared" si="3877"/>
        <v>23.199999999999992</v>
      </c>
      <c r="S624" s="4">
        <f t="shared" si="3877"/>
        <v>24.399999999999991</v>
      </c>
      <c r="T624" s="4">
        <f t="shared" si="3877"/>
        <v>25.599999999999991</v>
      </c>
      <c r="U624">
        <f t="shared" si="3877"/>
        <v>26.79999999999999</v>
      </c>
      <c r="V624" s="4">
        <f t="shared" si="3877"/>
        <v>27.999999999999989</v>
      </c>
      <c r="W624" s="4">
        <f t="shared" si="3877"/>
        <v>29.199999999999989</v>
      </c>
      <c r="X624" s="4">
        <f t="shared" si="3877"/>
        <v>30.399999999999988</v>
      </c>
      <c r="Y624" s="4">
        <f t="shared" si="3877"/>
        <v>31.599999999999987</v>
      </c>
      <c r="Z624" s="4">
        <f t="shared" si="3877"/>
        <v>32.79999999999999</v>
      </c>
      <c r="AA624" s="4">
        <f t="shared" si="3877"/>
        <v>33.999999999999993</v>
      </c>
      <c r="AB624" s="4">
        <f t="shared" si="3877"/>
        <v>35.199999999999996</v>
      </c>
      <c r="AC624" s="4">
        <f t="shared" si="3877"/>
        <v>36.4</v>
      </c>
      <c r="AD624" s="4">
        <f t="shared" si="3877"/>
        <v>37.6</v>
      </c>
      <c r="AE624">
        <f t="shared" si="3877"/>
        <v>38.800000000000004</v>
      </c>
      <c r="AF624" s="4">
        <f t="shared" si="3877"/>
        <v>40.000000000000007</v>
      </c>
      <c r="AG624" s="4">
        <f t="shared" si="3877"/>
        <v>41.20000000000001</v>
      </c>
      <c r="AH624" s="4">
        <f t="shared" si="3877"/>
        <v>42.400000000000013</v>
      </c>
      <c r="AI624" s="4">
        <f t="shared" si="3877"/>
        <v>43.600000000000016</v>
      </c>
      <c r="AJ624" s="4">
        <f t="shared" si="3877"/>
        <v>44.800000000000018</v>
      </c>
      <c r="AK624" s="4">
        <f t="shared" si="3877"/>
        <v>46.000000000000021</v>
      </c>
      <c r="AL624" s="4">
        <f t="shared" si="3877"/>
        <v>47.200000000000024</v>
      </c>
      <c r="AM624" s="4">
        <f t="shared" si="3877"/>
        <v>48.400000000000027</v>
      </c>
      <c r="AN624" s="4">
        <f t="shared" si="3877"/>
        <v>49.60000000000003</v>
      </c>
      <c r="AO624">
        <f t="shared" si="3877"/>
        <v>50.800000000000033</v>
      </c>
      <c r="AP624" s="4">
        <f t="shared" si="3877"/>
        <v>52.000000000000036</v>
      </c>
      <c r="AQ624" s="4">
        <f t="shared" si="3877"/>
        <v>53.200000000000038</v>
      </c>
      <c r="AR624" s="4">
        <f t="shared" si="3877"/>
        <v>54.400000000000041</v>
      </c>
      <c r="AS624" s="4">
        <f t="shared" si="3877"/>
        <v>55.600000000000044</v>
      </c>
      <c r="AT624" s="4">
        <f t="shared" si="3877"/>
        <v>56.800000000000047</v>
      </c>
      <c r="AU624" s="4">
        <f t="shared" si="3877"/>
        <v>58.00000000000005</v>
      </c>
      <c r="AV624" s="4">
        <f t="shared" si="3877"/>
        <v>59.200000000000053</v>
      </c>
      <c r="AW624" s="4">
        <f t="shared" si="3877"/>
        <v>60.400000000000055</v>
      </c>
      <c r="AX624" s="4">
        <f t="shared" si="3877"/>
        <v>61.600000000000058</v>
      </c>
      <c r="AY624">
        <f t="shared" si="3877"/>
        <v>62.800000000000061</v>
      </c>
      <c r="AZ624" s="4">
        <f t="shared" si="3877"/>
        <v>64.000000000000057</v>
      </c>
      <c r="BA624" s="4">
        <f t="shared" si="3877"/>
        <v>65.20000000000006</v>
      </c>
      <c r="BB624" s="4">
        <f t="shared" si="3877"/>
        <v>66.400000000000063</v>
      </c>
      <c r="BC624" s="4">
        <f t="shared" si="3877"/>
        <v>67.600000000000065</v>
      </c>
      <c r="BD624" s="4">
        <f t="shared" si="3877"/>
        <v>68.800000000000068</v>
      </c>
      <c r="BE624" s="4">
        <f t="shared" si="3877"/>
        <v>70.000000000000071</v>
      </c>
      <c r="BF624" s="4">
        <f t="shared" si="3877"/>
        <v>71.200000000000074</v>
      </c>
      <c r="BG624" s="4">
        <f t="shared" si="3877"/>
        <v>72.400000000000077</v>
      </c>
      <c r="BH624" s="4">
        <f t="shared" si="3877"/>
        <v>73.60000000000008</v>
      </c>
      <c r="BI624">
        <f t="shared" si="3877"/>
        <v>74.800000000000082</v>
      </c>
      <c r="BJ624" t="s">
        <v>1</v>
      </c>
    </row>
    <row r="625" spans="1:62">
      <c r="A625" s="4" t="s">
        <v>5</v>
      </c>
    </row>
    <row r="626" spans="1:62">
      <c r="A626" s="4" t="s">
        <v>491</v>
      </c>
    </row>
    <row r="627" spans="1:62">
      <c r="A627" s="4" t="s">
        <v>158</v>
      </c>
      <c r="B627" s="4" t="s">
        <v>1</v>
      </c>
    </row>
    <row r="628" spans="1:62">
      <c r="A628" s="4" t="s">
        <v>159</v>
      </c>
      <c r="B628" s="4" t="s">
        <v>1</v>
      </c>
    </row>
    <row r="629" spans="1:62">
      <c r="A629" s="4" t="s">
        <v>47</v>
      </c>
      <c r="B629" s="4">
        <v>4</v>
      </c>
      <c r="C629" s="4">
        <f>B629</f>
        <v>4</v>
      </c>
      <c r="D629" s="4">
        <f>C629+0.6</f>
        <v>4.5999999999999996</v>
      </c>
      <c r="E629" s="4">
        <f>D629</f>
        <v>4.5999999999999996</v>
      </c>
      <c r="F629" s="4">
        <f>E629</f>
        <v>4.5999999999999996</v>
      </c>
      <c r="G629" s="4">
        <f>F629+0.7</f>
        <v>5.3</v>
      </c>
      <c r="H629" s="4">
        <f>G629</f>
        <v>5.3</v>
      </c>
      <c r="I629" s="4">
        <f>H629</f>
        <v>5.3</v>
      </c>
      <c r="J629" s="4">
        <f>I629+0.7</f>
        <v>6</v>
      </c>
      <c r="K629" s="1">
        <f>J629</f>
        <v>6</v>
      </c>
      <c r="L629" s="4">
        <f t="shared" ref="L629" si="3878">K629</f>
        <v>6</v>
      </c>
      <c r="M629" s="4">
        <f t="shared" ref="M629" si="3879">L629+0.6</f>
        <v>6.6</v>
      </c>
      <c r="N629" s="4">
        <f t="shared" ref="N629:O629" si="3880">M629</f>
        <v>6.6</v>
      </c>
      <c r="O629" s="4">
        <f t="shared" si="3880"/>
        <v>6.6</v>
      </c>
      <c r="P629" s="4">
        <f t="shared" ref="P629" si="3881">O629+0.7</f>
        <v>7.3</v>
      </c>
      <c r="Q629" s="4">
        <f t="shared" ref="Q629:R629" si="3882">P629</f>
        <v>7.3</v>
      </c>
      <c r="R629" s="4">
        <f t="shared" si="3882"/>
        <v>7.3</v>
      </c>
      <c r="S629" s="4">
        <f t="shared" ref="S629" si="3883">R629+0.7</f>
        <v>8</v>
      </c>
      <c r="T629" s="4">
        <f t="shared" ref="T629:U629" si="3884">S629</f>
        <v>8</v>
      </c>
      <c r="U629">
        <f t="shared" si="3884"/>
        <v>8</v>
      </c>
      <c r="V629" s="4">
        <f t="shared" ref="V629" si="3885">U629+0.6</f>
        <v>8.6</v>
      </c>
      <c r="W629" s="4">
        <f t="shared" ref="W629:X629" si="3886">V629</f>
        <v>8.6</v>
      </c>
      <c r="X629" s="4">
        <f t="shared" si="3886"/>
        <v>8.6</v>
      </c>
      <c r="Y629" s="4">
        <f t="shared" ref="Y629" si="3887">X629+0.7</f>
        <v>9.2999999999999989</v>
      </c>
      <c r="Z629" s="4">
        <f t="shared" ref="Z629:AA629" si="3888">Y629</f>
        <v>9.2999999999999989</v>
      </c>
      <c r="AA629" s="4">
        <f t="shared" si="3888"/>
        <v>9.2999999999999989</v>
      </c>
      <c r="AB629" s="4">
        <f t="shared" ref="AB629" si="3889">AA629+0.7</f>
        <v>9.9999999999999982</v>
      </c>
      <c r="AC629" s="4">
        <f t="shared" ref="AC629:AD629" si="3890">AB629</f>
        <v>9.9999999999999982</v>
      </c>
      <c r="AD629" s="4">
        <f t="shared" si="3890"/>
        <v>9.9999999999999982</v>
      </c>
      <c r="AE629">
        <f t="shared" ref="AE629" si="3891">AD629+0.6</f>
        <v>10.599999999999998</v>
      </c>
      <c r="AF629" s="4">
        <f t="shared" ref="AF629:AG629" si="3892">AE629</f>
        <v>10.599999999999998</v>
      </c>
      <c r="AG629" s="4">
        <f t="shared" si="3892"/>
        <v>10.599999999999998</v>
      </c>
      <c r="AH629" s="4">
        <f t="shared" ref="AH629" si="3893">AG629+0.7</f>
        <v>11.299999999999997</v>
      </c>
      <c r="AI629" s="4">
        <f t="shared" ref="AI629:AJ629" si="3894">AH629</f>
        <v>11.299999999999997</v>
      </c>
      <c r="AJ629" s="4">
        <f t="shared" si="3894"/>
        <v>11.299999999999997</v>
      </c>
      <c r="AK629" s="4">
        <f t="shared" ref="AK629" si="3895">AJ629+0.7</f>
        <v>11.999999999999996</v>
      </c>
      <c r="AL629" s="4">
        <f t="shared" ref="AL629:AM629" si="3896">AK629</f>
        <v>11.999999999999996</v>
      </c>
      <c r="AM629" s="4">
        <f t="shared" si="3896"/>
        <v>11.999999999999996</v>
      </c>
      <c r="AN629" s="4">
        <f t="shared" ref="AN629" si="3897">AM629+0.6</f>
        <v>12.599999999999996</v>
      </c>
      <c r="AO629">
        <f t="shared" ref="AO629:AP629" si="3898">AN629</f>
        <v>12.599999999999996</v>
      </c>
      <c r="AP629" s="4">
        <f t="shared" si="3898"/>
        <v>12.599999999999996</v>
      </c>
      <c r="AQ629" s="4">
        <f t="shared" ref="AQ629" si="3899">AP629+0.7</f>
        <v>13.299999999999995</v>
      </c>
      <c r="AR629" s="4">
        <f t="shared" ref="AR629:AS629" si="3900">AQ629</f>
        <v>13.299999999999995</v>
      </c>
      <c r="AS629" s="4">
        <f t="shared" si="3900"/>
        <v>13.299999999999995</v>
      </c>
      <c r="AT629" s="4">
        <f t="shared" ref="AT629" si="3901">AS629+0.7</f>
        <v>13.999999999999995</v>
      </c>
      <c r="AU629" s="4">
        <f t="shared" ref="AU629:AV629" si="3902">AT629</f>
        <v>13.999999999999995</v>
      </c>
      <c r="AV629" s="4">
        <f t="shared" si="3902"/>
        <v>13.999999999999995</v>
      </c>
      <c r="AW629" s="4">
        <f t="shared" ref="AW629" si="3903">AV629+0.6</f>
        <v>14.599999999999994</v>
      </c>
      <c r="AX629" s="4">
        <f t="shared" ref="AX629:AY629" si="3904">AW629</f>
        <v>14.599999999999994</v>
      </c>
      <c r="AY629">
        <f t="shared" si="3904"/>
        <v>14.599999999999994</v>
      </c>
      <c r="AZ629" s="4">
        <f t="shared" ref="AZ629" si="3905">AY629+0.7</f>
        <v>15.299999999999994</v>
      </c>
      <c r="BA629" s="4">
        <f t="shared" ref="BA629:BB629" si="3906">AZ629</f>
        <v>15.299999999999994</v>
      </c>
      <c r="BB629" s="4">
        <f t="shared" si="3906"/>
        <v>15.299999999999994</v>
      </c>
      <c r="BC629" s="4">
        <f t="shared" ref="BC629" si="3907">BB629+0.7</f>
        <v>15.999999999999993</v>
      </c>
      <c r="BD629" s="4">
        <f t="shared" ref="BD629:BE629" si="3908">BC629</f>
        <v>15.999999999999993</v>
      </c>
      <c r="BE629" s="4">
        <f t="shared" si="3908"/>
        <v>15.999999999999993</v>
      </c>
      <c r="BF629" s="4">
        <f t="shared" ref="BF629" si="3909">BE629+0.6</f>
        <v>16.599999999999994</v>
      </c>
      <c r="BG629" s="4">
        <f t="shared" ref="BG629:BH629" si="3910">BF629</f>
        <v>16.599999999999994</v>
      </c>
      <c r="BH629" s="4">
        <f t="shared" si="3910"/>
        <v>16.599999999999994</v>
      </c>
      <c r="BI629">
        <f t="shared" ref="BI629" si="3911">BH629+0.7</f>
        <v>17.299999999999994</v>
      </c>
      <c r="BJ629" t="s">
        <v>1</v>
      </c>
    </row>
    <row r="630" spans="1:62">
      <c r="A630" s="4" t="s">
        <v>144</v>
      </c>
      <c r="B630" s="4">
        <v>4</v>
      </c>
      <c r="C630" s="4">
        <f>B630+0.4</f>
        <v>4.4000000000000004</v>
      </c>
      <c r="D630" s="4">
        <f t="shared" ref="D630:BI630" si="3912">C630+0.4</f>
        <v>4.8000000000000007</v>
      </c>
      <c r="E630" s="4">
        <f t="shared" si="3912"/>
        <v>5.2000000000000011</v>
      </c>
      <c r="F630" s="4">
        <f t="shared" si="3912"/>
        <v>5.6000000000000014</v>
      </c>
      <c r="G630" s="4">
        <f t="shared" si="3912"/>
        <v>6.0000000000000018</v>
      </c>
      <c r="H630" s="4">
        <f t="shared" si="3912"/>
        <v>6.4000000000000021</v>
      </c>
      <c r="I630" s="4">
        <f t="shared" si="3912"/>
        <v>6.8000000000000025</v>
      </c>
      <c r="J630" s="4">
        <f t="shared" si="3912"/>
        <v>7.2000000000000028</v>
      </c>
      <c r="K630">
        <f t="shared" si="3912"/>
        <v>7.6000000000000032</v>
      </c>
      <c r="L630" s="4">
        <f t="shared" si="3912"/>
        <v>8.0000000000000036</v>
      </c>
      <c r="M630" s="4">
        <f t="shared" si="3912"/>
        <v>8.4000000000000039</v>
      </c>
      <c r="N630" s="4">
        <f t="shared" si="3912"/>
        <v>8.8000000000000043</v>
      </c>
      <c r="O630" s="4">
        <f t="shared" si="3912"/>
        <v>9.2000000000000046</v>
      </c>
      <c r="P630" s="4">
        <f t="shared" si="3912"/>
        <v>9.600000000000005</v>
      </c>
      <c r="Q630" s="4">
        <f t="shared" si="3912"/>
        <v>10.000000000000005</v>
      </c>
      <c r="R630" s="4">
        <f t="shared" si="3912"/>
        <v>10.400000000000006</v>
      </c>
      <c r="S630" s="4">
        <f t="shared" si="3912"/>
        <v>10.800000000000006</v>
      </c>
      <c r="T630" s="4">
        <f t="shared" si="3912"/>
        <v>11.200000000000006</v>
      </c>
      <c r="U630">
        <f t="shared" si="3912"/>
        <v>11.600000000000007</v>
      </c>
      <c r="V630" s="4">
        <f t="shared" si="3912"/>
        <v>12.000000000000007</v>
      </c>
      <c r="W630" s="4">
        <f t="shared" si="3912"/>
        <v>12.400000000000007</v>
      </c>
      <c r="X630" s="4">
        <f t="shared" si="3912"/>
        <v>12.800000000000008</v>
      </c>
      <c r="Y630" s="4">
        <f t="shared" si="3912"/>
        <v>13.200000000000008</v>
      </c>
      <c r="Z630" s="4">
        <f t="shared" si="3912"/>
        <v>13.600000000000009</v>
      </c>
      <c r="AA630" s="4">
        <f t="shared" si="3912"/>
        <v>14.000000000000009</v>
      </c>
      <c r="AB630" s="4">
        <f t="shared" si="3912"/>
        <v>14.400000000000009</v>
      </c>
      <c r="AC630" s="4">
        <f t="shared" si="3912"/>
        <v>14.80000000000001</v>
      </c>
      <c r="AD630" s="4">
        <f t="shared" si="3912"/>
        <v>15.20000000000001</v>
      </c>
      <c r="AE630">
        <f t="shared" si="3912"/>
        <v>15.60000000000001</v>
      </c>
      <c r="AF630" s="4">
        <f t="shared" si="3912"/>
        <v>16.000000000000011</v>
      </c>
      <c r="AG630" s="4">
        <f t="shared" si="3912"/>
        <v>16.400000000000009</v>
      </c>
      <c r="AH630" s="4">
        <f t="shared" si="3912"/>
        <v>16.800000000000008</v>
      </c>
      <c r="AI630" s="4">
        <f t="shared" si="3912"/>
        <v>17.200000000000006</v>
      </c>
      <c r="AJ630" s="4">
        <f t="shared" si="3912"/>
        <v>17.600000000000005</v>
      </c>
      <c r="AK630" s="4">
        <f t="shared" si="3912"/>
        <v>18.000000000000004</v>
      </c>
      <c r="AL630" s="4">
        <f t="shared" si="3912"/>
        <v>18.400000000000002</v>
      </c>
      <c r="AM630" s="4">
        <f t="shared" si="3912"/>
        <v>18.8</v>
      </c>
      <c r="AN630" s="4">
        <f t="shared" si="3912"/>
        <v>19.2</v>
      </c>
      <c r="AO630">
        <f t="shared" si="3912"/>
        <v>19.599999999999998</v>
      </c>
      <c r="AP630" s="4">
        <f t="shared" si="3912"/>
        <v>19.999999999999996</v>
      </c>
      <c r="AQ630" s="4">
        <f t="shared" si="3912"/>
        <v>20.399999999999995</v>
      </c>
      <c r="AR630" s="4">
        <f t="shared" si="3912"/>
        <v>20.799999999999994</v>
      </c>
      <c r="AS630" s="4">
        <f t="shared" si="3912"/>
        <v>21.199999999999992</v>
      </c>
      <c r="AT630" s="4">
        <f t="shared" si="3912"/>
        <v>21.599999999999991</v>
      </c>
      <c r="AU630" s="4">
        <f t="shared" si="3912"/>
        <v>21.999999999999989</v>
      </c>
      <c r="AV630" s="4">
        <f t="shared" si="3912"/>
        <v>22.399999999999988</v>
      </c>
      <c r="AW630" s="4">
        <f t="shared" si="3912"/>
        <v>22.799999999999986</v>
      </c>
      <c r="AX630" s="4">
        <f t="shared" si="3912"/>
        <v>23.199999999999985</v>
      </c>
      <c r="AY630">
        <f t="shared" si="3912"/>
        <v>23.599999999999984</v>
      </c>
      <c r="AZ630" s="4">
        <f t="shared" si="3912"/>
        <v>23.999999999999982</v>
      </c>
      <c r="BA630" s="4">
        <f t="shared" si="3912"/>
        <v>24.399999999999981</v>
      </c>
      <c r="BB630" s="4">
        <f t="shared" si="3912"/>
        <v>24.799999999999979</v>
      </c>
      <c r="BC630" s="4">
        <f t="shared" si="3912"/>
        <v>25.199999999999978</v>
      </c>
      <c r="BD630" s="4">
        <f t="shared" si="3912"/>
        <v>25.599999999999977</v>
      </c>
      <c r="BE630" s="4">
        <f t="shared" si="3912"/>
        <v>25.999999999999975</v>
      </c>
      <c r="BF630" s="4">
        <f t="shared" si="3912"/>
        <v>26.399999999999974</v>
      </c>
      <c r="BG630" s="4">
        <f t="shared" si="3912"/>
        <v>26.799999999999972</v>
      </c>
      <c r="BH630" s="4">
        <f t="shared" si="3912"/>
        <v>27.199999999999971</v>
      </c>
      <c r="BI630">
        <f t="shared" si="3912"/>
        <v>27.599999999999969</v>
      </c>
      <c r="BJ630" t="s">
        <v>1</v>
      </c>
    </row>
    <row r="631" spans="1:62">
      <c r="A631" s="4" t="s">
        <v>4</v>
      </c>
      <c r="B631" s="4">
        <v>11</v>
      </c>
      <c r="C631" s="4">
        <f>B631+0.5</f>
        <v>11.5</v>
      </c>
      <c r="D631" s="4">
        <f t="shared" ref="D631:AD631" si="3913">C631+0.5</f>
        <v>12</v>
      </c>
      <c r="E631" s="4">
        <f t="shared" si="3913"/>
        <v>12.5</v>
      </c>
      <c r="F631" s="4">
        <f t="shared" si="3913"/>
        <v>13</v>
      </c>
      <c r="G631" s="4">
        <f t="shared" si="3913"/>
        <v>13.5</v>
      </c>
      <c r="H631" s="4">
        <f t="shared" si="3913"/>
        <v>14</v>
      </c>
      <c r="I631" s="4">
        <f t="shared" si="3913"/>
        <v>14.5</v>
      </c>
      <c r="J631" s="4">
        <f t="shared" si="3913"/>
        <v>15</v>
      </c>
      <c r="K631">
        <f t="shared" si="3913"/>
        <v>15.5</v>
      </c>
      <c r="L631" s="4">
        <f t="shared" si="3913"/>
        <v>16</v>
      </c>
      <c r="M631" s="4">
        <f t="shared" si="3913"/>
        <v>16.5</v>
      </c>
      <c r="N631" s="4">
        <f t="shared" si="3913"/>
        <v>17</v>
      </c>
      <c r="O631" s="4">
        <f t="shared" si="3913"/>
        <v>17.5</v>
      </c>
      <c r="P631" s="4">
        <f t="shared" si="3913"/>
        <v>18</v>
      </c>
      <c r="Q631" s="4">
        <f t="shared" si="3913"/>
        <v>18.5</v>
      </c>
      <c r="R631" s="4">
        <f t="shared" si="3913"/>
        <v>19</v>
      </c>
      <c r="S631" s="4">
        <f t="shared" si="3913"/>
        <v>19.5</v>
      </c>
      <c r="T631" s="4">
        <f t="shared" si="3913"/>
        <v>20</v>
      </c>
      <c r="U631">
        <f t="shared" si="3913"/>
        <v>20.5</v>
      </c>
      <c r="V631" s="4">
        <f t="shared" si="3913"/>
        <v>21</v>
      </c>
      <c r="W631" s="4">
        <f t="shared" si="3913"/>
        <v>21.5</v>
      </c>
      <c r="X631" s="4">
        <f t="shared" si="3913"/>
        <v>22</v>
      </c>
      <c r="Y631" s="4">
        <f t="shared" si="3913"/>
        <v>22.5</v>
      </c>
      <c r="Z631" s="4">
        <f t="shared" si="3913"/>
        <v>23</v>
      </c>
      <c r="AA631" s="4">
        <f t="shared" si="3913"/>
        <v>23.5</v>
      </c>
      <c r="AB631" s="4">
        <f t="shared" si="3913"/>
        <v>24</v>
      </c>
      <c r="AC631" s="4">
        <f t="shared" si="3913"/>
        <v>24.5</v>
      </c>
      <c r="AD631" s="4">
        <f t="shared" si="3913"/>
        <v>25</v>
      </c>
      <c r="AE631">
        <f>AD631</f>
        <v>25</v>
      </c>
      <c r="AF631" s="4">
        <f>AE631+1</f>
        <v>26</v>
      </c>
      <c r="AG631" s="4">
        <f t="shared" ref="AG631" si="3914">AF631</f>
        <v>26</v>
      </c>
      <c r="AH631" s="4">
        <f t="shared" ref="AH631" si="3915">AG631+1</f>
        <v>27</v>
      </c>
      <c r="AI631" s="4">
        <f t="shared" ref="AI631" si="3916">AH631</f>
        <v>27</v>
      </c>
      <c r="AJ631" s="4">
        <f t="shared" ref="AJ631" si="3917">AI631+1</f>
        <v>28</v>
      </c>
      <c r="AK631" s="4">
        <f t="shared" ref="AK631" si="3918">AJ631</f>
        <v>28</v>
      </c>
      <c r="AL631" s="4">
        <f t="shared" ref="AL631" si="3919">AK631+1</f>
        <v>29</v>
      </c>
      <c r="AM631" s="4">
        <f t="shared" ref="AM631" si="3920">AL631</f>
        <v>29</v>
      </c>
      <c r="AN631" s="4">
        <f t="shared" ref="AN631" si="3921">AM631+1</f>
        <v>30</v>
      </c>
      <c r="AO631">
        <f t="shared" ref="AO631" si="3922">AN631</f>
        <v>30</v>
      </c>
      <c r="AP631" s="4">
        <f t="shared" ref="AP631" si="3923">AO631+1</f>
        <v>31</v>
      </c>
      <c r="AQ631" s="4">
        <f t="shared" ref="AQ631" si="3924">AP631</f>
        <v>31</v>
      </c>
      <c r="AR631" s="4">
        <f t="shared" ref="AR631" si="3925">AQ631+1</f>
        <v>32</v>
      </c>
      <c r="AS631" s="4">
        <f t="shared" ref="AS631" si="3926">AR631</f>
        <v>32</v>
      </c>
      <c r="AT631" s="4">
        <f t="shared" ref="AT631" si="3927">AS631+1</f>
        <v>33</v>
      </c>
      <c r="AU631" s="4">
        <f t="shared" ref="AU631" si="3928">AT631</f>
        <v>33</v>
      </c>
      <c r="AV631" s="4">
        <f t="shared" ref="AV631" si="3929">AU631+1</f>
        <v>34</v>
      </c>
      <c r="AW631" s="4">
        <f t="shared" ref="AW631" si="3930">AV631</f>
        <v>34</v>
      </c>
      <c r="AX631" s="4">
        <f t="shared" ref="AX631" si="3931">AW631+1</f>
        <v>35</v>
      </c>
      <c r="AY631">
        <f t="shared" ref="AY631" si="3932">AX631</f>
        <v>35</v>
      </c>
      <c r="AZ631" s="4">
        <f t="shared" ref="AZ631" si="3933">AY631+1</f>
        <v>36</v>
      </c>
      <c r="BA631" s="4">
        <f t="shared" ref="BA631" si="3934">AZ631</f>
        <v>36</v>
      </c>
      <c r="BB631" s="4">
        <f t="shared" ref="BB631" si="3935">BA631+1</f>
        <v>37</v>
      </c>
      <c r="BC631" s="4">
        <f t="shared" ref="BC631" si="3936">BB631</f>
        <v>37</v>
      </c>
      <c r="BD631" s="4">
        <f t="shared" ref="BD631" si="3937">BC631+1</f>
        <v>38</v>
      </c>
      <c r="BE631" s="4">
        <f t="shared" ref="BE631" si="3938">BD631</f>
        <v>38</v>
      </c>
      <c r="BF631" s="4">
        <f t="shared" ref="BF631" si="3939">BE631+1</f>
        <v>39</v>
      </c>
      <c r="BG631" s="4">
        <f t="shared" ref="BG631" si="3940">BF631</f>
        <v>39</v>
      </c>
      <c r="BH631" s="4">
        <f t="shared" ref="BH631" si="3941">BG631+1</f>
        <v>40</v>
      </c>
      <c r="BI631">
        <f t="shared" ref="BI631" si="3942">BH631</f>
        <v>40</v>
      </c>
      <c r="BJ631" t="s">
        <v>1</v>
      </c>
    </row>
    <row r="632" spans="1:62">
      <c r="A632" s="4" t="s">
        <v>5</v>
      </c>
    </row>
    <row r="633" spans="1:62">
      <c r="A633" s="4" t="s">
        <v>492</v>
      </c>
    </row>
    <row r="634" spans="1:62">
      <c r="A634" s="4" t="s">
        <v>160</v>
      </c>
      <c r="B634" s="4" t="s">
        <v>1</v>
      </c>
    </row>
    <row r="635" spans="1:62">
      <c r="A635" s="4" t="s">
        <v>47</v>
      </c>
      <c r="B635" s="4">
        <v>6.6</v>
      </c>
      <c r="C635" s="4">
        <f t="shared" ref="C635" si="3943">B635</f>
        <v>6.6</v>
      </c>
      <c r="D635" s="4">
        <f t="shared" ref="D635" si="3944">C635+0.7</f>
        <v>7.3</v>
      </c>
      <c r="E635" s="4">
        <f t="shared" ref="E635:F635" si="3945">D635</f>
        <v>7.3</v>
      </c>
      <c r="F635" s="4">
        <f t="shared" si="3945"/>
        <v>7.3</v>
      </c>
      <c r="G635" s="4">
        <f t="shared" ref="G635" si="3946">F635+0.7</f>
        <v>8</v>
      </c>
      <c r="H635" s="4">
        <f t="shared" ref="H635:I635" si="3947">G635</f>
        <v>8</v>
      </c>
      <c r="I635" s="4">
        <f t="shared" si="3947"/>
        <v>8</v>
      </c>
      <c r="J635" s="4">
        <f t="shared" ref="J635:BC635" si="3948">I635+0.6</f>
        <v>8.6</v>
      </c>
      <c r="K635">
        <f t="shared" ref="K635:BE635" si="3949">J635</f>
        <v>8.6</v>
      </c>
      <c r="L635" s="4">
        <f t="shared" si="3949"/>
        <v>8.6</v>
      </c>
      <c r="M635" s="4">
        <f t="shared" ref="M635:BF635" si="3950">L635+0.7</f>
        <v>9.2999999999999989</v>
      </c>
      <c r="N635" s="4">
        <f t="shared" ref="N635:BH635" si="3951">M635</f>
        <v>9.2999999999999989</v>
      </c>
      <c r="O635" s="4">
        <f t="shared" si="3951"/>
        <v>9.2999999999999989</v>
      </c>
      <c r="P635" s="4">
        <f t="shared" ref="P635:BI635" si="3952">O635+0.7</f>
        <v>9.9999999999999982</v>
      </c>
      <c r="Q635" s="4">
        <f t="shared" ref="Q635:BB635" si="3953">P635</f>
        <v>9.9999999999999982</v>
      </c>
      <c r="R635" s="4">
        <f t="shared" si="3953"/>
        <v>9.9999999999999982</v>
      </c>
      <c r="S635" s="4">
        <f t="shared" si="3948"/>
        <v>10.599999999999998</v>
      </c>
      <c r="T635" s="4">
        <f t="shared" si="3949"/>
        <v>10.599999999999998</v>
      </c>
      <c r="U635">
        <f t="shared" si="3949"/>
        <v>10.599999999999998</v>
      </c>
      <c r="V635" s="4">
        <f t="shared" si="3950"/>
        <v>11.299999999999997</v>
      </c>
      <c r="W635" s="4">
        <f t="shared" si="3951"/>
        <v>11.299999999999997</v>
      </c>
      <c r="X635" s="4">
        <f t="shared" si="3951"/>
        <v>11.299999999999997</v>
      </c>
      <c r="Y635" s="4">
        <f t="shared" si="3952"/>
        <v>11.999999999999996</v>
      </c>
      <c r="Z635" s="4">
        <f t="shared" si="3953"/>
        <v>11.999999999999996</v>
      </c>
      <c r="AA635" s="4">
        <f t="shared" si="3953"/>
        <v>11.999999999999996</v>
      </c>
      <c r="AB635" s="4">
        <f t="shared" si="3948"/>
        <v>12.599999999999996</v>
      </c>
      <c r="AC635" s="4">
        <f t="shared" si="3949"/>
        <v>12.599999999999996</v>
      </c>
      <c r="AD635" s="4">
        <f t="shared" si="3949"/>
        <v>12.599999999999996</v>
      </c>
      <c r="AE635">
        <f t="shared" si="3950"/>
        <v>13.299999999999995</v>
      </c>
      <c r="AF635" s="4">
        <f t="shared" si="3951"/>
        <v>13.299999999999995</v>
      </c>
      <c r="AG635" s="4">
        <f t="shared" si="3951"/>
        <v>13.299999999999995</v>
      </c>
      <c r="AH635" s="4">
        <f t="shared" si="3952"/>
        <v>13.999999999999995</v>
      </c>
      <c r="AI635" s="4">
        <f t="shared" si="3953"/>
        <v>13.999999999999995</v>
      </c>
      <c r="AJ635" s="4">
        <f t="shared" si="3953"/>
        <v>13.999999999999995</v>
      </c>
      <c r="AK635" s="4">
        <f t="shared" si="3948"/>
        <v>14.599999999999994</v>
      </c>
      <c r="AL635" s="4">
        <f t="shared" si="3949"/>
        <v>14.599999999999994</v>
      </c>
      <c r="AM635" s="4">
        <f t="shared" si="3949"/>
        <v>14.599999999999994</v>
      </c>
      <c r="AN635" s="4">
        <f t="shared" si="3950"/>
        <v>15.299999999999994</v>
      </c>
      <c r="AO635">
        <f t="shared" si="3951"/>
        <v>15.299999999999994</v>
      </c>
      <c r="AP635" s="4">
        <f t="shared" si="3951"/>
        <v>15.299999999999994</v>
      </c>
      <c r="AQ635" s="4">
        <f t="shared" si="3952"/>
        <v>15.999999999999993</v>
      </c>
      <c r="AR635" s="4">
        <f t="shared" si="3953"/>
        <v>15.999999999999993</v>
      </c>
      <c r="AS635" s="4">
        <f t="shared" si="3953"/>
        <v>15.999999999999993</v>
      </c>
      <c r="AT635" s="4">
        <f t="shared" si="3948"/>
        <v>16.599999999999994</v>
      </c>
      <c r="AU635" s="4">
        <f t="shared" si="3949"/>
        <v>16.599999999999994</v>
      </c>
      <c r="AV635" s="4">
        <f t="shared" si="3949"/>
        <v>16.599999999999994</v>
      </c>
      <c r="AW635" s="4">
        <f t="shared" si="3950"/>
        <v>17.299999999999994</v>
      </c>
      <c r="AX635" s="4">
        <f t="shared" si="3951"/>
        <v>17.299999999999994</v>
      </c>
      <c r="AY635">
        <f t="shared" si="3951"/>
        <v>17.299999999999994</v>
      </c>
      <c r="AZ635" s="4">
        <f t="shared" si="3952"/>
        <v>17.999999999999993</v>
      </c>
      <c r="BA635" s="4">
        <f t="shared" si="3953"/>
        <v>17.999999999999993</v>
      </c>
      <c r="BB635" s="4">
        <f t="shared" si="3953"/>
        <v>17.999999999999993</v>
      </c>
      <c r="BC635" s="4">
        <f t="shared" si="3948"/>
        <v>18.599999999999994</v>
      </c>
      <c r="BD635" s="4">
        <f t="shared" si="3949"/>
        <v>18.599999999999994</v>
      </c>
      <c r="BE635" s="4">
        <f t="shared" si="3949"/>
        <v>18.599999999999994</v>
      </c>
      <c r="BF635" s="4">
        <f t="shared" si="3950"/>
        <v>19.299999999999994</v>
      </c>
      <c r="BG635" s="4">
        <f t="shared" si="3951"/>
        <v>19.299999999999994</v>
      </c>
      <c r="BH635" s="4">
        <f t="shared" si="3951"/>
        <v>19.299999999999994</v>
      </c>
      <c r="BI635">
        <f t="shared" si="3952"/>
        <v>19.999999999999993</v>
      </c>
      <c r="BJ635" t="s">
        <v>1</v>
      </c>
    </row>
    <row r="636" spans="1:62">
      <c r="A636" s="4" t="s">
        <v>6</v>
      </c>
      <c r="B636" s="4">
        <v>8</v>
      </c>
      <c r="C636" s="4">
        <f>B636+1</f>
        <v>9</v>
      </c>
      <c r="D636" s="4">
        <f t="shared" ref="D636:BI636" si="3954">C636+1</f>
        <v>10</v>
      </c>
      <c r="E636" s="4">
        <f t="shared" si="3954"/>
        <v>11</v>
      </c>
      <c r="F636" s="4">
        <f t="shared" si="3954"/>
        <v>12</v>
      </c>
      <c r="G636" s="4">
        <f t="shared" si="3954"/>
        <v>13</v>
      </c>
      <c r="H636" s="4">
        <f t="shared" si="3954"/>
        <v>14</v>
      </c>
      <c r="I636" s="4">
        <f t="shared" si="3954"/>
        <v>15</v>
      </c>
      <c r="J636" s="4">
        <f t="shared" si="3954"/>
        <v>16</v>
      </c>
      <c r="K636">
        <f t="shared" si="3954"/>
        <v>17</v>
      </c>
      <c r="L636" s="4">
        <f t="shared" si="3954"/>
        <v>18</v>
      </c>
      <c r="M636" s="4">
        <f t="shared" si="3954"/>
        <v>19</v>
      </c>
      <c r="N636" s="4">
        <f t="shared" si="3954"/>
        <v>20</v>
      </c>
      <c r="O636" s="4">
        <f t="shared" si="3954"/>
        <v>21</v>
      </c>
      <c r="P636" s="4">
        <f t="shared" si="3954"/>
        <v>22</v>
      </c>
      <c r="Q636" s="4">
        <f t="shared" si="3954"/>
        <v>23</v>
      </c>
      <c r="R636" s="4">
        <f t="shared" si="3954"/>
        <v>24</v>
      </c>
      <c r="S636" s="4">
        <f t="shared" si="3954"/>
        <v>25</v>
      </c>
      <c r="T636" s="4">
        <f t="shared" si="3954"/>
        <v>26</v>
      </c>
      <c r="U636">
        <f t="shared" si="3954"/>
        <v>27</v>
      </c>
      <c r="V636" s="4">
        <f t="shared" si="3954"/>
        <v>28</v>
      </c>
      <c r="W636" s="4">
        <f t="shared" si="3954"/>
        <v>29</v>
      </c>
      <c r="X636" s="4">
        <f t="shared" si="3954"/>
        <v>30</v>
      </c>
      <c r="Y636" s="4">
        <f t="shared" si="3954"/>
        <v>31</v>
      </c>
      <c r="Z636" s="4">
        <f t="shared" si="3954"/>
        <v>32</v>
      </c>
      <c r="AA636" s="4">
        <f t="shared" si="3954"/>
        <v>33</v>
      </c>
      <c r="AB636" s="4">
        <f t="shared" si="3954"/>
        <v>34</v>
      </c>
      <c r="AC636" s="4">
        <f t="shared" si="3954"/>
        <v>35</v>
      </c>
      <c r="AD636" s="4">
        <f t="shared" si="3954"/>
        <v>36</v>
      </c>
      <c r="AE636">
        <f t="shared" si="3954"/>
        <v>37</v>
      </c>
      <c r="AF636" s="4">
        <f t="shared" si="3954"/>
        <v>38</v>
      </c>
      <c r="AG636" s="4">
        <f t="shared" si="3954"/>
        <v>39</v>
      </c>
      <c r="AH636" s="4">
        <f t="shared" si="3954"/>
        <v>40</v>
      </c>
      <c r="AI636" s="4">
        <f t="shared" si="3954"/>
        <v>41</v>
      </c>
      <c r="AJ636" s="4">
        <f t="shared" si="3954"/>
        <v>42</v>
      </c>
      <c r="AK636" s="4">
        <f t="shared" si="3954"/>
        <v>43</v>
      </c>
      <c r="AL636" s="4">
        <f t="shared" si="3954"/>
        <v>44</v>
      </c>
      <c r="AM636" s="4">
        <f t="shared" si="3954"/>
        <v>45</v>
      </c>
      <c r="AN636" s="4">
        <f t="shared" si="3954"/>
        <v>46</v>
      </c>
      <c r="AO636">
        <f t="shared" si="3954"/>
        <v>47</v>
      </c>
      <c r="AP636" s="4">
        <f t="shared" si="3954"/>
        <v>48</v>
      </c>
      <c r="AQ636" s="4">
        <f t="shared" si="3954"/>
        <v>49</v>
      </c>
      <c r="AR636" s="4">
        <f t="shared" si="3954"/>
        <v>50</v>
      </c>
      <c r="AS636" s="4">
        <f t="shared" si="3954"/>
        <v>51</v>
      </c>
      <c r="AT636" s="4">
        <f t="shared" si="3954"/>
        <v>52</v>
      </c>
      <c r="AU636" s="4">
        <f t="shared" si="3954"/>
        <v>53</v>
      </c>
      <c r="AV636" s="4">
        <f t="shared" si="3954"/>
        <v>54</v>
      </c>
      <c r="AW636" s="4">
        <f t="shared" si="3954"/>
        <v>55</v>
      </c>
      <c r="AX636" s="4">
        <f t="shared" si="3954"/>
        <v>56</v>
      </c>
      <c r="AY636">
        <f t="shared" si="3954"/>
        <v>57</v>
      </c>
      <c r="AZ636" s="4">
        <f t="shared" si="3954"/>
        <v>58</v>
      </c>
      <c r="BA636" s="4">
        <f t="shared" si="3954"/>
        <v>59</v>
      </c>
      <c r="BB636" s="4">
        <f t="shared" si="3954"/>
        <v>60</v>
      </c>
      <c r="BC636" s="4">
        <f t="shared" si="3954"/>
        <v>61</v>
      </c>
      <c r="BD636" s="4">
        <f t="shared" si="3954"/>
        <v>62</v>
      </c>
      <c r="BE636" s="4">
        <f t="shared" si="3954"/>
        <v>63</v>
      </c>
      <c r="BF636" s="4">
        <f t="shared" si="3954"/>
        <v>64</v>
      </c>
      <c r="BG636" s="4">
        <f t="shared" si="3954"/>
        <v>65</v>
      </c>
      <c r="BH636" s="4">
        <f t="shared" si="3954"/>
        <v>66</v>
      </c>
      <c r="BI636">
        <f t="shared" si="3954"/>
        <v>67</v>
      </c>
      <c r="BJ636" t="s">
        <v>1</v>
      </c>
    </row>
    <row r="637" spans="1:62">
      <c r="A637" s="4" t="s">
        <v>4</v>
      </c>
      <c r="B637" s="4">
        <v>22</v>
      </c>
      <c r="C637" s="4">
        <f>B637+0.5</f>
        <v>22.5</v>
      </c>
      <c r="D637" s="4">
        <f t="shared" ref="D637:H637" si="3955">C637+0.5</f>
        <v>23</v>
      </c>
      <c r="E637" s="4">
        <f t="shared" si="3955"/>
        <v>23.5</v>
      </c>
      <c r="F637" s="4">
        <f t="shared" si="3955"/>
        <v>24</v>
      </c>
      <c r="G637" s="4">
        <f t="shared" si="3955"/>
        <v>24.5</v>
      </c>
      <c r="H637" s="4">
        <f t="shared" si="3955"/>
        <v>25</v>
      </c>
      <c r="I637" s="4">
        <f>H637</f>
        <v>25</v>
      </c>
      <c r="J637" s="4">
        <f>I637+1</f>
        <v>26</v>
      </c>
      <c r="K637">
        <f t="shared" ref="K637" si="3956">J637</f>
        <v>26</v>
      </c>
      <c r="L637" s="4">
        <f t="shared" ref="L637" si="3957">K637+1</f>
        <v>27</v>
      </c>
      <c r="M637" s="4">
        <f t="shared" ref="M637" si="3958">L637</f>
        <v>27</v>
      </c>
      <c r="N637" s="4">
        <f t="shared" ref="N637" si="3959">M637+1</f>
        <v>28</v>
      </c>
      <c r="O637" s="4">
        <f t="shared" ref="O637" si="3960">N637</f>
        <v>28</v>
      </c>
      <c r="P637" s="4">
        <f t="shared" ref="P637" si="3961">O637+1</f>
        <v>29</v>
      </c>
      <c r="Q637" s="4">
        <f t="shared" ref="Q637" si="3962">P637</f>
        <v>29</v>
      </c>
      <c r="R637" s="4">
        <f t="shared" ref="R637" si="3963">Q637+1</f>
        <v>30</v>
      </c>
      <c r="S637" s="4">
        <f t="shared" ref="S637" si="3964">R637</f>
        <v>30</v>
      </c>
      <c r="T637" s="4">
        <f t="shared" ref="T637" si="3965">S637+1</f>
        <v>31</v>
      </c>
      <c r="U637">
        <f t="shared" ref="U637" si="3966">T637</f>
        <v>31</v>
      </c>
      <c r="V637" s="4">
        <f t="shared" ref="V637" si="3967">U637+1</f>
        <v>32</v>
      </c>
      <c r="W637" s="4">
        <f t="shared" ref="W637" si="3968">V637</f>
        <v>32</v>
      </c>
      <c r="X637" s="4">
        <f t="shared" ref="X637" si="3969">W637+1</f>
        <v>33</v>
      </c>
      <c r="Y637" s="4">
        <f t="shared" ref="Y637" si="3970">X637</f>
        <v>33</v>
      </c>
      <c r="Z637" s="4">
        <f t="shared" ref="Z637" si="3971">Y637+1</f>
        <v>34</v>
      </c>
      <c r="AA637" s="4">
        <f t="shared" ref="AA637" si="3972">Z637</f>
        <v>34</v>
      </c>
      <c r="AB637" s="4">
        <f t="shared" ref="AB637" si="3973">AA637+1</f>
        <v>35</v>
      </c>
      <c r="AC637" s="4">
        <f t="shared" ref="AC637" si="3974">AB637</f>
        <v>35</v>
      </c>
      <c r="AD637" s="4">
        <f t="shared" ref="AD637" si="3975">AC637+1</f>
        <v>36</v>
      </c>
      <c r="AE637">
        <f t="shared" ref="AE637" si="3976">AD637</f>
        <v>36</v>
      </c>
      <c r="AF637" s="4">
        <f t="shared" ref="AF637" si="3977">AE637+1</f>
        <v>37</v>
      </c>
      <c r="AG637" s="4">
        <f t="shared" ref="AG637" si="3978">AF637</f>
        <v>37</v>
      </c>
      <c r="AH637" s="4">
        <f t="shared" ref="AH637" si="3979">AG637+1</f>
        <v>38</v>
      </c>
      <c r="AI637" s="4">
        <f t="shared" ref="AI637" si="3980">AH637</f>
        <v>38</v>
      </c>
      <c r="AJ637" s="4">
        <f t="shared" ref="AJ637" si="3981">AI637+1</f>
        <v>39</v>
      </c>
      <c r="AK637" s="4">
        <f t="shared" ref="AK637" si="3982">AJ637</f>
        <v>39</v>
      </c>
      <c r="AL637" s="4">
        <f t="shared" ref="AL637" si="3983">AK637+1</f>
        <v>40</v>
      </c>
      <c r="AM637" s="4">
        <f t="shared" ref="AM637" si="3984">AL637</f>
        <v>40</v>
      </c>
      <c r="AN637" s="4">
        <f t="shared" ref="AN637" si="3985">AM637+1</f>
        <v>41</v>
      </c>
      <c r="AO637">
        <f t="shared" ref="AO637" si="3986">AN637</f>
        <v>41</v>
      </c>
      <c r="AP637" s="4">
        <f t="shared" ref="AP637" si="3987">AO637+1</f>
        <v>42</v>
      </c>
      <c r="AQ637" s="4">
        <f t="shared" ref="AQ637" si="3988">AP637</f>
        <v>42</v>
      </c>
      <c r="AR637" s="4">
        <f t="shared" ref="AR637" si="3989">AQ637+1</f>
        <v>43</v>
      </c>
      <c r="AS637" s="4">
        <f t="shared" ref="AS637" si="3990">AR637</f>
        <v>43</v>
      </c>
      <c r="AT637" s="4">
        <f t="shared" ref="AT637" si="3991">AS637+1</f>
        <v>44</v>
      </c>
      <c r="AU637" s="4">
        <f t="shared" ref="AU637" si="3992">AT637</f>
        <v>44</v>
      </c>
      <c r="AV637" s="4">
        <f t="shared" ref="AV637" si="3993">AU637+1</f>
        <v>45</v>
      </c>
      <c r="AW637" s="4">
        <f t="shared" ref="AW637" si="3994">AV637</f>
        <v>45</v>
      </c>
      <c r="AX637" s="4">
        <f t="shared" ref="AX637" si="3995">AW637+1</f>
        <v>46</v>
      </c>
      <c r="AY637">
        <f t="shared" ref="AY637" si="3996">AX637</f>
        <v>46</v>
      </c>
      <c r="AZ637" s="4">
        <f t="shared" ref="AZ637" si="3997">AY637+1</f>
        <v>47</v>
      </c>
      <c r="BA637" s="4">
        <f t="shared" ref="BA637" si="3998">AZ637</f>
        <v>47</v>
      </c>
      <c r="BB637" s="4">
        <f t="shared" ref="BB637" si="3999">BA637+1</f>
        <v>48</v>
      </c>
      <c r="BC637" s="4">
        <f t="shared" ref="BC637" si="4000">BB637</f>
        <v>48</v>
      </c>
      <c r="BD637" s="4">
        <f t="shared" ref="BD637" si="4001">BC637+1</f>
        <v>49</v>
      </c>
      <c r="BE637" s="4">
        <f t="shared" ref="BE637" si="4002">BD637</f>
        <v>49</v>
      </c>
      <c r="BF637" s="4">
        <f t="shared" ref="BF637" si="4003">BE637+1</f>
        <v>50</v>
      </c>
      <c r="BG637" s="4">
        <f t="shared" ref="BG637" si="4004">BF637</f>
        <v>50</v>
      </c>
      <c r="BH637" s="4">
        <f t="shared" ref="BH637" si="4005">BG637+1</f>
        <v>51</v>
      </c>
      <c r="BI637">
        <f t="shared" ref="BI637" si="4006">BH637</f>
        <v>51</v>
      </c>
      <c r="BJ637" t="s">
        <v>1</v>
      </c>
    </row>
    <row r="638" spans="1:62">
      <c r="A638" s="4" t="s">
        <v>5</v>
      </c>
    </row>
    <row r="639" spans="1:62">
      <c r="A639" s="4" t="s">
        <v>374</v>
      </c>
    </row>
    <row r="640" spans="1:62">
      <c r="A640" s="4" t="s">
        <v>161</v>
      </c>
      <c r="B640" s="4" t="s">
        <v>1</v>
      </c>
    </row>
    <row r="641" spans="1:62">
      <c r="A641" s="4" t="s">
        <v>5</v>
      </c>
    </row>
    <row r="647" spans="1:62">
      <c r="A647" s="4" t="s">
        <v>375</v>
      </c>
    </row>
    <row r="648" spans="1:62">
      <c r="A648" s="4" t="s">
        <v>39</v>
      </c>
      <c r="B648" s="4">
        <v>3</v>
      </c>
      <c r="C648" s="4">
        <v>4</v>
      </c>
      <c r="D648" s="4">
        <v>5</v>
      </c>
      <c r="E648" s="4">
        <v>7</v>
      </c>
      <c r="F648" s="4">
        <v>8</v>
      </c>
      <c r="G648" s="4">
        <v>9</v>
      </c>
      <c r="H648" s="4">
        <v>10</v>
      </c>
      <c r="I648" s="4">
        <v>11</v>
      </c>
      <c r="J648" s="4">
        <v>12</v>
      </c>
      <c r="K648" s="1">
        <v>14</v>
      </c>
      <c r="L648" s="4">
        <v>15</v>
      </c>
      <c r="M648" s="4">
        <v>16</v>
      </c>
      <c r="N648" s="4">
        <v>17</v>
      </c>
      <c r="O648" s="4">
        <v>18</v>
      </c>
      <c r="P648" s="4">
        <v>19</v>
      </c>
      <c r="Q648" s="4">
        <v>21</v>
      </c>
      <c r="R648" s="4">
        <v>23</v>
      </c>
      <c r="S648" s="4">
        <v>25</v>
      </c>
      <c r="T648" s="4">
        <v>28</v>
      </c>
      <c r="U648" s="2">
        <v>30</v>
      </c>
      <c r="V648" s="4">
        <f>U648+2</f>
        <v>32</v>
      </c>
      <c r="W648" s="4">
        <f>V648+3</f>
        <v>35</v>
      </c>
      <c r="X648" s="4">
        <f>W648+4</f>
        <v>39</v>
      </c>
      <c r="Y648" s="4">
        <f>X648+5</f>
        <v>44</v>
      </c>
      <c r="Z648" s="4">
        <f>Y648+5</f>
        <v>49</v>
      </c>
      <c r="AA648" s="4">
        <f t="shared" ref="AA648" si="4007">Z648+4</f>
        <v>53</v>
      </c>
      <c r="AB648" s="4">
        <f>AA648+5</f>
        <v>58</v>
      </c>
      <c r="AC648" s="4">
        <f>AB648+5</f>
        <v>63</v>
      </c>
      <c r="AD648" s="4">
        <f>AC648+7</f>
        <v>70</v>
      </c>
      <c r="AE648">
        <f t="shared" ref="AE648:BI648" si="4008">AD648+7</f>
        <v>77</v>
      </c>
      <c r="AF648" s="4">
        <f t="shared" si="4008"/>
        <v>84</v>
      </c>
      <c r="AG648" s="4">
        <f t="shared" si="4008"/>
        <v>91</v>
      </c>
      <c r="AH648" s="4">
        <f t="shared" si="4008"/>
        <v>98</v>
      </c>
      <c r="AI648" s="4">
        <f t="shared" si="4008"/>
        <v>105</v>
      </c>
      <c r="AJ648" s="4">
        <f t="shared" si="4008"/>
        <v>112</v>
      </c>
      <c r="AK648" s="4">
        <f t="shared" si="4008"/>
        <v>119</v>
      </c>
      <c r="AL648" s="4">
        <f t="shared" si="4008"/>
        <v>126</v>
      </c>
      <c r="AM648" s="4">
        <f t="shared" si="4008"/>
        <v>133</v>
      </c>
      <c r="AN648" s="4">
        <f t="shared" si="4008"/>
        <v>140</v>
      </c>
      <c r="AO648">
        <f t="shared" si="4008"/>
        <v>147</v>
      </c>
      <c r="AP648" s="4">
        <f t="shared" si="4008"/>
        <v>154</v>
      </c>
      <c r="AQ648" s="4">
        <f t="shared" si="4008"/>
        <v>161</v>
      </c>
      <c r="AR648" s="4">
        <f t="shared" si="4008"/>
        <v>168</v>
      </c>
      <c r="AS648" s="4">
        <f t="shared" si="4008"/>
        <v>175</v>
      </c>
      <c r="AT648" s="4">
        <f t="shared" si="4008"/>
        <v>182</v>
      </c>
      <c r="AU648" s="4">
        <f t="shared" si="4008"/>
        <v>189</v>
      </c>
      <c r="AV648" s="4">
        <f t="shared" si="4008"/>
        <v>196</v>
      </c>
      <c r="AW648" s="4">
        <f t="shared" si="4008"/>
        <v>203</v>
      </c>
      <c r="AX648" s="4">
        <f t="shared" si="4008"/>
        <v>210</v>
      </c>
      <c r="AY648">
        <f t="shared" si="4008"/>
        <v>217</v>
      </c>
      <c r="AZ648" s="4">
        <f>AY648+8</f>
        <v>225</v>
      </c>
      <c r="BA648" s="4">
        <f t="shared" si="4008"/>
        <v>232</v>
      </c>
      <c r="BB648" s="4">
        <f t="shared" si="4008"/>
        <v>239</v>
      </c>
      <c r="BC648" s="4">
        <f t="shared" si="4008"/>
        <v>246</v>
      </c>
      <c r="BD648" s="4">
        <f t="shared" si="4008"/>
        <v>253</v>
      </c>
      <c r="BE648" s="4">
        <f t="shared" si="4008"/>
        <v>260</v>
      </c>
      <c r="BF648" s="4">
        <f t="shared" si="4008"/>
        <v>267</v>
      </c>
      <c r="BG648" s="4">
        <f t="shared" si="4008"/>
        <v>274</v>
      </c>
      <c r="BH648" s="4">
        <f t="shared" si="4008"/>
        <v>281</v>
      </c>
      <c r="BI648">
        <f t="shared" si="4008"/>
        <v>288</v>
      </c>
      <c r="BJ648" t="s">
        <v>1</v>
      </c>
    </row>
    <row r="649" spans="1:62">
      <c r="A649" s="4" t="s">
        <v>40</v>
      </c>
      <c r="B649" s="4">
        <v>7</v>
      </c>
      <c r="C649" s="4">
        <v>9</v>
      </c>
      <c r="D649" s="4">
        <v>11</v>
      </c>
      <c r="E649" s="4">
        <v>14</v>
      </c>
      <c r="F649" s="4">
        <v>16</v>
      </c>
      <c r="G649" s="4">
        <v>18</v>
      </c>
      <c r="H649" s="4">
        <v>21</v>
      </c>
      <c r="I649" s="4">
        <v>23</v>
      </c>
      <c r="J649" s="4">
        <v>25</v>
      </c>
      <c r="K649" s="1">
        <v>28</v>
      </c>
      <c r="L649" s="4">
        <v>30</v>
      </c>
      <c r="M649" s="4">
        <v>32</v>
      </c>
      <c r="N649" s="4">
        <v>35</v>
      </c>
      <c r="O649" s="4">
        <v>37</v>
      </c>
      <c r="P649" s="4">
        <v>39</v>
      </c>
      <c r="Q649" s="4">
        <v>42</v>
      </c>
      <c r="R649" s="4">
        <v>45</v>
      </c>
      <c r="S649" s="4">
        <v>49</v>
      </c>
      <c r="T649" s="4">
        <v>52</v>
      </c>
      <c r="U649" s="2">
        <v>56</v>
      </c>
      <c r="V649" s="4">
        <f>U649+3</f>
        <v>59</v>
      </c>
      <c r="W649" s="4">
        <f>V649+4</f>
        <v>63</v>
      </c>
      <c r="X649" s="4">
        <f>W649+6</f>
        <v>69</v>
      </c>
      <c r="Y649" s="4">
        <f t="shared" ref="Y649:AC649" si="4009">X649+6</f>
        <v>75</v>
      </c>
      <c r="Z649" s="4">
        <f>Y649+5</f>
        <v>80</v>
      </c>
      <c r="AA649" s="4">
        <f t="shared" si="4009"/>
        <v>86</v>
      </c>
      <c r="AB649" s="4">
        <f t="shared" si="4009"/>
        <v>92</v>
      </c>
      <c r="AC649" s="4">
        <f t="shared" si="4009"/>
        <v>98</v>
      </c>
      <c r="AD649" s="4">
        <f>AC649+9</f>
        <v>107</v>
      </c>
      <c r="AE649">
        <f>AD649+10</f>
        <v>117</v>
      </c>
      <c r="AF649" s="4">
        <f t="shared" ref="AF649:BI649" si="4010">AE649+9</f>
        <v>126</v>
      </c>
      <c r="AG649" s="4">
        <f t="shared" si="4010"/>
        <v>135</v>
      </c>
      <c r="AH649" s="4">
        <f>AG649+10</f>
        <v>145</v>
      </c>
      <c r="AI649" s="4">
        <f t="shared" si="4010"/>
        <v>154</v>
      </c>
      <c r="AJ649" s="4">
        <f>AI649+10</f>
        <v>164</v>
      </c>
      <c r="AK649" s="4">
        <f t="shared" si="4010"/>
        <v>173</v>
      </c>
      <c r="AL649" s="4">
        <f>AK649+9</f>
        <v>182</v>
      </c>
      <c r="AM649" s="4">
        <f>AL649+10</f>
        <v>192</v>
      </c>
      <c r="AN649" s="4">
        <f t="shared" si="4010"/>
        <v>201</v>
      </c>
      <c r="AO649">
        <f>AN649+9</f>
        <v>210</v>
      </c>
      <c r="AP649" s="4">
        <f>AO649+10</f>
        <v>220</v>
      </c>
      <c r="AQ649" s="4">
        <f t="shared" si="4010"/>
        <v>229</v>
      </c>
      <c r="AR649" s="4">
        <f t="shared" ref="AR649" si="4011">AQ649+10</f>
        <v>239</v>
      </c>
      <c r="AS649" s="4">
        <f t="shared" si="4010"/>
        <v>248</v>
      </c>
      <c r="AT649" s="4">
        <f>AS649+9</f>
        <v>257</v>
      </c>
      <c r="AU649" s="4">
        <f>AT649+10</f>
        <v>267</v>
      </c>
      <c r="AV649" s="4">
        <f t="shared" si="4010"/>
        <v>276</v>
      </c>
      <c r="AW649" s="4">
        <f t="shared" si="4010"/>
        <v>285</v>
      </c>
      <c r="AX649" s="4">
        <f t="shared" ref="AX649" si="4012">AW649+10</f>
        <v>295</v>
      </c>
      <c r="AY649">
        <f t="shared" si="4010"/>
        <v>304</v>
      </c>
      <c r="AZ649" s="4">
        <f>AY649+10</f>
        <v>314</v>
      </c>
      <c r="BA649" s="4">
        <f>AZ649+9</f>
        <v>323</v>
      </c>
      <c r="BB649" s="4">
        <f t="shared" si="4010"/>
        <v>332</v>
      </c>
      <c r="BC649" s="4">
        <f>BB649+10</f>
        <v>342</v>
      </c>
      <c r="BD649" s="4">
        <f>BC649+9</f>
        <v>351</v>
      </c>
      <c r="BE649" s="4">
        <f t="shared" si="4010"/>
        <v>360</v>
      </c>
      <c r="BF649" s="4">
        <f>BE649+10</f>
        <v>370</v>
      </c>
      <c r="BG649" s="4">
        <f>BF649+9</f>
        <v>379</v>
      </c>
      <c r="BH649" s="4">
        <f>BG649+10</f>
        <v>389</v>
      </c>
      <c r="BI649">
        <f t="shared" si="4010"/>
        <v>398</v>
      </c>
      <c r="BJ649" t="s">
        <v>1</v>
      </c>
    </row>
    <row r="650" spans="1:62">
      <c r="A650" s="4" t="s">
        <v>5</v>
      </c>
    </row>
    <row r="651" spans="1:62">
      <c r="A651" s="4" t="s">
        <v>376</v>
      </c>
    </row>
    <row r="652" spans="1:62">
      <c r="A652" s="4" t="s">
        <v>37</v>
      </c>
      <c r="B652" s="4">
        <v>1</v>
      </c>
      <c r="C652" s="4">
        <v>2</v>
      </c>
      <c r="D652" s="4">
        <v>3</v>
      </c>
      <c r="E652" s="4">
        <v>4</v>
      </c>
      <c r="F652" s="4">
        <v>5</v>
      </c>
      <c r="G652" s="4">
        <v>6</v>
      </c>
      <c r="H652" s="4">
        <v>7</v>
      </c>
      <c r="I652" s="4">
        <v>8</v>
      </c>
      <c r="J652" s="4">
        <v>10</v>
      </c>
      <c r="K652" s="1">
        <v>12</v>
      </c>
      <c r="L652" s="4">
        <v>14</v>
      </c>
      <c r="M652" s="4">
        <v>16</v>
      </c>
      <c r="N652" s="4">
        <v>18</v>
      </c>
      <c r="O652" s="4">
        <v>20</v>
      </c>
      <c r="P652" s="4">
        <v>22</v>
      </c>
      <c r="Q652" s="4">
        <v>24</v>
      </c>
      <c r="R652" s="4">
        <v>29</v>
      </c>
      <c r="S652" s="4">
        <v>34</v>
      </c>
      <c r="T652" s="4">
        <v>39</v>
      </c>
      <c r="U652" s="2">
        <v>44</v>
      </c>
      <c r="V652" s="4">
        <f>U652+5</f>
        <v>49</v>
      </c>
      <c r="W652" s="4">
        <f t="shared" ref="W652" si="4013">V652+5</f>
        <v>54</v>
      </c>
      <c r="X652" s="4">
        <f>W652+9</f>
        <v>63</v>
      </c>
      <c r="Y652" s="4">
        <f t="shared" ref="Y652:AC652" si="4014">X652+9</f>
        <v>72</v>
      </c>
      <c r="Z652" s="4">
        <f t="shared" si="4014"/>
        <v>81</v>
      </c>
      <c r="AA652" s="4">
        <f t="shared" si="4014"/>
        <v>90</v>
      </c>
      <c r="AB652" s="4">
        <f t="shared" si="4014"/>
        <v>99</v>
      </c>
      <c r="AC652" s="4">
        <f t="shared" si="4014"/>
        <v>108</v>
      </c>
      <c r="AD652" s="4">
        <f>AC652+13</f>
        <v>121</v>
      </c>
      <c r="AE652">
        <f t="shared" ref="AE652:AO652" si="4015">AD652+13</f>
        <v>134</v>
      </c>
      <c r="AF652" s="4">
        <f t="shared" si="4015"/>
        <v>147</v>
      </c>
      <c r="AG652" s="4">
        <f t="shared" si="4015"/>
        <v>160</v>
      </c>
      <c r="AH652" s="4">
        <f t="shared" si="4015"/>
        <v>173</v>
      </c>
      <c r="AI652" s="4">
        <f t="shared" si="4015"/>
        <v>186</v>
      </c>
      <c r="AJ652" s="4">
        <f t="shared" si="4015"/>
        <v>199</v>
      </c>
      <c r="AK652" s="4">
        <f t="shared" si="4015"/>
        <v>212</v>
      </c>
      <c r="AL652" s="4">
        <f t="shared" si="4015"/>
        <v>225</v>
      </c>
      <c r="AM652" s="4">
        <f t="shared" si="4015"/>
        <v>238</v>
      </c>
      <c r="AN652" s="4">
        <f t="shared" si="4015"/>
        <v>251</v>
      </c>
      <c r="AO652">
        <f t="shared" si="4015"/>
        <v>264</v>
      </c>
      <c r="AP652" s="4">
        <f t="shared" ref="AP652:BI652" si="4016">AO652+13</f>
        <v>277</v>
      </c>
      <c r="AQ652" s="4">
        <f t="shared" si="4016"/>
        <v>290</v>
      </c>
      <c r="AR652" s="4">
        <f t="shared" si="4016"/>
        <v>303</v>
      </c>
      <c r="AS652" s="4">
        <f t="shared" si="4016"/>
        <v>316</v>
      </c>
      <c r="AT652" s="4">
        <f t="shared" si="4016"/>
        <v>329</v>
      </c>
      <c r="AU652" s="4">
        <f t="shared" si="4016"/>
        <v>342</v>
      </c>
      <c r="AV652" s="4">
        <f t="shared" si="4016"/>
        <v>355</v>
      </c>
      <c r="AW652" s="4">
        <f t="shared" si="4016"/>
        <v>368</v>
      </c>
      <c r="AX652" s="4">
        <f t="shared" si="4016"/>
        <v>381</v>
      </c>
      <c r="AY652">
        <f t="shared" si="4016"/>
        <v>394</v>
      </c>
      <c r="AZ652" s="4">
        <f t="shared" si="4016"/>
        <v>407</v>
      </c>
      <c r="BA652" s="4">
        <f t="shared" si="4016"/>
        <v>420</v>
      </c>
      <c r="BB652" s="4">
        <f t="shared" si="4016"/>
        <v>433</v>
      </c>
      <c r="BC652" s="4">
        <f t="shared" si="4016"/>
        <v>446</v>
      </c>
      <c r="BD652" s="4">
        <f t="shared" si="4016"/>
        <v>459</v>
      </c>
      <c r="BE652" s="4">
        <f t="shared" si="4016"/>
        <v>472</v>
      </c>
      <c r="BF652" s="4">
        <f t="shared" si="4016"/>
        <v>485</v>
      </c>
      <c r="BG652" s="4">
        <f t="shared" si="4016"/>
        <v>498</v>
      </c>
      <c r="BH652" s="4">
        <f t="shared" si="4016"/>
        <v>511</v>
      </c>
      <c r="BI652">
        <f t="shared" si="4016"/>
        <v>524</v>
      </c>
      <c r="BJ652" t="s">
        <v>1</v>
      </c>
    </row>
    <row r="653" spans="1:62">
      <c r="A653" s="4" t="s">
        <v>38</v>
      </c>
      <c r="B653" s="4">
        <v>2</v>
      </c>
      <c r="C653" s="4">
        <v>3</v>
      </c>
      <c r="D653" s="4">
        <v>4</v>
      </c>
      <c r="E653" s="4">
        <v>5</v>
      </c>
      <c r="F653" s="4">
        <v>6</v>
      </c>
      <c r="G653" s="4">
        <v>7</v>
      </c>
      <c r="H653" s="4">
        <v>8</v>
      </c>
      <c r="I653" s="4">
        <v>9</v>
      </c>
      <c r="J653" s="4">
        <v>11</v>
      </c>
      <c r="K653" s="1">
        <v>13</v>
      </c>
      <c r="L653" s="4">
        <v>15</v>
      </c>
      <c r="M653" s="4">
        <v>17</v>
      </c>
      <c r="N653" s="4">
        <v>19</v>
      </c>
      <c r="O653" s="4">
        <v>21</v>
      </c>
      <c r="P653" s="4">
        <v>23</v>
      </c>
      <c r="Q653" s="4">
        <v>25</v>
      </c>
      <c r="R653" s="4">
        <v>31</v>
      </c>
      <c r="S653" s="4">
        <v>37</v>
      </c>
      <c r="T653" s="4">
        <v>43</v>
      </c>
      <c r="U653" s="2">
        <v>49</v>
      </c>
      <c r="V653" s="4">
        <f>U653+6</f>
        <v>55</v>
      </c>
      <c r="W653" s="4">
        <f t="shared" ref="W653" si="4017">V653+6</f>
        <v>61</v>
      </c>
      <c r="X653" s="4">
        <f>W653+12</f>
        <v>73</v>
      </c>
      <c r="Y653" s="4">
        <f t="shared" ref="Y653:AC653" si="4018">X653+12</f>
        <v>85</v>
      </c>
      <c r="Z653" s="4">
        <f t="shared" si="4018"/>
        <v>97</v>
      </c>
      <c r="AA653" s="4">
        <f t="shared" si="4018"/>
        <v>109</v>
      </c>
      <c r="AB653" s="4">
        <f t="shared" si="4018"/>
        <v>121</v>
      </c>
      <c r="AC653" s="4">
        <f t="shared" si="4018"/>
        <v>133</v>
      </c>
      <c r="AD653" s="4">
        <f>AC653+18</f>
        <v>151</v>
      </c>
      <c r="AE653">
        <f t="shared" ref="AE653:AO653" si="4019">AD653+18</f>
        <v>169</v>
      </c>
      <c r="AF653" s="4">
        <f t="shared" si="4019"/>
        <v>187</v>
      </c>
      <c r="AG653" s="4">
        <f t="shared" si="4019"/>
        <v>205</v>
      </c>
      <c r="AH653" s="4">
        <f t="shared" si="4019"/>
        <v>223</v>
      </c>
      <c r="AI653" s="4">
        <f t="shared" si="4019"/>
        <v>241</v>
      </c>
      <c r="AJ653" s="4">
        <f t="shared" si="4019"/>
        <v>259</v>
      </c>
      <c r="AK653" s="4">
        <f t="shared" si="4019"/>
        <v>277</v>
      </c>
      <c r="AL653" s="4">
        <f t="shared" si="4019"/>
        <v>295</v>
      </c>
      <c r="AM653" s="4">
        <f t="shared" si="4019"/>
        <v>313</v>
      </c>
      <c r="AN653" s="4">
        <f t="shared" si="4019"/>
        <v>331</v>
      </c>
      <c r="AO653">
        <f t="shared" si="4019"/>
        <v>349</v>
      </c>
      <c r="AP653" s="4">
        <f t="shared" ref="AP653:BI653" si="4020">AO653+18</f>
        <v>367</v>
      </c>
      <c r="AQ653" s="4">
        <f t="shared" si="4020"/>
        <v>385</v>
      </c>
      <c r="AR653" s="4">
        <f t="shared" si="4020"/>
        <v>403</v>
      </c>
      <c r="AS653" s="4">
        <f t="shared" si="4020"/>
        <v>421</v>
      </c>
      <c r="AT653" s="4">
        <f t="shared" si="4020"/>
        <v>439</v>
      </c>
      <c r="AU653" s="4">
        <f t="shared" si="4020"/>
        <v>457</v>
      </c>
      <c r="AV653" s="4">
        <f t="shared" si="4020"/>
        <v>475</v>
      </c>
      <c r="AW653" s="4">
        <f t="shared" si="4020"/>
        <v>493</v>
      </c>
      <c r="AX653" s="4">
        <f t="shared" si="4020"/>
        <v>511</v>
      </c>
      <c r="AY653">
        <f t="shared" si="4020"/>
        <v>529</v>
      </c>
      <c r="AZ653" s="4">
        <f t="shared" si="4020"/>
        <v>547</v>
      </c>
      <c r="BA653" s="4">
        <f t="shared" si="4020"/>
        <v>565</v>
      </c>
      <c r="BB653" s="4">
        <f t="shared" si="4020"/>
        <v>583</v>
      </c>
      <c r="BC653" s="4">
        <f t="shared" si="4020"/>
        <v>601</v>
      </c>
      <c r="BD653" s="4">
        <f t="shared" si="4020"/>
        <v>619</v>
      </c>
      <c r="BE653" s="4">
        <f t="shared" si="4020"/>
        <v>637</v>
      </c>
      <c r="BF653" s="4">
        <f t="shared" si="4020"/>
        <v>655</v>
      </c>
      <c r="BG653" s="4">
        <f t="shared" si="4020"/>
        <v>673</v>
      </c>
      <c r="BH653" s="4">
        <f t="shared" si="4020"/>
        <v>691</v>
      </c>
      <c r="BI653">
        <f t="shared" si="4020"/>
        <v>709</v>
      </c>
      <c r="BJ653" t="s">
        <v>1</v>
      </c>
    </row>
    <row r="654" spans="1:62">
      <c r="A654" s="4" t="s">
        <v>31</v>
      </c>
      <c r="B654" s="4">
        <v>1</v>
      </c>
      <c r="C654" s="4">
        <v>2</v>
      </c>
      <c r="D654" s="4">
        <v>3</v>
      </c>
      <c r="E654" s="4">
        <v>4</v>
      </c>
      <c r="F654" s="4">
        <v>5</v>
      </c>
      <c r="G654" s="4">
        <v>6</v>
      </c>
      <c r="H654" s="4">
        <v>7</v>
      </c>
      <c r="I654" s="4">
        <v>8</v>
      </c>
      <c r="J654" s="4">
        <v>10</v>
      </c>
      <c r="K654" s="1">
        <v>12</v>
      </c>
      <c r="L654" s="4">
        <v>14</v>
      </c>
      <c r="M654" s="4">
        <v>16</v>
      </c>
      <c r="N654" s="4">
        <v>18</v>
      </c>
      <c r="O654" s="4">
        <v>20</v>
      </c>
      <c r="P654" s="4">
        <v>22</v>
      </c>
      <c r="Q654" s="4">
        <v>24</v>
      </c>
      <c r="R654" s="4">
        <v>30</v>
      </c>
      <c r="S654" s="4">
        <v>36</v>
      </c>
      <c r="T654" s="4">
        <v>42</v>
      </c>
      <c r="U654" s="2">
        <f>T654+6</f>
        <v>48</v>
      </c>
      <c r="V654" s="4">
        <f t="shared" ref="V654:W654" si="4021">U654+6</f>
        <v>54</v>
      </c>
      <c r="W654" s="4">
        <f t="shared" si="4021"/>
        <v>60</v>
      </c>
      <c r="X654" s="4">
        <f>W654+10</f>
        <v>70</v>
      </c>
      <c r="Y654" s="4">
        <f t="shared" ref="Y654:AC654" si="4022">X654+10</f>
        <v>80</v>
      </c>
      <c r="Z654" s="4">
        <f t="shared" si="4022"/>
        <v>90</v>
      </c>
      <c r="AA654" s="4">
        <f t="shared" si="4022"/>
        <v>100</v>
      </c>
      <c r="AB654" s="4">
        <f t="shared" si="4022"/>
        <v>110</v>
      </c>
      <c r="AC654" s="4">
        <f t="shared" si="4022"/>
        <v>120</v>
      </c>
      <c r="AD654" s="4">
        <f>AC654+14</f>
        <v>134</v>
      </c>
      <c r="AE654" s="4">
        <f t="shared" ref="AE654:AO654" si="4023">AD654+14</f>
        <v>148</v>
      </c>
      <c r="AF654" s="4">
        <f t="shared" si="4023"/>
        <v>162</v>
      </c>
      <c r="AG654" s="4">
        <f t="shared" si="4023"/>
        <v>176</v>
      </c>
      <c r="AH654" s="4">
        <f t="shared" si="4023"/>
        <v>190</v>
      </c>
      <c r="AI654" s="4">
        <f t="shared" si="4023"/>
        <v>204</v>
      </c>
      <c r="AJ654" s="4">
        <f t="shared" si="4023"/>
        <v>218</v>
      </c>
      <c r="AK654" s="4">
        <f t="shared" si="4023"/>
        <v>232</v>
      </c>
      <c r="AL654" s="4">
        <f t="shared" si="4023"/>
        <v>246</v>
      </c>
      <c r="AM654" s="4">
        <f t="shared" si="4023"/>
        <v>260</v>
      </c>
      <c r="AN654" s="4">
        <f t="shared" si="4023"/>
        <v>274</v>
      </c>
      <c r="AO654" s="4">
        <f t="shared" si="4023"/>
        <v>288</v>
      </c>
      <c r="AP654" s="4">
        <f t="shared" ref="AP654:BI654" si="4024">AO654+14</f>
        <v>302</v>
      </c>
      <c r="AQ654" s="4">
        <f t="shared" si="4024"/>
        <v>316</v>
      </c>
      <c r="AR654" s="4">
        <f t="shared" si="4024"/>
        <v>330</v>
      </c>
      <c r="AS654" s="4">
        <f t="shared" si="4024"/>
        <v>344</v>
      </c>
      <c r="AT654" s="4">
        <f t="shared" si="4024"/>
        <v>358</v>
      </c>
      <c r="AU654" s="4">
        <f t="shared" si="4024"/>
        <v>372</v>
      </c>
      <c r="AV654" s="4">
        <f t="shared" si="4024"/>
        <v>386</v>
      </c>
      <c r="AW654" s="4">
        <f t="shared" si="4024"/>
        <v>400</v>
      </c>
      <c r="AX654" s="4">
        <f t="shared" si="4024"/>
        <v>414</v>
      </c>
      <c r="AY654" s="4">
        <f t="shared" si="4024"/>
        <v>428</v>
      </c>
      <c r="AZ654" s="4">
        <f t="shared" si="4024"/>
        <v>442</v>
      </c>
      <c r="BA654" s="4">
        <f t="shared" si="4024"/>
        <v>456</v>
      </c>
      <c r="BB654" s="4">
        <f t="shared" si="4024"/>
        <v>470</v>
      </c>
      <c r="BC654" s="4">
        <f t="shared" si="4024"/>
        <v>484</v>
      </c>
      <c r="BD654" s="4">
        <f t="shared" si="4024"/>
        <v>498</v>
      </c>
      <c r="BE654" s="4">
        <f t="shared" si="4024"/>
        <v>512</v>
      </c>
      <c r="BF654" s="4">
        <f t="shared" si="4024"/>
        <v>526</v>
      </c>
      <c r="BG654" s="4">
        <f t="shared" si="4024"/>
        <v>540</v>
      </c>
      <c r="BH654" s="4">
        <f t="shared" si="4024"/>
        <v>554</v>
      </c>
      <c r="BI654" s="4">
        <f t="shared" si="4024"/>
        <v>568</v>
      </c>
      <c r="BJ654" t="s">
        <v>1</v>
      </c>
    </row>
    <row r="655" spans="1:62">
      <c r="A655" s="4" t="s">
        <v>32</v>
      </c>
      <c r="B655" s="4">
        <v>1</v>
      </c>
      <c r="C655" s="4">
        <v>2</v>
      </c>
      <c r="D655" s="4">
        <v>3</v>
      </c>
      <c r="E655" s="4">
        <v>4</v>
      </c>
      <c r="F655" s="4">
        <v>5</v>
      </c>
      <c r="G655" s="4">
        <v>6</v>
      </c>
      <c r="H655" s="4">
        <v>7</v>
      </c>
      <c r="I655" s="4">
        <v>8</v>
      </c>
      <c r="J655" s="4">
        <v>10</v>
      </c>
      <c r="K655" s="1">
        <v>12</v>
      </c>
      <c r="L655" s="4">
        <v>14</v>
      </c>
      <c r="M655" s="4">
        <v>16</v>
      </c>
      <c r="N655" s="4">
        <v>18</v>
      </c>
      <c r="O655" s="4">
        <v>20</v>
      </c>
      <c r="P655" s="4">
        <v>22</v>
      </c>
      <c r="Q655" s="4">
        <v>24</v>
      </c>
      <c r="R655" s="4">
        <v>31</v>
      </c>
      <c r="S655" s="4">
        <v>38</v>
      </c>
      <c r="T655" s="4">
        <v>45</v>
      </c>
      <c r="U655" s="2">
        <f>T655+7</f>
        <v>52</v>
      </c>
      <c r="V655" s="4">
        <f t="shared" ref="V655:W655" si="4025">U655+7</f>
        <v>59</v>
      </c>
      <c r="W655" s="4">
        <f t="shared" si="4025"/>
        <v>66</v>
      </c>
      <c r="X655" s="4">
        <f>W655+13</f>
        <v>79</v>
      </c>
      <c r="Y655" s="4">
        <f t="shared" ref="Y655:AC655" si="4026">X655+13</f>
        <v>92</v>
      </c>
      <c r="Z655" s="4">
        <f t="shared" si="4026"/>
        <v>105</v>
      </c>
      <c r="AA655" s="4">
        <f t="shared" si="4026"/>
        <v>118</v>
      </c>
      <c r="AB655" s="4">
        <f t="shared" si="4026"/>
        <v>131</v>
      </c>
      <c r="AC655" s="4">
        <f t="shared" si="4026"/>
        <v>144</v>
      </c>
      <c r="AD655" s="4">
        <f>AC655+19</f>
        <v>163</v>
      </c>
      <c r="AE655" s="4">
        <f t="shared" ref="AE655:AO655" si="4027">AD655+19</f>
        <v>182</v>
      </c>
      <c r="AF655" s="4">
        <f t="shared" si="4027"/>
        <v>201</v>
      </c>
      <c r="AG655" s="4">
        <f t="shared" si="4027"/>
        <v>220</v>
      </c>
      <c r="AH655" s="4">
        <f t="shared" si="4027"/>
        <v>239</v>
      </c>
      <c r="AI655" s="4">
        <f t="shared" si="4027"/>
        <v>258</v>
      </c>
      <c r="AJ655" s="4">
        <f t="shared" si="4027"/>
        <v>277</v>
      </c>
      <c r="AK655" s="4">
        <f t="shared" si="4027"/>
        <v>296</v>
      </c>
      <c r="AL655" s="4">
        <f t="shared" si="4027"/>
        <v>315</v>
      </c>
      <c r="AM655" s="4">
        <f t="shared" si="4027"/>
        <v>334</v>
      </c>
      <c r="AN655" s="4">
        <f t="shared" si="4027"/>
        <v>353</v>
      </c>
      <c r="AO655" s="4">
        <f t="shared" si="4027"/>
        <v>372</v>
      </c>
      <c r="AP655" s="4">
        <f t="shared" ref="AP655:BI655" si="4028">AO655+19</f>
        <v>391</v>
      </c>
      <c r="AQ655" s="4">
        <f t="shared" si="4028"/>
        <v>410</v>
      </c>
      <c r="AR655" s="4">
        <f t="shared" si="4028"/>
        <v>429</v>
      </c>
      <c r="AS655" s="4">
        <f t="shared" si="4028"/>
        <v>448</v>
      </c>
      <c r="AT655" s="4">
        <f t="shared" si="4028"/>
        <v>467</v>
      </c>
      <c r="AU655" s="4">
        <f t="shared" si="4028"/>
        <v>486</v>
      </c>
      <c r="AV655" s="4">
        <f t="shared" si="4028"/>
        <v>505</v>
      </c>
      <c r="AW655" s="4">
        <f t="shared" si="4028"/>
        <v>524</v>
      </c>
      <c r="AX655" s="4">
        <f t="shared" si="4028"/>
        <v>543</v>
      </c>
      <c r="AY655" s="4">
        <f t="shared" si="4028"/>
        <v>562</v>
      </c>
      <c r="AZ655" s="4">
        <f t="shared" si="4028"/>
        <v>581</v>
      </c>
      <c r="BA655" s="4">
        <f t="shared" si="4028"/>
        <v>600</v>
      </c>
      <c r="BB655" s="4">
        <f t="shared" si="4028"/>
        <v>619</v>
      </c>
      <c r="BC655" s="4">
        <f t="shared" si="4028"/>
        <v>638</v>
      </c>
      <c r="BD655" s="4">
        <f t="shared" si="4028"/>
        <v>657</v>
      </c>
      <c r="BE655" s="4">
        <f t="shared" si="4028"/>
        <v>676</v>
      </c>
      <c r="BF655" s="4">
        <f t="shared" si="4028"/>
        <v>695</v>
      </c>
      <c r="BG655" s="4">
        <f t="shared" si="4028"/>
        <v>714</v>
      </c>
      <c r="BH655" s="4">
        <f t="shared" si="4028"/>
        <v>733</v>
      </c>
      <c r="BI655" s="4">
        <f t="shared" si="4028"/>
        <v>752</v>
      </c>
      <c r="BJ655" t="s">
        <v>1</v>
      </c>
    </row>
    <row r="656" spans="1:62">
      <c r="A656" s="4" t="s">
        <v>39</v>
      </c>
      <c r="B656" s="4">
        <v>2</v>
      </c>
      <c r="C656" s="4">
        <v>3</v>
      </c>
      <c r="D656" s="4">
        <v>4</v>
      </c>
      <c r="E656" s="4">
        <v>5</v>
      </c>
      <c r="F656" s="4">
        <v>7</v>
      </c>
      <c r="G656" s="4">
        <v>8</v>
      </c>
      <c r="H656" s="4">
        <v>9</v>
      </c>
      <c r="I656" s="4">
        <v>10</v>
      </c>
      <c r="J656" s="4">
        <v>12</v>
      </c>
      <c r="K656" s="1">
        <v>15</v>
      </c>
      <c r="L656" s="4">
        <v>17</v>
      </c>
      <c r="M656" s="4">
        <v>19</v>
      </c>
      <c r="N656" s="4">
        <v>22</v>
      </c>
      <c r="O656" s="4">
        <v>24</v>
      </c>
      <c r="P656" s="4">
        <v>26</v>
      </c>
      <c r="Q656" s="4">
        <v>29</v>
      </c>
      <c r="R656" s="4">
        <v>36</v>
      </c>
      <c r="S656" s="4">
        <v>43</v>
      </c>
      <c r="T656" s="4">
        <v>50</v>
      </c>
      <c r="U656" s="2">
        <v>57</v>
      </c>
      <c r="V656" s="4">
        <f>U656+7</f>
        <v>64</v>
      </c>
      <c r="W656" s="4">
        <f t="shared" ref="W656" si="4029">V656+7</f>
        <v>71</v>
      </c>
      <c r="X656" s="4">
        <f>W656+12</f>
        <v>83</v>
      </c>
      <c r="Y656" s="4">
        <f>X656+11</f>
        <v>94</v>
      </c>
      <c r="Z656" s="4">
        <f t="shared" ref="Z656:AB656" si="4030">Y656+12</f>
        <v>106</v>
      </c>
      <c r="AA656" s="4">
        <f t="shared" si="4030"/>
        <v>118</v>
      </c>
      <c r="AB656" s="4">
        <f t="shared" si="4030"/>
        <v>130</v>
      </c>
      <c r="AC656" s="4">
        <f>AB656+11</f>
        <v>141</v>
      </c>
      <c r="AD656" s="4">
        <f>AC656+14</f>
        <v>155</v>
      </c>
      <c r="AE656">
        <f t="shared" ref="AE656:AO656" si="4031">AD656+14</f>
        <v>169</v>
      </c>
      <c r="AF656" s="4">
        <f t="shared" si="4031"/>
        <v>183</v>
      </c>
      <c r="AG656" s="4">
        <f>AF656+15</f>
        <v>198</v>
      </c>
      <c r="AH656" s="4">
        <f t="shared" si="4031"/>
        <v>212</v>
      </c>
      <c r="AI656" s="4">
        <f t="shared" si="4031"/>
        <v>226</v>
      </c>
      <c r="AJ656" s="4">
        <f t="shared" si="4031"/>
        <v>240</v>
      </c>
      <c r="AK656" s="4">
        <f t="shared" si="4031"/>
        <v>254</v>
      </c>
      <c r="AL656" s="4">
        <f t="shared" si="4031"/>
        <v>268</v>
      </c>
      <c r="AM656" s="4">
        <f t="shared" si="4031"/>
        <v>282</v>
      </c>
      <c r="AN656" s="4">
        <f t="shared" si="4031"/>
        <v>296</v>
      </c>
      <c r="AO656">
        <f t="shared" si="4031"/>
        <v>310</v>
      </c>
      <c r="AP656" s="4">
        <f t="shared" ref="AP656:BI656" si="4032">AO656+14</f>
        <v>324</v>
      </c>
      <c r="AQ656" s="4">
        <f t="shared" si="4032"/>
        <v>338</v>
      </c>
      <c r="AR656" s="4">
        <f t="shared" si="4032"/>
        <v>352</v>
      </c>
      <c r="AS656" s="4">
        <f t="shared" si="4032"/>
        <v>366</v>
      </c>
      <c r="AT656" s="4">
        <f t="shared" si="4032"/>
        <v>380</v>
      </c>
      <c r="AU656" s="4">
        <f t="shared" si="4032"/>
        <v>394</v>
      </c>
      <c r="AV656" s="4">
        <f t="shared" si="4032"/>
        <v>408</v>
      </c>
      <c r="AW656" s="4">
        <f>AV656+15</f>
        <v>423</v>
      </c>
      <c r="AX656" s="4">
        <f t="shared" si="4032"/>
        <v>437</v>
      </c>
      <c r="AY656">
        <f t="shared" si="4032"/>
        <v>451</v>
      </c>
      <c r="AZ656" s="4">
        <f t="shared" si="4032"/>
        <v>465</v>
      </c>
      <c r="BA656" s="4">
        <f t="shared" si="4032"/>
        <v>479</v>
      </c>
      <c r="BB656" s="4">
        <f t="shared" si="4032"/>
        <v>493</v>
      </c>
      <c r="BC656" s="4">
        <f t="shared" si="4032"/>
        <v>507</v>
      </c>
      <c r="BD656" s="4">
        <f t="shared" si="4032"/>
        <v>521</v>
      </c>
      <c r="BE656" s="4">
        <f t="shared" si="4032"/>
        <v>535</v>
      </c>
      <c r="BF656" s="4">
        <f t="shared" si="4032"/>
        <v>549</v>
      </c>
      <c r="BG656" s="4">
        <f t="shared" si="4032"/>
        <v>563</v>
      </c>
      <c r="BH656" s="4">
        <f t="shared" si="4032"/>
        <v>577</v>
      </c>
      <c r="BI656">
        <f t="shared" si="4032"/>
        <v>591</v>
      </c>
      <c r="BJ656" t="s">
        <v>1</v>
      </c>
    </row>
    <row r="657" spans="1:62">
      <c r="A657" s="4" t="s">
        <v>40</v>
      </c>
      <c r="B657" s="4">
        <v>4</v>
      </c>
      <c r="C657" s="4">
        <v>5</v>
      </c>
      <c r="D657" s="4">
        <v>7</v>
      </c>
      <c r="E657" s="4">
        <v>8</v>
      </c>
      <c r="F657" s="4">
        <v>9</v>
      </c>
      <c r="G657" s="4">
        <v>10</v>
      </c>
      <c r="H657" s="4">
        <v>11</v>
      </c>
      <c r="I657" s="4">
        <v>12</v>
      </c>
      <c r="J657" s="4">
        <v>15</v>
      </c>
      <c r="K657" s="1">
        <v>17</v>
      </c>
      <c r="L657" s="4">
        <v>19</v>
      </c>
      <c r="M657" s="4">
        <v>22</v>
      </c>
      <c r="N657" s="4">
        <v>24</v>
      </c>
      <c r="O657" s="4">
        <v>26</v>
      </c>
      <c r="P657" s="4">
        <v>29</v>
      </c>
      <c r="Q657" s="4">
        <v>31</v>
      </c>
      <c r="R657" s="4">
        <v>38</v>
      </c>
      <c r="S657" s="4">
        <v>45</v>
      </c>
      <c r="T657" s="4">
        <v>52</v>
      </c>
      <c r="U657" s="2">
        <v>59</v>
      </c>
      <c r="V657" s="4">
        <f>U657+7</f>
        <v>66</v>
      </c>
      <c r="W657" s="4">
        <f t="shared" ref="W657" si="4033">V657+7</f>
        <v>73</v>
      </c>
      <c r="X657" s="4">
        <f>W657+12</f>
        <v>85</v>
      </c>
      <c r="Y657" s="4">
        <f t="shared" ref="Y657:AC657" si="4034">X657+12</f>
        <v>97</v>
      </c>
      <c r="Z657" s="4">
        <f>Y657+11</f>
        <v>108</v>
      </c>
      <c r="AA657" s="4">
        <f t="shared" si="4034"/>
        <v>120</v>
      </c>
      <c r="AB657" s="4">
        <f t="shared" si="4034"/>
        <v>132</v>
      </c>
      <c r="AC657" s="4">
        <f t="shared" si="4034"/>
        <v>144</v>
      </c>
      <c r="AD657" s="4">
        <f>AC657+14</f>
        <v>158</v>
      </c>
      <c r="AE657">
        <f t="shared" ref="AE657:AO657" si="4035">AD657+14</f>
        <v>172</v>
      </c>
      <c r="AF657" s="4">
        <f t="shared" si="4035"/>
        <v>186</v>
      </c>
      <c r="AG657" s="4">
        <f t="shared" si="4035"/>
        <v>200</v>
      </c>
      <c r="AH657" s="4">
        <f t="shared" si="4035"/>
        <v>214</v>
      </c>
      <c r="AI657" s="4">
        <f t="shared" si="4035"/>
        <v>228</v>
      </c>
      <c r="AJ657" s="4">
        <f t="shared" si="4035"/>
        <v>242</v>
      </c>
      <c r="AK657" s="4">
        <f t="shared" si="4035"/>
        <v>256</v>
      </c>
      <c r="AL657" s="4">
        <f t="shared" si="4035"/>
        <v>270</v>
      </c>
      <c r="AM657" s="4">
        <f t="shared" si="4035"/>
        <v>284</v>
      </c>
      <c r="AN657" s="4">
        <f t="shared" si="4035"/>
        <v>298</v>
      </c>
      <c r="AO657">
        <f t="shared" si="4035"/>
        <v>312</v>
      </c>
      <c r="AP657" s="4">
        <f t="shared" ref="AP657:BI657" si="4036">AO657+14</f>
        <v>326</v>
      </c>
      <c r="AQ657" s="4">
        <f>AP657+15</f>
        <v>341</v>
      </c>
      <c r="AR657" s="4">
        <f t="shared" si="4036"/>
        <v>355</v>
      </c>
      <c r="AS657" s="4">
        <f t="shared" si="4036"/>
        <v>369</v>
      </c>
      <c r="AT657" s="4">
        <f t="shared" si="4036"/>
        <v>383</v>
      </c>
      <c r="AU657" s="4">
        <f t="shared" si="4036"/>
        <v>397</v>
      </c>
      <c r="AV657" s="4">
        <f t="shared" si="4036"/>
        <v>411</v>
      </c>
      <c r="AW657" s="4">
        <f t="shared" si="4036"/>
        <v>425</v>
      </c>
      <c r="AX657" s="4">
        <f t="shared" si="4036"/>
        <v>439</v>
      </c>
      <c r="AY657">
        <f t="shared" si="4036"/>
        <v>453</v>
      </c>
      <c r="AZ657" s="4">
        <f t="shared" si="4036"/>
        <v>467</v>
      </c>
      <c r="BA657" s="4">
        <f t="shared" si="4036"/>
        <v>481</v>
      </c>
      <c r="BB657" s="4">
        <f t="shared" si="4036"/>
        <v>495</v>
      </c>
      <c r="BC657" s="4">
        <f t="shared" si="4036"/>
        <v>509</v>
      </c>
      <c r="BD657" s="4">
        <f t="shared" si="4036"/>
        <v>523</v>
      </c>
      <c r="BE657" s="4">
        <f t="shared" si="4036"/>
        <v>537</v>
      </c>
      <c r="BF657" s="4">
        <f t="shared" si="4036"/>
        <v>551</v>
      </c>
      <c r="BG657" s="4">
        <f>BF657+15</f>
        <v>566</v>
      </c>
      <c r="BH657" s="4">
        <f t="shared" si="4036"/>
        <v>580</v>
      </c>
      <c r="BI657">
        <f t="shared" si="4036"/>
        <v>594</v>
      </c>
      <c r="BJ657" t="s">
        <v>1</v>
      </c>
    </row>
    <row r="658" spans="1:62">
      <c r="A658" s="4" t="s">
        <v>4</v>
      </c>
      <c r="B658" s="4">
        <v>5</v>
      </c>
      <c r="C658" s="4">
        <f>B658+0.1</f>
        <v>5.0999999999999996</v>
      </c>
      <c r="D658" s="4">
        <f t="shared" ref="D658:E658" si="4037">C658+0.1</f>
        <v>5.1999999999999993</v>
      </c>
      <c r="E658" s="4">
        <f t="shared" si="4037"/>
        <v>5.2999999999999989</v>
      </c>
      <c r="F658" s="4">
        <f>E658+0.2</f>
        <v>5.4999999999999991</v>
      </c>
      <c r="G658" s="4">
        <f>F658+0.1</f>
        <v>5.5999999999999988</v>
      </c>
      <c r="H658" s="4">
        <f t="shared" ref="H658:I658" si="4038">G658+0.1</f>
        <v>5.6999999999999984</v>
      </c>
      <c r="I658" s="4">
        <f t="shared" si="4038"/>
        <v>5.799999999999998</v>
      </c>
      <c r="J658" s="4">
        <f t="shared" ref="J658" si="4039">I658+0.2</f>
        <v>5.9999999999999982</v>
      </c>
      <c r="K658">
        <f t="shared" ref="K658:BI658" si="4040">J658+0.1</f>
        <v>6.0999999999999979</v>
      </c>
      <c r="L658" s="4">
        <f t="shared" si="4040"/>
        <v>6.1999999999999975</v>
      </c>
      <c r="M658" s="4">
        <f t="shared" si="4040"/>
        <v>6.2999999999999972</v>
      </c>
      <c r="N658" s="4">
        <f t="shared" ref="N658" si="4041">M658+0.2</f>
        <v>6.4999999999999973</v>
      </c>
      <c r="O658" s="4">
        <f t="shared" ref="O658" si="4042">N658+0.1</f>
        <v>6.599999999999997</v>
      </c>
      <c r="P658" s="4">
        <f t="shared" si="4040"/>
        <v>6.6999999999999966</v>
      </c>
      <c r="Q658" s="4">
        <f t="shared" si="4040"/>
        <v>6.7999999999999963</v>
      </c>
      <c r="R658" s="4">
        <f t="shared" ref="R658" si="4043">Q658+0.2</f>
        <v>6.9999999999999964</v>
      </c>
      <c r="S658" s="4">
        <f t="shared" ref="S658" si="4044">R658+0.1</f>
        <v>7.0999999999999961</v>
      </c>
      <c r="T658" s="4">
        <f t="shared" si="4040"/>
        <v>7.1999999999999957</v>
      </c>
      <c r="U658">
        <f t="shared" si="4040"/>
        <v>7.2999999999999954</v>
      </c>
      <c r="V658" s="4">
        <f t="shared" ref="V658" si="4045">U658+0.2</f>
        <v>7.4999999999999956</v>
      </c>
      <c r="W658" s="4">
        <f t="shared" ref="W658:BG658" si="4046">V658+0.1</f>
        <v>7.5999999999999952</v>
      </c>
      <c r="X658" s="4">
        <f t="shared" si="4040"/>
        <v>7.6999999999999948</v>
      </c>
      <c r="Y658" s="4">
        <f t="shared" si="4040"/>
        <v>7.7999999999999945</v>
      </c>
      <c r="Z658" s="4">
        <f t="shared" ref="Z658" si="4047">Y658+0.2</f>
        <v>7.9999999999999947</v>
      </c>
      <c r="AA658" s="4">
        <f t="shared" si="4046"/>
        <v>8.0999999999999943</v>
      </c>
      <c r="AB658" s="4">
        <f t="shared" si="4040"/>
        <v>8.199999999999994</v>
      </c>
      <c r="AC658" s="4">
        <f t="shared" si="4040"/>
        <v>8.2999999999999936</v>
      </c>
      <c r="AD658" s="4">
        <f t="shared" ref="AD658:BF658" si="4048">AC658+0.2</f>
        <v>8.4999999999999929</v>
      </c>
      <c r="AE658">
        <f t="shared" si="4046"/>
        <v>8.5999999999999925</v>
      </c>
      <c r="AF658" s="4">
        <f t="shared" si="4040"/>
        <v>8.6999999999999922</v>
      </c>
      <c r="AG658" s="4">
        <f t="shared" si="4040"/>
        <v>8.7999999999999918</v>
      </c>
      <c r="AH658" s="4">
        <f t="shared" si="4048"/>
        <v>8.9999999999999911</v>
      </c>
      <c r="AI658" s="4">
        <f t="shared" si="4046"/>
        <v>9.0999999999999908</v>
      </c>
      <c r="AJ658" s="4">
        <f t="shared" si="4040"/>
        <v>9.1999999999999904</v>
      </c>
      <c r="AK658" s="4">
        <f t="shared" si="4040"/>
        <v>9.2999999999999901</v>
      </c>
      <c r="AL658" s="4">
        <f t="shared" si="4048"/>
        <v>9.4999999999999893</v>
      </c>
      <c r="AM658" s="4">
        <f t="shared" si="4046"/>
        <v>9.599999999999989</v>
      </c>
      <c r="AN658" s="4">
        <f t="shared" si="4040"/>
        <v>9.6999999999999886</v>
      </c>
      <c r="AO658">
        <f t="shared" si="4040"/>
        <v>9.7999999999999883</v>
      </c>
      <c r="AP658" s="4">
        <f t="shared" si="4048"/>
        <v>9.9999999999999876</v>
      </c>
      <c r="AQ658" s="4">
        <f t="shared" si="4046"/>
        <v>10.099999999999987</v>
      </c>
      <c r="AR658" s="4">
        <f t="shared" si="4040"/>
        <v>10.199999999999987</v>
      </c>
      <c r="AS658" s="4">
        <f t="shared" si="4040"/>
        <v>10.299999999999986</v>
      </c>
      <c r="AT658" s="4">
        <f t="shared" si="4048"/>
        <v>10.499999999999986</v>
      </c>
      <c r="AU658" s="4">
        <f t="shared" si="4046"/>
        <v>10.599999999999985</v>
      </c>
      <c r="AV658" s="4">
        <f t="shared" si="4040"/>
        <v>10.699999999999985</v>
      </c>
      <c r="AW658" s="4">
        <f t="shared" si="4040"/>
        <v>10.799999999999985</v>
      </c>
      <c r="AX658" s="4">
        <f t="shared" si="4048"/>
        <v>10.999999999999984</v>
      </c>
      <c r="AY658">
        <f t="shared" si="4046"/>
        <v>11.099999999999984</v>
      </c>
      <c r="AZ658" s="4">
        <f t="shared" si="4040"/>
        <v>11.199999999999983</v>
      </c>
      <c r="BA658" s="4">
        <f t="shared" si="4040"/>
        <v>11.299999999999983</v>
      </c>
      <c r="BB658" s="4">
        <f t="shared" si="4048"/>
        <v>11.499999999999982</v>
      </c>
      <c r="BC658" s="4">
        <f t="shared" si="4046"/>
        <v>11.599999999999982</v>
      </c>
      <c r="BD658" s="4">
        <f t="shared" si="4040"/>
        <v>11.699999999999982</v>
      </c>
      <c r="BE658" s="4">
        <f t="shared" si="4040"/>
        <v>11.799999999999981</v>
      </c>
      <c r="BF658" s="4">
        <f t="shared" si="4048"/>
        <v>11.99999999999998</v>
      </c>
      <c r="BG658" s="4">
        <f t="shared" si="4046"/>
        <v>12.09999999999998</v>
      </c>
      <c r="BH658" s="4">
        <f t="shared" si="4040"/>
        <v>12.19999999999998</v>
      </c>
      <c r="BI658">
        <f t="shared" si="4040"/>
        <v>12.299999999999979</v>
      </c>
      <c r="BJ658" t="s">
        <v>1</v>
      </c>
    </row>
    <row r="659" spans="1:62">
      <c r="A659" s="4" t="s">
        <v>5</v>
      </c>
    </row>
    <row r="660" spans="1:62">
      <c r="A660" s="4" t="s">
        <v>377</v>
      </c>
    </row>
    <row r="661" spans="1:62">
      <c r="A661" s="4" t="s">
        <v>162</v>
      </c>
      <c r="B661" s="4">
        <v>6.3</v>
      </c>
      <c r="C661" s="4">
        <f>B661-0.2</f>
        <v>6.1</v>
      </c>
      <c r="D661" s="4">
        <f t="shared" ref="D661:AE661" si="4049">C661-0.2</f>
        <v>5.8999999999999995</v>
      </c>
      <c r="E661" s="4">
        <f t="shared" si="4049"/>
        <v>5.6999999999999993</v>
      </c>
      <c r="F661" s="4">
        <f t="shared" si="4049"/>
        <v>5.4999999999999991</v>
      </c>
      <c r="G661" s="4">
        <f t="shared" si="4049"/>
        <v>5.2999999999999989</v>
      </c>
      <c r="H661" s="4">
        <f t="shared" si="4049"/>
        <v>5.0999999999999988</v>
      </c>
      <c r="I661" s="4">
        <f t="shared" si="4049"/>
        <v>4.8999999999999986</v>
      </c>
      <c r="J661" s="4">
        <f t="shared" si="4049"/>
        <v>4.6999999999999984</v>
      </c>
      <c r="K661">
        <f t="shared" si="4049"/>
        <v>4.4999999999999982</v>
      </c>
      <c r="L661" s="4">
        <f t="shared" si="4049"/>
        <v>4.299999999999998</v>
      </c>
      <c r="M661" s="4">
        <f t="shared" si="4049"/>
        <v>4.0999999999999979</v>
      </c>
      <c r="N661" s="4">
        <f t="shared" si="4049"/>
        <v>3.8999999999999977</v>
      </c>
      <c r="O661" s="4">
        <f t="shared" si="4049"/>
        <v>3.6999999999999975</v>
      </c>
      <c r="P661" s="4">
        <f t="shared" si="4049"/>
        <v>3.4999999999999973</v>
      </c>
      <c r="Q661" s="4">
        <f t="shared" si="4049"/>
        <v>3.2999999999999972</v>
      </c>
      <c r="R661" s="4">
        <f t="shared" si="4049"/>
        <v>3.099999999999997</v>
      </c>
      <c r="S661" s="4">
        <f t="shared" si="4049"/>
        <v>2.8999999999999968</v>
      </c>
      <c r="T661" s="4">
        <f t="shared" si="4049"/>
        <v>2.6999999999999966</v>
      </c>
      <c r="U661">
        <f t="shared" si="4049"/>
        <v>2.4999999999999964</v>
      </c>
      <c r="V661" s="4">
        <f t="shared" si="4049"/>
        <v>2.2999999999999963</v>
      </c>
      <c r="W661" s="4">
        <f t="shared" si="4049"/>
        <v>2.0999999999999961</v>
      </c>
      <c r="X661" s="4">
        <f t="shared" si="4049"/>
        <v>1.8999999999999961</v>
      </c>
      <c r="Y661" s="4">
        <f t="shared" si="4049"/>
        <v>1.6999999999999962</v>
      </c>
      <c r="Z661" s="4">
        <f t="shared" si="4049"/>
        <v>1.4999999999999962</v>
      </c>
      <c r="AA661" s="4">
        <f t="shared" si="4049"/>
        <v>1.2999999999999963</v>
      </c>
      <c r="AB661" s="4">
        <f t="shared" si="4049"/>
        <v>1.0999999999999963</v>
      </c>
      <c r="AC661" s="4">
        <f t="shared" si="4049"/>
        <v>0.89999999999999636</v>
      </c>
      <c r="AD661" s="4">
        <f t="shared" si="4049"/>
        <v>0.6999999999999964</v>
      </c>
      <c r="AE661">
        <f t="shared" si="4049"/>
        <v>0.49999999999999639</v>
      </c>
      <c r="AF661" s="4">
        <f>AE661</f>
        <v>0.49999999999999639</v>
      </c>
      <c r="AG661" s="4">
        <f t="shared" ref="AG661:BI661" si="4050">AF661</f>
        <v>0.49999999999999639</v>
      </c>
      <c r="AH661" s="4">
        <f t="shared" si="4050"/>
        <v>0.49999999999999639</v>
      </c>
      <c r="AI661" s="4">
        <f t="shared" si="4050"/>
        <v>0.49999999999999639</v>
      </c>
      <c r="AJ661" s="4">
        <f t="shared" si="4050"/>
        <v>0.49999999999999639</v>
      </c>
      <c r="AK661" s="4">
        <f t="shared" si="4050"/>
        <v>0.49999999999999639</v>
      </c>
      <c r="AL661" s="4">
        <f t="shared" si="4050"/>
        <v>0.49999999999999639</v>
      </c>
      <c r="AM661" s="4">
        <f t="shared" si="4050"/>
        <v>0.49999999999999639</v>
      </c>
      <c r="AN661" s="4">
        <f t="shared" si="4050"/>
        <v>0.49999999999999639</v>
      </c>
      <c r="AO661">
        <f t="shared" si="4050"/>
        <v>0.49999999999999639</v>
      </c>
      <c r="AP661" s="4">
        <f t="shared" si="4050"/>
        <v>0.49999999999999639</v>
      </c>
      <c r="AQ661" s="4">
        <f t="shared" si="4050"/>
        <v>0.49999999999999639</v>
      </c>
      <c r="AR661" s="4">
        <f t="shared" si="4050"/>
        <v>0.49999999999999639</v>
      </c>
      <c r="AS661" s="4">
        <f t="shared" si="4050"/>
        <v>0.49999999999999639</v>
      </c>
      <c r="AT661" s="4">
        <f t="shared" si="4050"/>
        <v>0.49999999999999639</v>
      </c>
      <c r="AU661" s="4">
        <f t="shared" si="4050"/>
        <v>0.49999999999999639</v>
      </c>
      <c r="AV661" s="4">
        <f t="shared" si="4050"/>
        <v>0.49999999999999639</v>
      </c>
      <c r="AW661" s="4">
        <f t="shared" si="4050"/>
        <v>0.49999999999999639</v>
      </c>
      <c r="AX661" s="4">
        <f t="shared" si="4050"/>
        <v>0.49999999999999639</v>
      </c>
      <c r="AY661">
        <f t="shared" si="4050"/>
        <v>0.49999999999999639</v>
      </c>
      <c r="AZ661" s="4">
        <f t="shared" si="4050"/>
        <v>0.49999999999999639</v>
      </c>
      <c r="BA661" s="4">
        <f t="shared" si="4050"/>
        <v>0.49999999999999639</v>
      </c>
      <c r="BB661" s="4">
        <f t="shared" si="4050"/>
        <v>0.49999999999999639</v>
      </c>
      <c r="BC661" s="4">
        <f t="shared" si="4050"/>
        <v>0.49999999999999639</v>
      </c>
      <c r="BD661" s="4">
        <f t="shared" si="4050"/>
        <v>0.49999999999999639</v>
      </c>
      <c r="BE661" s="4">
        <f t="shared" si="4050"/>
        <v>0.49999999999999639</v>
      </c>
      <c r="BF661" s="4">
        <f t="shared" si="4050"/>
        <v>0.49999999999999639</v>
      </c>
      <c r="BG661" s="4">
        <f t="shared" si="4050"/>
        <v>0.49999999999999639</v>
      </c>
      <c r="BH661" s="4">
        <f t="shared" si="4050"/>
        <v>0.49999999999999639</v>
      </c>
      <c r="BI661">
        <f t="shared" si="4050"/>
        <v>0.49999999999999639</v>
      </c>
      <c r="BJ661" t="s">
        <v>1</v>
      </c>
    </row>
    <row r="662" spans="1:62">
      <c r="A662" s="4" t="s">
        <v>5</v>
      </c>
    </row>
    <row r="663" spans="1:62">
      <c r="A663" s="4" t="s">
        <v>378</v>
      </c>
    </row>
    <row r="664" spans="1:62">
      <c r="A664" s="4" t="s">
        <v>0</v>
      </c>
      <c r="B664" s="4">
        <v>6</v>
      </c>
      <c r="C664" s="4">
        <v>11</v>
      </c>
      <c r="D664" s="4">
        <v>16</v>
      </c>
      <c r="E664" s="4">
        <v>21</v>
      </c>
      <c r="F664" s="4">
        <v>26</v>
      </c>
      <c r="G664" s="4">
        <v>31</v>
      </c>
      <c r="H664" s="4">
        <v>36</v>
      </c>
      <c r="I664" s="4">
        <v>41</v>
      </c>
      <c r="J664" s="4">
        <v>48</v>
      </c>
      <c r="K664" s="1">
        <v>55</v>
      </c>
      <c r="L664" s="4">
        <v>62</v>
      </c>
      <c r="M664" s="4">
        <v>69</v>
      </c>
      <c r="N664" s="4">
        <v>76</v>
      </c>
      <c r="O664" s="4">
        <v>83</v>
      </c>
      <c r="P664" s="4">
        <v>91</v>
      </c>
      <c r="Q664" s="4">
        <v>98</v>
      </c>
      <c r="R664" s="4">
        <v>110</v>
      </c>
      <c r="S664" s="4">
        <v>123</v>
      </c>
      <c r="T664" s="4">
        <v>136</v>
      </c>
      <c r="U664" s="2">
        <v>149</v>
      </c>
      <c r="V664" s="4">
        <f>U664+13</f>
        <v>162</v>
      </c>
      <c r="W664" s="4">
        <f t="shared" ref="W664" si="4051">V664+13</f>
        <v>175</v>
      </c>
      <c r="X664" s="4">
        <f>W664+26</f>
        <v>201</v>
      </c>
      <c r="Y664" s="4">
        <f>X664+25</f>
        <v>226</v>
      </c>
      <c r="Z664" s="4">
        <f t="shared" ref="Z664:AC664" si="4052">Y664+26</f>
        <v>252</v>
      </c>
      <c r="AA664" s="4">
        <f t="shared" si="4052"/>
        <v>278</v>
      </c>
      <c r="AB664" s="4">
        <f t="shared" si="4052"/>
        <v>304</v>
      </c>
      <c r="AC664" s="4">
        <f t="shared" si="4052"/>
        <v>330</v>
      </c>
      <c r="AD664" s="4">
        <f>AC664+39</f>
        <v>369</v>
      </c>
      <c r="AE664">
        <f t="shared" ref="AE664:AX664" si="4053">AD664+39</f>
        <v>408</v>
      </c>
      <c r="AF664" s="4">
        <f t="shared" si="4053"/>
        <v>447</v>
      </c>
      <c r="AG664" s="4">
        <f t="shared" si="4053"/>
        <v>486</v>
      </c>
      <c r="AH664" s="4">
        <f t="shared" si="4053"/>
        <v>525</v>
      </c>
      <c r="AI664" s="4">
        <f t="shared" si="4053"/>
        <v>564</v>
      </c>
      <c r="AJ664" s="4">
        <f t="shared" si="4053"/>
        <v>603</v>
      </c>
      <c r="AK664" s="4">
        <f t="shared" si="4053"/>
        <v>642</v>
      </c>
      <c r="AL664" s="4">
        <f t="shared" si="4053"/>
        <v>681</v>
      </c>
      <c r="AM664" s="4">
        <f t="shared" si="4053"/>
        <v>720</v>
      </c>
      <c r="AN664" s="4">
        <f t="shared" si="4053"/>
        <v>759</v>
      </c>
      <c r="AO664">
        <f t="shared" si="4053"/>
        <v>798</v>
      </c>
      <c r="AP664" s="4">
        <f t="shared" si="4053"/>
        <v>837</v>
      </c>
      <c r="AQ664" s="4">
        <f t="shared" si="4053"/>
        <v>876</v>
      </c>
      <c r="AR664" s="4">
        <f>AQ664+40</f>
        <v>916</v>
      </c>
      <c r="AS664" s="4">
        <f t="shared" si="4053"/>
        <v>955</v>
      </c>
      <c r="AT664" s="4">
        <f t="shared" si="4053"/>
        <v>994</v>
      </c>
      <c r="AU664" s="4">
        <f t="shared" si="4053"/>
        <v>1033</v>
      </c>
      <c r="AV664" s="4">
        <f t="shared" si="4053"/>
        <v>1072</v>
      </c>
      <c r="AW664" s="4">
        <f t="shared" si="4053"/>
        <v>1111</v>
      </c>
      <c r="AX664" s="4">
        <f t="shared" si="4053"/>
        <v>1150</v>
      </c>
      <c r="AY664">
        <f t="shared" ref="AY664:BI664" si="4054">AX664+39</f>
        <v>1189</v>
      </c>
      <c r="AZ664" s="4">
        <f t="shared" si="4054"/>
        <v>1228</v>
      </c>
      <c r="BA664" s="4">
        <f t="shared" si="4054"/>
        <v>1267</v>
      </c>
      <c r="BB664" s="4">
        <f t="shared" si="4054"/>
        <v>1306</v>
      </c>
      <c r="BC664" s="4">
        <f t="shared" si="4054"/>
        <v>1345</v>
      </c>
      <c r="BD664" s="4">
        <f t="shared" si="4054"/>
        <v>1384</v>
      </c>
      <c r="BE664" s="4">
        <f t="shared" si="4054"/>
        <v>1423</v>
      </c>
      <c r="BF664" s="4">
        <f t="shared" si="4054"/>
        <v>1462</v>
      </c>
      <c r="BG664" s="4">
        <f t="shared" si="4054"/>
        <v>1501</v>
      </c>
      <c r="BH664" s="4">
        <f t="shared" si="4054"/>
        <v>1540</v>
      </c>
      <c r="BI664">
        <f t="shared" si="4054"/>
        <v>1579</v>
      </c>
      <c r="BJ664" t="s">
        <v>1</v>
      </c>
    </row>
    <row r="665" spans="1:62">
      <c r="A665" s="4" t="s">
        <v>2</v>
      </c>
      <c r="B665" s="4">
        <v>11</v>
      </c>
      <c r="C665" s="4">
        <v>16</v>
      </c>
      <c r="D665" s="4">
        <v>21</v>
      </c>
      <c r="E665" s="4">
        <v>26</v>
      </c>
      <c r="F665" s="4">
        <v>32</v>
      </c>
      <c r="G665" s="4">
        <v>37</v>
      </c>
      <c r="H665" s="4">
        <v>42</v>
      </c>
      <c r="I665" s="4">
        <v>47</v>
      </c>
      <c r="J665" s="4">
        <v>54</v>
      </c>
      <c r="K665" s="1">
        <v>62</v>
      </c>
      <c r="L665" s="4">
        <v>69</v>
      </c>
      <c r="M665" s="4">
        <v>76</v>
      </c>
      <c r="N665" s="4">
        <v>84</v>
      </c>
      <c r="O665" s="4">
        <v>91</v>
      </c>
      <c r="P665" s="4">
        <v>99</v>
      </c>
      <c r="Q665" s="4">
        <v>106</v>
      </c>
      <c r="R665" s="4">
        <v>119</v>
      </c>
      <c r="S665" s="4">
        <v>133</v>
      </c>
      <c r="T665" s="4">
        <v>146</v>
      </c>
      <c r="U665" s="2">
        <v>159</v>
      </c>
      <c r="V665" s="4">
        <f>U665+14</f>
        <v>173</v>
      </c>
      <c r="W665" s="4">
        <f>V665+13</f>
        <v>186</v>
      </c>
      <c r="X665" s="4">
        <f>W665+30</f>
        <v>216</v>
      </c>
      <c r="Y665" s="4">
        <f>X665+29</f>
        <v>245</v>
      </c>
      <c r="Z665" s="4">
        <f t="shared" ref="Z665:AC665" si="4055">Y665+30</f>
        <v>275</v>
      </c>
      <c r="AA665" s="4">
        <f t="shared" si="4055"/>
        <v>305</v>
      </c>
      <c r="AB665" s="4">
        <f>AA665+29</f>
        <v>334</v>
      </c>
      <c r="AC665" s="4">
        <f t="shared" si="4055"/>
        <v>364</v>
      </c>
      <c r="AD665" s="4">
        <f>AC665+43</f>
        <v>407</v>
      </c>
      <c r="AE665">
        <f t="shared" ref="AE665:AX665" si="4056">AD665+43</f>
        <v>450</v>
      </c>
      <c r="AF665" s="4">
        <f t="shared" si="4056"/>
        <v>493</v>
      </c>
      <c r="AG665" s="4">
        <f t="shared" si="4056"/>
        <v>536</v>
      </c>
      <c r="AH665" s="4">
        <f t="shared" si="4056"/>
        <v>579</v>
      </c>
      <c r="AI665" s="4">
        <f t="shared" si="4056"/>
        <v>622</v>
      </c>
      <c r="AJ665" s="4">
        <f t="shared" si="4056"/>
        <v>665</v>
      </c>
      <c r="AK665" s="4">
        <f t="shared" si="4056"/>
        <v>708</v>
      </c>
      <c r="AL665" s="4">
        <f t="shared" si="4056"/>
        <v>751</v>
      </c>
      <c r="AM665" s="4">
        <f t="shared" si="4056"/>
        <v>794</v>
      </c>
      <c r="AN665" s="4">
        <f t="shared" si="4056"/>
        <v>837</v>
      </c>
      <c r="AO665">
        <f t="shared" si="4056"/>
        <v>880</v>
      </c>
      <c r="AP665" s="4">
        <f t="shared" si="4056"/>
        <v>923</v>
      </c>
      <c r="AQ665" s="4">
        <f t="shared" si="4056"/>
        <v>966</v>
      </c>
      <c r="AR665" s="4">
        <f>AQ665+42</f>
        <v>1008</v>
      </c>
      <c r="AS665" s="4">
        <f t="shared" si="4056"/>
        <v>1051</v>
      </c>
      <c r="AT665" s="4">
        <f t="shared" si="4056"/>
        <v>1094</v>
      </c>
      <c r="AU665" s="4">
        <f t="shared" si="4056"/>
        <v>1137</v>
      </c>
      <c r="AV665" s="4">
        <f t="shared" si="4056"/>
        <v>1180</v>
      </c>
      <c r="AW665" s="4">
        <f t="shared" si="4056"/>
        <v>1223</v>
      </c>
      <c r="AX665" s="4">
        <f t="shared" si="4056"/>
        <v>1266</v>
      </c>
      <c r="AY665">
        <f t="shared" ref="AY665:BI665" si="4057">AX665+43</f>
        <v>1309</v>
      </c>
      <c r="AZ665" s="4">
        <f t="shared" si="4057"/>
        <v>1352</v>
      </c>
      <c r="BA665" s="4">
        <f t="shared" si="4057"/>
        <v>1395</v>
      </c>
      <c r="BB665" s="4">
        <f t="shared" si="4057"/>
        <v>1438</v>
      </c>
      <c r="BC665" s="4">
        <f t="shared" si="4057"/>
        <v>1481</v>
      </c>
      <c r="BD665" s="4">
        <f t="shared" si="4057"/>
        <v>1524</v>
      </c>
      <c r="BE665" s="4">
        <f t="shared" si="4057"/>
        <v>1567</v>
      </c>
      <c r="BF665" s="4">
        <f t="shared" si="4057"/>
        <v>1610</v>
      </c>
      <c r="BG665" s="4">
        <f t="shared" si="4057"/>
        <v>1653</v>
      </c>
      <c r="BH665" s="4">
        <f t="shared" si="4057"/>
        <v>1696</v>
      </c>
      <c r="BI665">
        <f t="shared" si="4057"/>
        <v>1739</v>
      </c>
      <c r="BJ665" t="s">
        <v>1</v>
      </c>
    </row>
    <row r="666" spans="1:62">
      <c r="A666" s="4" t="s">
        <v>163</v>
      </c>
      <c r="B666" s="4">
        <v>4</v>
      </c>
      <c r="C666" s="4">
        <f>B666+0.6</f>
        <v>4.5999999999999996</v>
      </c>
      <c r="D666" s="4">
        <f t="shared" ref="D666:BI666" si="4058">C666+0.6</f>
        <v>5.1999999999999993</v>
      </c>
      <c r="E666" s="4">
        <f t="shared" si="4058"/>
        <v>5.7999999999999989</v>
      </c>
      <c r="F666" s="4">
        <f t="shared" si="4058"/>
        <v>6.3999999999999986</v>
      </c>
      <c r="G666" s="4">
        <f t="shared" si="4058"/>
        <v>6.9999999999999982</v>
      </c>
      <c r="H666" s="4">
        <f t="shared" si="4058"/>
        <v>7.5999999999999979</v>
      </c>
      <c r="I666" s="4">
        <f t="shared" si="4058"/>
        <v>8.1999999999999975</v>
      </c>
      <c r="J666" s="4">
        <f t="shared" si="4058"/>
        <v>8.7999999999999972</v>
      </c>
      <c r="K666">
        <f t="shared" si="4058"/>
        <v>9.3999999999999968</v>
      </c>
      <c r="L666" s="4">
        <f t="shared" si="4058"/>
        <v>9.9999999999999964</v>
      </c>
      <c r="M666" s="4">
        <f t="shared" si="4058"/>
        <v>10.599999999999996</v>
      </c>
      <c r="N666" s="4">
        <f t="shared" si="4058"/>
        <v>11.199999999999996</v>
      </c>
      <c r="O666" s="4">
        <f t="shared" si="4058"/>
        <v>11.799999999999995</v>
      </c>
      <c r="P666" s="4">
        <f t="shared" si="4058"/>
        <v>12.399999999999995</v>
      </c>
      <c r="Q666" s="4">
        <f t="shared" si="4058"/>
        <v>12.999999999999995</v>
      </c>
      <c r="R666" s="4">
        <f t="shared" si="4058"/>
        <v>13.599999999999994</v>
      </c>
      <c r="S666" s="4">
        <f t="shared" si="4058"/>
        <v>14.199999999999994</v>
      </c>
      <c r="T666" s="4">
        <f t="shared" si="4058"/>
        <v>14.799999999999994</v>
      </c>
      <c r="U666">
        <f t="shared" si="4058"/>
        <v>15.399999999999993</v>
      </c>
      <c r="V666" s="4">
        <f t="shared" si="4058"/>
        <v>15.999999999999993</v>
      </c>
      <c r="W666" s="4">
        <f t="shared" si="4058"/>
        <v>16.599999999999994</v>
      </c>
      <c r="X666" s="4">
        <f t="shared" si="4058"/>
        <v>17.199999999999996</v>
      </c>
      <c r="Y666" s="4">
        <f t="shared" si="4058"/>
        <v>17.799999999999997</v>
      </c>
      <c r="Z666" s="4">
        <f t="shared" si="4058"/>
        <v>18.399999999999999</v>
      </c>
      <c r="AA666" s="4">
        <f t="shared" si="4058"/>
        <v>19</v>
      </c>
      <c r="AB666" s="4">
        <f t="shared" si="4058"/>
        <v>19.600000000000001</v>
      </c>
      <c r="AC666" s="4">
        <f t="shared" si="4058"/>
        <v>20.200000000000003</v>
      </c>
      <c r="AD666" s="4">
        <f t="shared" si="4058"/>
        <v>20.800000000000004</v>
      </c>
      <c r="AE666">
        <f t="shared" si="4058"/>
        <v>21.400000000000006</v>
      </c>
      <c r="AF666" s="4">
        <f t="shared" si="4058"/>
        <v>22.000000000000007</v>
      </c>
      <c r="AG666" s="4">
        <f t="shared" si="4058"/>
        <v>22.600000000000009</v>
      </c>
      <c r="AH666" s="4">
        <f t="shared" si="4058"/>
        <v>23.20000000000001</v>
      </c>
      <c r="AI666" s="4">
        <f t="shared" si="4058"/>
        <v>23.800000000000011</v>
      </c>
      <c r="AJ666" s="4">
        <f t="shared" si="4058"/>
        <v>24.400000000000013</v>
      </c>
      <c r="AK666" s="4">
        <f t="shared" si="4058"/>
        <v>25.000000000000014</v>
      </c>
      <c r="AL666" s="4">
        <f t="shared" si="4058"/>
        <v>25.600000000000016</v>
      </c>
      <c r="AM666" s="4">
        <f t="shared" si="4058"/>
        <v>26.200000000000017</v>
      </c>
      <c r="AN666" s="4">
        <f t="shared" si="4058"/>
        <v>26.800000000000018</v>
      </c>
      <c r="AO666">
        <f t="shared" si="4058"/>
        <v>27.40000000000002</v>
      </c>
      <c r="AP666" s="4">
        <f t="shared" si="4058"/>
        <v>28.000000000000021</v>
      </c>
      <c r="AQ666" s="4">
        <f t="shared" si="4058"/>
        <v>28.600000000000023</v>
      </c>
      <c r="AR666" s="4">
        <f t="shared" si="4058"/>
        <v>29.200000000000024</v>
      </c>
      <c r="AS666" s="4">
        <f t="shared" si="4058"/>
        <v>29.800000000000026</v>
      </c>
      <c r="AT666" s="4">
        <f t="shared" si="4058"/>
        <v>30.400000000000027</v>
      </c>
      <c r="AU666" s="4">
        <f t="shared" si="4058"/>
        <v>31.000000000000028</v>
      </c>
      <c r="AV666" s="4">
        <f t="shared" si="4058"/>
        <v>31.60000000000003</v>
      </c>
      <c r="AW666" s="4">
        <f t="shared" si="4058"/>
        <v>32.200000000000031</v>
      </c>
      <c r="AX666" s="4">
        <f t="shared" si="4058"/>
        <v>32.800000000000033</v>
      </c>
      <c r="AY666">
        <f t="shared" si="4058"/>
        <v>33.400000000000034</v>
      </c>
      <c r="AZ666" s="4">
        <f t="shared" si="4058"/>
        <v>34.000000000000036</v>
      </c>
      <c r="BA666" s="4">
        <f t="shared" si="4058"/>
        <v>34.600000000000037</v>
      </c>
      <c r="BB666" s="4">
        <f t="shared" si="4058"/>
        <v>35.200000000000038</v>
      </c>
      <c r="BC666" s="4">
        <f t="shared" si="4058"/>
        <v>35.80000000000004</v>
      </c>
      <c r="BD666" s="4">
        <f t="shared" si="4058"/>
        <v>36.400000000000041</v>
      </c>
      <c r="BE666" s="4">
        <f t="shared" si="4058"/>
        <v>37.000000000000043</v>
      </c>
      <c r="BF666" s="4">
        <f t="shared" si="4058"/>
        <v>37.600000000000044</v>
      </c>
      <c r="BG666" s="4">
        <f t="shared" si="4058"/>
        <v>38.200000000000045</v>
      </c>
      <c r="BH666" s="4">
        <f t="shared" si="4058"/>
        <v>38.800000000000047</v>
      </c>
      <c r="BI666">
        <f t="shared" si="4058"/>
        <v>39.400000000000048</v>
      </c>
      <c r="BJ666" t="s">
        <v>1</v>
      </c>
    </row>
    <row r="667" spans="1:62">
      <c r="A667" s="4" t="s">
        <v>164</v>
      </c>
      <c r="B667" s="4">
        <v>3.3</v>
      </c>
      <c r="C667" s="4">
        <f>B667</f>
        <v>3.3</v>
      </c>
      <c r="D667" s="4">
        <f t="shared" ref="D667:E667" si="4059">C667</f>
        <v>3.3</v>
      </c>
      <c r="E667" s="4">
        <f t="shared" si="4059"/>
        <v>3.3</v>
      </c>
      <c r="F667" s="4">
        <f>E667+0.7</f>
        <v>4</v>
      </c>
      <c r="G667" s="4">
        <f>F667</f>
        <v>4</v>
      </c>
      <c r="H667" s="4">
        <f t="shared" ref="H667:I667" si="4060">G667</f>
        <v>4</v>
      </c>
      <c r="I667" s="4">
        <f t="shared" si="4060"/>
        <v>4</v>
      </c>
      <c r="J667" s="4">
        <f>I667+0.6</f>
        <v>4.5999999999999996</v>
      </c>
      <c r="K667" s="1">
        <f>J667</f>
        <v>4.5999999999999996</v>
      </c>
      <c r="L667" s="4">
        <f t="shared" ref="L667:Q667" si="4061">K667</f>
        <v>4.5999999999999996</v>
      </c>
      <c r="M667" s="4">
        <f t="shared" si="4061"/>
        <v>4.5999999999999996</v>
      </c>
      <c r="N667" s="4">
        <f>M667+0.7</f>
        <v>5.3</v>
      </c>
      <c r="O667" s="4">
        <f t="shared" si="4061"/>
        <v>5.3</v>
      </c>
      <c r="P667" s="4">
        <f t="shared" si="4061"/>
        <v>5.3</v>
      </c>
      <c r="Q667" s="4">
        <f t="shared" si="4061"/>
        <v>5.3</v>
      </c>
      <c r="R667" s="4">
        <f t="shared" ref="R667" si="4062">Q667+0.7</f>
        <v>6</v>
      </c>
      <c r="S667" s="4">
        <f t="shared" ref="S667:BE667" si="4063">R667</f>
        <v>6</v>
      </c>
      <c r="T667" s="4">
        <f t="shared" si="4063"/>
        <v>6</v>
      </c>
      <c r="U667">
        <f t="shared" si="4063"/>
        <v>6</v>
      </c>
      <c r="V667" s="4">
        <f t="shared" ref="V667" si="4064">U667+0.6</f>
        <v>6.6</v>
      </c>
      <c r="W667" s="4">
        <f t="shared" ref="W667:BI667" si="4065">V667</f>
        <v>6.6</v>
      </c>
      <c r="X667" s="4">
        <f t="shared" si="4065"/>
        <v>6.6</v>
      </c>
      <c r="Y667" s="4">
        <f t="shared" si="4065"/>
        <v>6.6</v>
      </c>
      <c r="Z667" s="4">
        <f t="shared" ref="Z667" si="4066">Y667+0.7</f>
        <v>7.3</v>
      </c>
      <c r="AA667" s="4">
        <f t="shared" si="4065"/>
        <v>7.3</v>
      </c>
      <c r="AB667" s="4">
        <f t="shared" si="4065"/>
        <v>7.3</v>
      </c>
      <c r="AC667" s="4">
        <f t="shared" si="4065"/>
        <v>7.3</v>
      </c>
      <c r="AD667" s="4">
        <f t="shared" ref="AD667" si="4067">AC667+0.7</f>
        <v>8</v>
      </c>
      <c r="AE667">
        <f t="shared" ref="AE667" si="4068">AD667</f>
        <v>8</v>
      </c>
      <c r="AF667" s="4">
        <f t="shared" si="4063"/>
        <v>8</v>
      </c>
      <c r="AG667" s="4">
        <f t="shared" si="4063"/>
        <v>8</v>
      </c>
      <c r="AH667" s="4">
        <f t="shared" ref="AH667" si="4069">AG667+0.6</f>
        <v>8.6</v>
      </c>
      <c r="AI667" s="4">
        <f t="shared" ref="AI667" si="4070">AH667</f>
        <v>8.6</v>
      </c>
      <c r="AJ667" s="4">
        <f t="shared" si="4065"/>
        <v>8.6</v>
      </c>
      <c r="AK667" s="4">
        <f t="shared" si="4065"/>
        <v>8.6</v>
      </c>
      <c r="AL667" s="4">
        <f t="shared" ref="AL667" si="4071">AK667+0.7</f>
        <v>9.2999999999999989</v>
      </c>
      <c r="AM667" s="4">
        <f t="shared" si="4065"/>
        <v>9.2999999999999989</v>
      </c>
      <c r="AN667" s="4">
        <f t="shared" si="4065"/>
        <v>9.2999999999999989</v>
      </c>
      <c r="AO667" s="4">
        <f t="shared" si="4065"/>
        <v>9.2999999999999989</v>
      </c>
      <c r="AP667" s="4">
        <f t="shared" ref="AP667" si="4072">AO667+0.7</f>
        <v>9.9999999999999982</v>
      </c>
      <c r="AQ667" s="4">
        <f t="shared" ref="AQ667" si="4073">AP667</f>
        <v>9.9999999999999982</v>
      </c>
      <c r="AR667" s="4">
        <f t="shared" si="4063"/>
        <v>9.9999999999999982</v>
      </c>
      <c r="AS667" s="4">
        <f t="shared" si="4063"/>
        <v>9.9999999999999982</v>
      </c>
      <c r="AT667" s="4">
        <f t="shared" ref="AT667" si="4074">AS667+0.6</f>
        <v>10.599999999999998</v>
      </c>
      <c r="AU667" s="4">
        <f t="shared" ref="AU667" si="4075">AT667</f>
        <v>10.599999999999998</v>
      </c>
      <c r="AV667" s="4">
        <f t="shared" si="4065"/>
        <v>10.599999999999998</v>
      </c>
      <c r="AW667" s="4">
        <f t="shared" si="4065"/>
        <v>10.599999999999998</v>
      </c>
      <c r="AX667" s="4">
        <f t="shared" ref="AX667" si="4076">AW667+0.7</f>
        <v>11.299999999999997</v>
      </c>
      <c r="AY667" s="4">
        <f t="shared" si="4065"/>
        <v>11.299999999999997</v>
      </c>
      <c r="AZ667" s="4">
        <f t="shared" si="4065"/>
        <v>11.299999999999997</v>
      </c>
      <c r="BA667" s="4">
        <f t="shared" si="4065"/>
        <v>11.299999999999997</v>
      </c>
      <c r="BB667" s="4">
        <f t="shared" ref="BB667" si="4077">BA667+0.7</f>
        <v>11.999999999999996</v>
      </c>
      <c r="BC667" s="4">
        <f t="shared" ref="BC667" si="4078">BB667</f>
        <v>11.999999999999996</v>
      </c>
      <c r="BD667" s="4">
        <f t="shared" si="4063"/>
        <v>11.999999999999996</v>
      </c>
      <c r="BE667" s="4">
        <f t="shared" si="4063"/>
        <v>11.999999999999996</v>
      </c>
      <c r="BF667" s="4">
        <f t="shared" ref="BF667" si="4079">BE667+0.6</f>
        <v>12.599999999999996</v>
      </c>
      <c r="BG667" s="4">
        <f t="shared" ref="BG667" si="4080">BF667</f>
        <v>12.599999999999996</v>
      </c>
      <c r="BH667" s="4">
        <f t="shared" si="4065"/>
        <v>12.599999999999996</v>
      </c>
      <c r="BI667" s="4">
        <f t="shared" si="4065"/>
        <v>12.599999999999996</v>
      </c>
      <c r="BJ667" t="s">
        <v>1</v>
      </c>
    </row>
    <row r="668" spans="1:62">
      <c r="A668" s="4" t="s">
        <v>4</v>
      </c>
      <c r="B668" s="4">
        <v>1</v>
      </c>
      <c r="C668" s="4">
        <f>B668</f>
        <v>1</v>
      </c>
      <c r="D668" s="4">
        <f>C668+1</f>
        <v>2</v>
      </c>
      <c r="E668" s="4">
        <f>D668</f>
        <v>2</v>
      </c>
      <c r="F668" s="4">
        <f>E668+1</f>
        <v>3</v>
      </c>
      <c r="G668" s="4">
        <f>F668</f>
        <v>3</v>
      </c>
      <c r="H668" s="4">
        <f>G668</f>
        <v>3</v>
      </c>
      <c r="I668" s="4">
        <v>4</v>
      </c>
      <c r="J668" s="4">
        <v>4</v>
      </c>
      <c r="K668" s="1">
        <v>5</v>
      </c>
      <c r="L668" s="4">
        <v>5</v>
      </c>
      <c r="M668" s="4">
        <v>5</v>
      </c>
      <c r="N668" s="4">
        <v>6</v>
      </c>
      <c r="O668" s="4">
        <v>6</v>
      </c>
      <c r="P668" s="4">
        <v>7</v>
      </c>
      <c r="Q668" s="4">
        <v>7</v>
      </c>
      <c r="R668" s="4">
        <v>7</v>
      </c>
      <c r="S668" s="4">
        <v>8</v>
      </c>
      <c r="T668" s="4">
        <v>8</v>
      </c>
      <c r="U668" s="2">
        <v>8</v>
      </c>
      <c r="V668" s="4">
        <f>U668+1</f>
        <v>9</v>
      </c>
      <c r="W668" s="4">
        <f>V668</f>
        <v>9</v>
      </c>
      <c r="X668" s="4">
        <f>W668+1</f>
        <v>10</v>
      </c>
      <c r="Y668" s="4">
        <f>X668</f>
        <v>10</v>
      </c>
      <c r="Z668" s="4">
        <f>Y668</f>
        <v>10</v>
      </c>
      <c r="AA668" s="4">
        <f>Z668+1</f>
        <v>11</v>
      </c>
      <c r="AB668" s="4">
        <f t="shared" ref="AB668:BI668" si="4081">AA668</f>
        <v>11</v>
      </c>
      <c r="AC668" s="4">
        <f>AB668+1</f>
        <v>12</v>
      </c>
      <c r="AD668" s="4">
        <f t="shared" si="4081"/>
        <v>12</v>
      </c>
      <c r="AE668">
        <f t="shared" si="4081"/>
        <v>12</v>
      </c>
      <c r="AF668" s="4">
        <f t="shared" ref="AF668" si="4082">AE668+1</f>
        <v>13</v>
      </c>
      <c r="AG668" s="4">
        <f t="shared" ref="AG668" si="4083">AF668</f>
        <v>13</v>
      </c>
      <c r="AH668" s="4">
        <f t="shared" ref="AH668" si="4084">AG668+1</f>
        <v>14</v>
      </c>
      <c r="AI668" s="4">
        <f t="shared" ref="AI668:AJ668" si="4085">AH668</f>
        <v>14</v>
      </c>
      <c r="AJ668" s="4">
        <f t="shared" si="4085"/>
        <v>14</v>
      </c>
      <c r="AK668" s="4">
        <f t="shared" ref="AK668" si="4086">AJ668+1</f>
        <v>15</v>
      </c>
      <c r="AL668" s="4">
        <f t="shared" si="4081"/>
        <v>15</v>
      </c>
      <c r="AM668" s="4">
        <f t="shared" ref="AM668" si="4087">AL668+1</f>
        <v>16</v>
      </c>
      <c r="AN668" s="4">
        <f t="shared" si="4081"/>
        <v>16</v>
      </c>
      <c r="AO668">
        <f t="shared" si="4081"/>
        <v>16</v>
      </c>
      <c r="AP668" s="4">
        <f t="shared" ref="AP668" si="4088">AO668+1</f>
        <v>17</v>
      </c>
      <c r="AQ668" s="4">
        <f t="shared" ref="AQ668" si="4089">AP668</f>
        <v>17</v>
      </c>
      <c r="AR668" s="4">
        <f t="shared" ref="AR668" si="4090">AQ668+1</f>
        <v>18</v>
      </c>
      <c r="AS668" s="4">
        <f t="shared" ref="AS668:AT668" si="4091">AR668</f>
        <v>18</v>
      </c>
      <c r="AT668" s="4">
        <f t="shared" si="4091"/>
        <v>18</v>
      </c>
      <c r="AU668" s="4">
        <f t="shared" ref="AU668" si="4092">AT668+1</f>
        <v>19</v>
      </c>
      <c r="AV668" s="4">
        <f t="shared" si="4081"/>
        <v>19</v>
      </c>
      <c r="AW668" s="4">
        <f t="shared" ref="AW668" si="4093">AV668+1</f>
        <v>20</v>
      </c>
      <c r="AX668" s="4">
        <f t="shared" si="4081"/>
        <v>20</v>
      </c>
      <c r="AY668">
        <f t="shared" si="4081"/>
        <v>20</v>
      </c>
      <c r="AZ668" s="4">
        <f t="shared" ref="AZ668" si="4094">AY668+1</f>
        <v>21</v>
      </c>
      <c r="BA668" s="4">
        <f t="shared" ref="BA668" si="4095">AZ668</f>
        <v>21</v>
      </c>
      <c r="BB668" s="4">
        <f t="shared" ref="BB668" si="4096">BA668+1</f>
        <v>22</v>
      </c>
      <c r="BC668" s="4">
        <f t="shared" ref="BC668:BD668" si="4097">BB668</f>
        <v>22</v>
      </c>
      <c r="BD668" s="4">
        <f t="shared" si="4097"/>
        <v>22</v>
      </c>
      <c r="BE668" s="4">
        <f t="shared" ref="BE668" si="4098">BD668+1</f>
        <v>23</v>
      </c>
      <c r="BF668" s="4">
        <f t="shared" si="4081"/>
        <v>23</v>
      </c>
      <c r="BG668" s="4">
        <f t="shared" ref="BG668" si="4099">BF668+1</f>
        <v>24</v>
      </c>
      <c r="BH668" s="4">
        <f t="shared" si="4081"/>
        <v>24</v>
      </c>
      <c r="BI668">
        <f t="shared" si="4081"/>
        <v>24</v>
      </c>
      <c r="BJ668" t="s">
        <v>1</v>
      </c>
    </row>
    <row r="669" spans="1:62">
      <c r="A669" s="4" t="s">
        <v>5</v>
      </c>
    </row>
    <row r="670" spans="1:62">
      <c r="A670" s="4" t="s">
        <v>379</v>
      </c>
    </row>
    <row r="671" spans="1:62">
      <c r="A671" s="4" t="s">
        <v>31</v>
      </c>
      <c r="B671" s="4">
        <v>15</v>
      </c>
      <c r="C671" s="4">
        <f>B671+6</f>
        <v>21</v>
      </c>
      <c r="D671" s="4">
        <f t="shared" ref="D671:I671" si="4100">C671+6</f>
        <v>27</v>
      </c>
      <c r="E671" s="4">
        <f t="shared" si="4100"/>
        <v>33</v>
      </c>
      <c r="F671" s="4">
        <f t="shared" si="4100"/>
        <v>39</v>
      </c>
      <c r="G671" s="4">
        <f t="shared" si="4100"/>
        <v>45</v>
      </c>
      <c r="H671" s="4">
        <f t="shared" si="4100"/>
        <v>51</v>
      </c>
      <c r="I671" s="4">
        <f t="shared" si="4100"/>
        <v>57</v>
      </c>
      <c r="J671" s="4">
        <f>I671+12</f>
        <v>69</v>
      </c>
      <c r="K671">
        <f t="shared" ref="K671:Q671" si="4101">J671+12</f>
        <v>81</v>
      </c>
      <c r="L671" s="4">
        <f t="shared" si="4101"/>
        <v>93</v>
      </c>
      <c r="M671" s="4">
        <f t="shared" si="4101"/>
        <v>105</v>
      </c>
      <c r="N671" s="4">
        <f t="shared" si="4101"/>
        <v>117</v>
      </c>
      <c r="O671" s="4">
        <f t="shared" si="4101"/>
        <v>129</v>
      </c>
      <c r="P671" s="4">
        <f t="shared" si="4101"/>
        <v>141</v>
      </c>
      <c r="Q671" s="4">
        <f t="shared" si="4101"/>
        <v>153</v>
      </c>
      <c r="R671" s="4">
        <f>Q671+16</f>
        <v>169</v>
      </c>
      <c r="S671" s="4">
        <f t="shared" ref="S671:W671" si="4102">R671+16</f>
        <v>185</v>
      </c>
      <c r="T671" s="4">
        <f t="shared" si="4102"/>
        <v>201</v>
      </c>
      <c r="U671">
        <f t="shared" si="4102"/>
        <v>217</v>
      </c>
      <c r="V671" s="4">
        <f t="shared" si="4102"/>
        <v>233</v>
      </c>
      <c r="W671" s="4">
        <f t="shared" si="4102"/>
        <v>249</v>
      </c>
      <c r="X671" s="4">
        <f>W671+20</f>
        <v>269</v>
      </c>
      <c r="Y671" s="4">
        <f t="shared" ref="Y671:AC671" si="4103">X671+20</f>
        <v>289</v>
      </c>
      <c r="Z671" s="4">
        <f t="shared" si="4103"/>
        <v>309</v>
      </c>
      <c r="AA671" s="4">
        <f t="shared" si="4103"/>
        <v>329</v>
      </c>
      <c r="AB671" s="4">
        <f t="shared" si="4103"/>
        <v>349</v>
      </c>
      <c r="AC671" s="4">
        <f t="shared" si="4103"/>
        <v>369</v>
      </c>
      <c r="AD671" s="4">
        <f>AC671+24</f>
        <v>393</v>
      </c>
      <c r="AE671">
        <f t="shared" ref="AE671:AO671" si="4104">AD671+24</f>
        <v>417</v>
      </c>
      <c r="AF671" s="4">
        <f t="shared" si="4104"/>
        <v>441</v>
      </c>
      <c r="AG671" s="4">
        <f t="shared" si="4104"/>
        <v>465</v>
      </c>
      <c r="AH671" s="4">
        <f t="shared" si="4104"/>
        <v>489</v>
      </c>
      <c r="AI671" s="4">
        <f t="shared" si="4104"/>
        <v>513</v>
      </c>
      <c r="AJ671" s="4">
        <f t="shared" si="4104"/>
        <v>537</v>
      </c>
      <c r="AK671" s="4">
        <f t="shared" si="4104"/>
        <v>561</v>
      </c>
      <c r="AL671" s="4">
        <f t="shared" si="4104"/>
        <v>585</v>
      </c>
      <c r="AM671" s="4">
        <f t="shared" si="4104"/>
        <v>609</v>
      </c>
      <c r="AN671" s="4">
        <f t="shared" si="4104"/>
        <v>633</v>
      </c>
      <c r="AO671">
        <f t="shared" si="4104"/>
        <v>657</v>
      </c>
      <c r="AP671" s="4">
        <f t="shared" ref="AP671:BI671" si="4105">AO671+24</f>
        <v>681</v>
      </c>
      <c r="AQ671" s="4">
        <f t="shared" si="4105"/>
        <v>705</v>
      </c>
      <c r="AR671" s="4">
        <f t="shared" si="4105"/>
        <v>729</v>
      </c>
      <c r="AS671" s="4">
        <f t="shared" si="4105"/>
        <v>753</v>
      </c>
      <c r="AT671" s="4">
        <f t="shared" si="4105"/>
        <v>777</v>
      </c>
      <c r="AU671" s="4">
        <f t="shared" si="4105"/>
        <v>801</v>
      </c>
      <c r="AV671" s="4">
        <f t="shared" si="4105"/>
        <v>825</v>
      </c>
      <c r="AW671" s="4">
        <f t="shared" si="4105"/>
        <v>849</v>
      </c>
      <c r="AX671" s="4">
        <f t="shared" si="4105"/>
        <v>873</v>
      </c>
      <c r="AY671">
        <f t="shared" si="4105"/>
        <v>897</v>
      </c>
      <c r="AZ671" s="4">
        <f t="shared" si="4105"/>
        <v>921</v>
      </c>
      <c r="BA671" s="4">
        <f t="shared" si="4105"/>
        <v>945</v>
      </c>
      <c r="BB671" s="4">
        <f t="shared" si="4105"/>
        <v>969</v>
      </c>
      <c r="BC671" s="4">
        <f t="shared" si="4105"/>
        <v>993</v>
      </c>
      <c r="BD671" s="4">
        <f t="shared" si="4105"/>
        <v>1017</v>
      </c>
      <c r="BE671" s="4">
        <f t="shared" si="4105"/>
        <v>1041</v>
      </c>
      <c r="BF671" s="4">
        <f t="shared" si="4105"/>
        <v>1065</v>
      </c>
      <c r="BG671" s="4">
        <f t="shared" si="4105"/>
        <v>1089</v>
      </c>
      <c r="BH671" s="4">
        <f t="shared" si="4105"/>
        <v>1113</v>
      </c>
      <c r="BI671">
        <f t="shared" si="4105"/>
        <v>1137</v>
      </c>
      <c r="BJ671" t="s">
        <v>1</v>
      </c>
    </row>
    <row r="672" spans="1:62">
      <c r="A672" s="4" t="s">
        <v>32</v>
      </c>
      <c r="B672" s="4">
        <v>25</v>
      </c>
      <c r="C672" s="4">
        <f>B672+6</f>
        <v>31</v>
      </c>
      <c r="D672" s="4">
        <f t="shared" ref="D672:I672" si="4106">C672+6</f>
        <v>37</v>
      </c>
      <c r="E672" s="4">
        <f t="shared" si="4106"/>
        <v>43</v>
      </c>
      <c r="F672" s="4">
        <f t="shared" si="4106"/>
        <v>49</v>
      </c>
      <c r="G672" s="4">
        <f t="shared" si="4106"/>
        <v>55</v>
      </c>
      <c r="H672" s="4">
        <f t="shared" si="4106"/>
        <v>61</v>
      </c>
      <c r="I672" s="4">
        <f t="shared" si="4106"/>
        <v>67</v>
      </c>
      <c r="J672" s="4">
        <f>I672+12</f>
        <v>79</v>
      </c>
      <c r="K672">
        <f t="shared" ref="K672:Q672" si="4107">J672+12</f>
        <v>91</v>
      </c>
      <c r="L672" s="4">
        <f t="shared" si="4107"/>
        <v>103</v>
      </c>
      <c r="M672" s="4">
        <f t="shared" si="4107"/>
        <v>115</v>
      </c>
      <c r="N672" s="4">
        <f t="shared" si="4107"/>
        <v>127</v>
      </c>
      <c r="O672" s="4">
        <f t="shared" si="4107"/>
        <v>139</v>
      </c>
      <c r="P672" s="4">
        <f t="shared" si="4107"/>
        <v>151</v>
      </c>
      <c r="Q672" s="4">
        <f t="shared" si="4107"/>
        <v>163</v>
      </c>
      <c r="R672" s="4">
        <f>Q672+18</f>
        <v>181</v>
      </c>
      <c r="S672" s="4">
        <f t="shared" ref="S672:W672" si="4108">R672+18</f>
        <v>199</v>
      </c>
      <c r="T672" s="4">
        <f t="shared" si="4108"/>
        <v>217</v>
      </c>
      <c r="U672">
        <f t="shared" si="4108"/>
        <v>235</v>
      </c>
      <c r="V672" s="4">
        <f t="shared" si="4108"/>
        <v>253</v>
      </c>
      <c r="W672" s="4">
        <f t="shared" si="4108"/>
        <v>271</v>
      </c>
      <c r="X672" s="4">
        <f>W672+24</f>
        <v>295</v>
      </c>
      <c r="Y672" s="4">
        <f t="shared" ref="Y672:AC672" si="4109">X672+24</f>
        <v>319</v>
      </c>
      <c r="Z672" s="4">
        <f t="shared" si="4109"/>
        <v>343</v>
      </c>
      <c r="AA672" s="4">
        <f t="shared" si="4109"/>
        <v>367</v>
      </c>
      <c r="AB672" s="4">
        <f t="shared" si="4109"/>
        <v>391</v>
      </c>
      <c r="AC672" s="4">
        <f t="shared" si="4109"/>
        <v>415</v>
      </c>
      <c r="AD672" s="4">
        <f>AC672+30</f>
        <v>445</v>
      </c>
      <c r="AE672">
        <f t="shared" ref="AE672:AO672" si="4110">AD672+30</f>
        <v>475</v>
      </c>
      <c r="AF672" s="4">
        <f t="shared" si="4110"/>
        <v>505</v>
      </c>
      <c r="AG672" s="4">
        <f t="shared" si="4110"/>
        <v>535</v>
      </c>
      <c r="AH672" s="4">
        <f t="shared" si="4110"/>
        <v>565</v>
      </c>
      <c r="AI672" s="4">
        <f t="shared" si="4110"/>
        <v>595</v>
      </c>
      <c r="AJ672" s="4">
        <f t="shared" si="4110"/>
        <v>625</v>
      </c>
      <c r="AK672" s="4">
        <f t="shared" si="4110"/>
        <v>655</v>
      </c>
      <c r="AL672" s="4">
        <f t="shared" si="4110"/>
        <v>685</v>
      </c>
      <c r="AM672" s="4">
        <f t="shared" si="4110"/>
        <v>715</v>
      </c>
      <c r="AN672" s="4">
        <f t="shared" si="4110"/>
        <v>745</v>
      </c>
      <c r="AO672">
        <f t="shared" si="4110"/>
        <v>775</v>
      </c>
      <c r="AP672" s="4">
        <f t="shared" ref="AP672:BI672" si="4111">AO672+30</f>
        <v>805</v>
      </c>
      <c r="AQ672" s="4">
        <f t="shared" si="4111"/>
        <v>835</v>
      </c>
      <c r="AR672" s="4">
        <f t="shared" si="4111"/>
        <v>865</v>
      </c>
      <c r="AS672" s="4">
        <f t="shared" si="4111"/>
        <v>895</v>
      </c>
      <c r="AT672" s="4">
        <f t="shared" si="4111"/>
        <v>925</v>
      </c>
      <c r="AU672" s="4">
        <f t="shared" si="4111"/>
        <v>955</v>
      </c>
      <c r="AV672" s="4">
        <f t="shared" si="4111"/>
        <v>985</v>
      </c>
      <c r="AW672" s="4">
        <f t="shared" si="4111"/>
        <v>1015</v>
      </c>
      <c r="AX672" s="4">
        <f t="shared" si="4111"/>
        <v>1045</v>
      </c>
      <c r="AY672">
        <f t="shared" si="4111"/>
        <v>1075</v>
      </c>
      <c r="AZ672" s="4">
        <f t="shared" si="4111"/>
        <v>1105</v>
      </c>
      <c r="BA672" s="4">
        <f t="shared" si="4111"/>
        <v>1135</v>
      </c>
      <c r="BB672" s="4">
        <f t="shared" si="4111"/>
        <v>1165</v>
      </c>
      <c r="BC672" s="4">
        <f t="shared" si="4111"/>
        <v>1195</v>
      </c>
      <c r="BD672" s="4">
        <f t="shared" si="4111"/>
        <v>1225</v>
      </c>
      <c r="BE672" s="4">
        <f t="shared" si="4111"/>
        <v>1255</v>
      </c>
      <c r="BF672" s="4">
        <f t="shared" si="4111"/>
        <v>1285</v>
      </c>
      <c r="BG672" s="4">
        <f t="shared" si="4111"/>
        <v>1315</v>
      </c>
      <c r="BH672" s="4">
        <f t="shared" si="4111"/>
        <v>1345</v>
      </c>
      <c r="BI672">
        <f t="shared" si="4111"/>
        <v>1375</v>
      </c>
      <c r="BJ672" t="s">
        <v>1</v>
      </c>
    </row>
    <row r="673" spans="1:62">
      <c r="A673" s="4" t="s">
        <v>5</v>
      </c>
    </row>
    <row r="674" spans="1:62">
      <c r="A674" s="4" t="s">
        <v>380</v>
      </c>
    </row>
    <row r="675" spans="1:62">
      <c r="A675" s="4" t="s">
        <v>165</v>
      </c>
      <c r="B675" s="4">
        <v>65</v>
      </c>
      <c r="C675" s="4">
        <f>B675+20</f>
        <v>85</v>
      </c>
      <c r="D675" s="4">
        <f t="shared" ref="D675:BI675" si="4112">C675+20</f>
        <v>105</v>
      </c>
      <c r="E675" s="4">
        <f t="shared" si="4112"/>
        <v>125</v>
      </c>
      <c r="F675" s="4">
        <f t="shared" si="4112"/>
        <v>145</v>
      </c>
      <c r="G675" s="4">
        <f t="shared" si="4112"/>
        <v>165</v>
      </c>
      <c r="H675" s="4">
        <f t="shared" si="4112"/>
        <v>185</v>
      </c>
      <c r="I675" s="4">
        <f t="shared" si="4112"/>
        <v>205</v>
      </c>
      <c r="J675" s="4">
        <f t="shared" si="4112"/>
        <v>225</v>
      </c>
      <c r="K675">
        <f t="shared" si="4112"/>
        <v>245</v>
      </c>
      <c r="L675" s="4">
        <f t="shared" si="4112"/>
        <v>265</v>
      </c>
      <c r="M675" s="4">
        <f t="shared" si="4112"/>
        <v>285</v>
      </c>
      <c r="N675" s="4">
        <f t="shared" si="4112"/>
        <v>305</v>
      </c>
      <c r="O675" s="4">
        <f t="shared" si="4112"/>
        <v>325</v>
      </c>
      <c r="P675" s="4">
        <f t="shared" si="4112"/>
        <v>345</v>
      </c>
      <c r="Q675" s="4">
        <f t="shared" si="4112"/>
        <v>365</v>
      </c>
      <c r="R675" s="4">
        <f t="shared" si="4112"/>
        <v>385</v>
      </c>
      <c r="S675" s="4">
        <f t="shared" si="4112"/>
        <v>405</v>
      </c>
      <c r="T675" s="4">
        <f t="shared" si="4112"/>
        <v>425</v>
      </c>
      <c r="U675">
        <f t="shared" si="4112"/>
        <v>445</v>
      </c>
      <c r="V675" s="4">
        <f t="shared" si="4112"/>
        <v>465</v>
      </c>
      <c r="W675" s="4">
        <f t="shared" si="4112"/>
        <v>485</v>
      </c>
      <c r="X675" s="4">
        <f t="shared" si="4112"/>
        <v>505</v>
      </c>
      <c r="Y675" s="4">
        <f t="shared" si="4112"/>
        <v>525</v>
      </c>
      <c r="Z675" s="4">
        <f t="shared" si="4112"/>
        <v>545</v>
      </c>
      <c r="AA675" s="4">
        <f t="shared" si="4112"/>
        <v>565</v>
      </c>
      <c r="AB675" s="4">
        <f t="shared" si="4112"/>
        <v>585</v>
      </c>
      <c r="AC675" s="4">
        <f t="shared" si="4112"/>
        <v>605</v>
      </c>
      <c r="AD675" s="4">
        <f t="shared" si="4112"/>
        <v>625</v>
      </c>
      <c r="AE675">
        <f t="shared" si="4112"/>
        <v>645</v>
      </c>
      <c r="AF675" s="4">
        <f t="shared" si="4112"/>
        <v>665</v>
      </c>
      <c r="AG675" s="4">
        <f t="shared" si="4112"/>
        <v>685</v>
      </c>
      <c r="AH675" s="4">
        <f t="shared" si="4112"/>
        <v>705</v>
      </c>
      <c r="AI675" s="4">
        <f t="shared" si="4112"/>
        <v>725</v>
      </c>
      <c r="AJ675" s="4">
        <f t="shared" si="4112"/>
        <v>745</v>
      </c>
      <c r="AK675" s="4">
        <f t="shared" si="4112"/>
        <v>765</v>
      </c>
      <c r="AL675" s="4">
        <f t="shared" si="4112"/>
        <v>785</v>
      </c>
      <c r="AM675" s="4">
        <f t="shared" si="4112"/>
        <v>805</v>
      </c>
      <c r="AN675" s="4">
        <f t="shared" si="4112"/>
        <v>825</v>
      </c>
      <c r="AO675">
        <f t="shared" si="4112"/>
        <v>845</v>
      </c>
      <c r="AP675" s="4">
        <f t="shared" si="4112"/>
        <v>865</v>
      </c>
      <c r="AQ675" s="4">
        <f t="shared" si="4112"/>
        <v>885</v>
      </c>
      <c r="AR675" s="4">
        <f t="shared" si="4112"/>
        <v>905</v>
      </c>
      <c r="AS675" s="4">
        <f t="shared" si="4112"/>
        <v>925</v>
      </c>
      <c r="AT675" s="4">
        <f t="shared" si="4112"/>
        <v>945</v>
      </c>
      <c r="AU675" s="4">
        <f t="shared" si="4112"/>
        <v>965</v>
      </c>
      <c r="AV675" s="4">
        <f t="shared" si="4112"/>
        <v>985</v>
      </c>
      <c r="AW675" s="4">
        <f t="shared" si="4112"/>
        <v>1005</v>
      </c>
      <c r="AX675" s="4">
        <f t="shared" si="4112"/>
        <v>1025</v>
      </c>
      <c r="AY675">
        <f t="shared" si="4112"/>
        <v>1045</v>
      </c>
      <c r="AZ675" s="4">
        <f t="shared" si="4112"/>
        <v>1065</v>
      </c>
      <c r="BA675" s="4">
        <f t="shared" si="4112"/>
        <v>1085</v>
      </c>
      <c r="BB675" s="4">
        <f t="shared" si="4112"/>
        <v>1105</v>
      </c>
      <c r="BC675" s="4">
        <f t="shared" si="4112"/>
        <v>1125</v>
      </c>
      <c r="BD675" s="4">
        <f t="shared" si="4112"/>
        <v>1145</v>
      </c>
      <c r="BE675" s="4">
        <f t="shared" si="4112"/>
        <v>1165</v>
      </c>
      <c r="BF675" s="4">
        <f t="shared" si="4112"/>
        <v>1185</v>
      </c>
      <c r="BG675" s="4">
        <f t="shared" si="4112"/>
        <v>1205</v>
      </c>
      <c r="BH675" s="4">
        <f t="shared" si="4112"/>
        <v>1225</v>
      </c>
      <c r="BI675">
        <f t="shared" si="4112"/>
        <v>1245</v>
      </c>
      <c r="BJ675" t="s">
        <v>1</v>
      </c>
    </row>
    <row r="676" spans="1:62">
      <c r="A676" s="4" t="s">
        <v>4</v>
      </c>
      <c r="B676" s="4">
        <v>5</v>
      </c>
      <c r="C676" s="4">
        <f>B676+1</f>
        <v>6</v>
      </c>
      <c r="D676" s="4">
        <f t="shared" ref="D676:BI676" si="4113">C676+1</f>
        <v>7</v>
      </c>
      <c r="E676" s="4">
        <f t="shared" si="4113"/>
        <v>8</v>
      </c>
      <c r="F676" s="4">
        <f t="shared" si="4113"/>
        <v>9</v>
      </c>
      <c r="G676" s="4">
        <f t="shared" si="4113"/>
        <v>10</v>
      </c>
      <c r="H676" s="4">
        <f t="shared" si="4113"/>
        <v>11</v>
      </c>
      <c r="I676" s="4">
        <f t="shared" si="4113"/>
        <v>12</v>
      </c>
      <c r="J676" s="4">
        <f t="shared" si="4113"/>
        <v>13</v>
      </c>
      <c r="K676">
        <f t="shared" si="4113"/>
        <v>14</v>
      </c>
      <c r="L676" s="4">
        <f t="shared" si="4113"/>
        <v>15</v>
      </c>
      <c r="M676" s="4">
        <f t="shared" si="4113"/>
        <v>16</v>
      </c>
      <c r="N676" s="4">
        <f t="shared" si="4113"/>
        <v>17</v>
      </c>
      <c r="O676" s="4">
        <f t="shared" si="4113"/>
        <v>18</v>
      </c>
      <c r="P676" s="4">
        <f t="shared" si="4113"/>
        <v>19</v>
      </c>
      <c r="Q676" s="4">
        <f t="shared" si="4113"/>
        <v>20</v>
      </c>
      <c r="R676" s="4">
        <f t="shared" si="4113"/>
        <v>21</v>
      </c>
      <c r="S676" s="4">
        <f t="shared" si="4113"/>
        <v>22</v>
      </c>
      <c r="T676" s="4">
        <f t="shared" si="4113"/>
        <v>23</v>
      </c>
      <c r="U676">
        <f t="shared" si="4113"/>
        <v>24</v>
      </c>
      <c r="V676" s="4">
        <f t="shared" si="4113"/>
        <v>25</v>
      </c>
      <c r="W676" s="4">
        <f t="shared" si="4113"/>
        <v>26</v>
      </c>
      <c r="X676" s="4">
        <f t="shared" si="4113"/>
        <v>27</v>
      </c>
      <c r="Y676" s="4">
        <f t="shared" si="4113"/>
        <v>28</v>
      </c>
      <c r="Z676" s="4">
        <f t="shared" si="4113"/>
        <v>29</v>
      </c>
      <c r="AA676" s="4">
        <f t="shared" si="4113"/>
        <v>30</v>
      </c>
      <c r="AB676" s="4">
        <f t="shared" si="4113"/>
        <v>31</v>
      </c>
      <c r="AC676" s="4">
        <f t="shared" si="4113"/>
        <v>32</v>
      </c>
      <c r="AD676" s="4">
        <f t="shared" si="4113"/>
        <v>33</v>
      </c>
      <c r="AE676">
        <f t="shared" si="4113"/>
        <v>34</v>
      </c>
      <c r="AF676" s="4">
        <f t="shared" si="4113"/>
        <v>35</v>
      </c>
      <c r="AG676" s="4">
        <f t="shared" si="4113"/>
        <v>36</v>
      </c>
      <c r="AH676" s="4">
        <f t="shared" si="4113"/>
        <v>37</v>
      </c>
      <c r="AI676" s="4">
        <f t="shared" si="4113"/>
        <v>38</v>
      </c>
      <c r="AJ676" s="4">
        <f t="shared" si="4113"/>
        <v>39</v>
      </c>
      <c r="AK676" s="4">
        <f t="shared" si="4113"/>
        <v>40</v>
      </c>
      <c r="AL676" s="4">
        <f t="shared" si="4113"/>
        <v>41</v>
      </c>
      <c r="AM676" s="4">
        <f t="shared" si="4113"/>
        <v>42</v>
      </c>
      <c r="AN676" s="4">
        <f t="shared" si="4113"/>
        <v>43</v>
      </c>
      <c r="AO676">
        <f t="shared" si="4113"/>
        <v>44</v>
      </c>
      <c r="AP676" s="4">
        <f t="shared" si="4113"/>
        <v>45</v>
      </c>
      <c r="AQ676" s="4">
        <f t="shared" si="4113"/>
        <v>46</v>
      </c>
      <c r="AR676" s="4">
        <f t="shared" si="4113"/>
        <v>47</v>
      </c>
      <c r="AS676" s="4">
        <f t="shared" si="4113"/>
        <v>48</v>
      </c>
      <c r="AT676" s="4">
        <f t="shared" si="4113"/>
        <v>49</v>
      </c>
      <c r="AU676" s="4">
        <f t="shared" si="4113"/>
        <v>50</v>
      </c>
      <c r="AV676" s="4">
        <f t="shared" si="4113"/>
        <v>51</v>
      </c>
      <c r="AW676" s="4">
        <f t="shared" si="4113"/>
        <v>52</v>
      </c>
      <c r="AX676" s="4">
        <f t="shared" si="4113"/>
        <v>53</v>
      </c>
      <c r="AY676">
        <f t="shared" si="4113"/>
        <v>54</v>
      </c>
      <c r="AZ676" s="4">
        <f t="shared" si="4113"/>
        <v>55</v>
      </c>
      <c r="BA676" s="4">
        <f t="shared" si="4113"/>
        <v>56</v>
      </c>
      <c r="BB676" s="4">
        <f t="shared" si="4113"/>
        <v>57</v>
      </c>
      <c r="BC676" s="4">
        <f t="shared" si="4113"/>
        <v>58</v>
      </c>
      <c r="BD676" s="4">
        <f t="shared" si="4113"/>
        <v>59</v>
      </c>
      <c r="BE676" s="4">
        <f t="shared" si="4113"/>
        <v>60</v>
      </c>
      <c r="BF676" s="4">
        <f t="shared" si="4113"/>
        <v>61</v>
      </c>
      <c r="BG676" s="4">
        <f t="shared" si="4113"/>
        <v>62</v>
      </c>
      <c r="BH676" s="4">
        <f t="shared" si="4113"/>
        <v>63</v>
      </c>
      <c r="BI676">
        <f t="shared" si="4113"/>
        <v>64</v>
      </c>
      <c r="BJ676" t="s">
        <v>1</v>
      </c>
    </row>
    <row r="677" spans="1:62">
      <c r="A677" s="4" t="s">
        <v>5</v>
      </c>
    </row>
    <row r="678" spans="1:62">
      <c r="A678" s="4" t="s">
        <v>493</v>
      </c>
    </row>
    <row r="679" spans="1:62">
      <c r="A679" s="4" t="s">
        <v>4</v>
      </c>
      <c r="B679" s="4">
        <v>4.2</v>
      </c>
      <c r="C679" s="4">
        <f>B679+0.3</f>
        <v>4.5</v>
      </c>
      <c r="D679" s="4">
        <f>C679+0.2</f>
        <v>4.7</v>
      </c>
      <c r="E679" s="4">
        <f t="shared" ref="E679" si="4114">D679+0.3</f>
        <v>5</v>
      </c>
      <c r="F679" s="4">
        <f t="shared" ref="F679" si="4115">E679+0.2</f>
        <v>5.2</v>
      </c>
      <c r="G679" s="4">
        <f t="shared" ref="G679" si="4116">F679+0.3</f>
        <v>5.5</v>
      </c>
      <c r="H679" s="4">
        <f t="shared" ref="H679" si="4117">G679+0.2</f>
        <v>5.7</v>
      </c>
      <c r="I679" s="4">
        <f t="shared" ref="I679" si="4118">H679+0.3</f>
        <v>6</v>
      </c>
      <c r="J679" s="4">
        <f t="shared" ref="J679" si="4119">I679+0.2</f>
        <v>6.2</v>
      </c>
      <c r="K679">
        <f t="shared" ref="K679" si="4120">J679+0.3</f>
        <v>6.5</v>
      </c>
      <c r="L679" s="4">
        <f t="shared" ref="L679" si="4121">K679+0.2</f>
        <v>6.7</v>
      </c>
      <c r="M679" s="4">
        <f t="shared" ref="M679" si="4122">L679+0.3</f>
        <v>7</v>
      </c>
      <c r="N679" s="4">
        <f t="shared" ref="N679" si="4123">M679+0.2</f>
        <v>7.2</v>
      </c>
      <c r="O679" s="4">
        <f t="shared" ref="O679" si="4124">N679+0.3</f>
        <v>7.5</v>
      </c>
      <c r="P679" s="4">
        <f t="shared" ref="P679" si="4125">O679+0.2</f>
        <v>7.7</v>
      </c>
      <c r="Q679" s="4">
        <f t="shared" ref="Q679" si="4126">P679+0.3</f>
        <v>8</v>
      </c>
      <c r="R679" s="4">
        <f t="shared" ref="R679" si="4127">Q679+0.2</f>
        <v>8.1999999999999993</v>
      </c>
      <c r="S679" s="4">
        <f t="shared" ref="S679" si="4128">R679+0.3</f>
        <v>8.5</v>
      </c>
      <c r="T679" s="4">
        <f t="shared" ref="T679" si="4129">S679+0.2</f>
        <v>8.6999999999999993</v>
      </c>
      <c r="U679">
        <f t="shared" ref="U679" si="4130">T679+0.3</f>
        <v>9</v>
      </c>
      <c r="V679" s="4">
        <f t="shared" ref="V679" si="4131">U679+0.2</f>
        <v>9.1999999999999993</v>
      </c>
      <c r="W679" s="4">
        <f t="shared" ref="W679" si="4132">V679+0.3</f>
        <v>9.5</v>
      </c>
      <c r="X679" s="4">
        <f t="shared" ref="X679" si="4133">W679+0.2</f>
        <v>9.6999999999999993</v>
      </c>
      <c r="Y679" s="4">
        <f t="shared" ref="Y679" si="4134">X679+0.3</f>
        <v>10</v>
      </c>
      <c r="Z679" s="4">
        <f t="shared" ref="Z679:BH679" si="4135">Y679+0.2</f>
        <v>10.199999999999999</v>
      </c>
      <c r="AA679" s="4">
        <f t="shared" ref="AA679:BI679" si="4136">Z679+0.3</f>
        <v>10.5</v>
      </c>
      <c r="AB679" s="4">
        <f t="shared" si="4135"/>
        <v>10.7</v>
      </c>
      <c r="AC679" s="4">
        <f t="shared" si="4136"/>
        <v>11</v>
      </c>
      <c r="AD679" s="4">
        <f t="shared" si="4135"/>
        <v>11.2</v>
      </c>
      <c r="AE679">
        <f t="shared" si="4136"/>
        <v>11.5</v>
      </c>
      <c r="AF679" s="4">
        <f t="shared" si="4135"/>
        <v>11.7</v>
      </c>
      <c r="AG679" s="4">
        <f t="shared" si="4136"/>
        <v>12</v>
      </c>
      <c r="AH679" s="4">
        <f t="shared" si="4135"/>
        <v>12.2</v>
      </c>
      <c r="AI679" s="4">
        <f t="shared" si="4136"/>
        <v>12.5</v>
      </c>
      <c r="AJ679" s="4">
        <f t="shared" si="4135"/>
        <v>12.7</v>
      </c>
      <c r="AK679" s="4">
        <f t="shared" si="4136"/>
        <v>13</v>
      </c>
      <c r="AL679" s="4">
        <f t="shared" si="4135"/>
        <v>13.2</v>
      </c>
      <c r="AM679" s="4">
        <f t="shared" si="4136"/>
        <v>13.5</v>
      </c>
      <c r="AN679" s="4">
        <f t="shared" si="4135"/>
        <v>13.7</v>
      </c>
      <c r="AO679">
        <f t="shared" si="4136"/>
        <v>14</v>
      </c>
      <c r="AP679" s="4">
        <f t="shared" si="4135"/>
        <v>14.2</v>
      </c>
      <c r="AQ679" s="4">
        <f t="shared" si="4136"/>
        <v>14.5</v>
      </c>
      <c r="AR679" s="4">
        <f t="shared" si="4135"/>
        <v>14.7</v>
      </c>
      <c r="AS679" s="4">
        <f t="shared" si="4136"/>
        <v>15</v>
      </c>
      <c r="AT679" s="4">
        <f t="shared" si="4135"/>
        <v>15.2</v>
      </c>
      <c r="AU679" s="4">
        <f t="shared" si="4136"/>
        <v>15.5</v>
      </c>
      <c r="AV679" s="4">
        <f t="shared" si="4135"/>
        <v>15.7</v>
      </c>
      <c r="AW679" s="4">
        <f t="shared" si="4136"/>
        <v>16</v>
      </c>
      <c r="AX679" s="4">
        <f t="shared" si="4135"/>
        <v>16.2</v>
      </c>
      <c r="AY679">
        <f t="shared" si="4136"/>
        <v>16.5</v>
      </c>
      <c r="AZ679" s="4">
        <f t="shared" si="4135"/>
        <v>16.7</v>
      </c>
      <c r="BA679" s="4">
        <f t="shared" si="4136"/>
        <v>17</v>
      </c>
      <c r="BB679" s="4">
        <f t="shared" si="4135"/>
        <v>17.2</v>
      </c>
      <c r="BC679" s="4">
        <f t="shared" si="4136"/>
        <v>17.5</v>
      </c>
      <c r="BD679" s="4">
        <f t="shared" si="4135"/>
        <v>17.7</v>
      </c>
      <c r="BE679" s="4">
        <f t="shared" si="4136"/>
        <v>18</v>
      </c>
      <c r="BF679" s="4">
        <f t="shared" si="4135"/>
        <v>18.2</v>
      </c>
      <c r="BG679" s="4">
        <f t="shared" si="4136"/>
        <v>18.5</v>
      </c>
      <c r="BH679" s="4">
        <f t="shared" si="4135"/>
        <v>18.7</v>
      </c>
      <c r="BI679">
        <f t="shared" si="4136"/>
        <v>19</v>
      </c>
      <c r="BJ679" t="s">
        <v>1</v>
      </c>
    </row>
    <row r="680" spans="1:62">
      <c r="A680" s="4" t="s">
        <v>166</v>
      </c>
      <c r="B680" s="4">
        <v>2</v>
      </c>
      <c r="C680" s="4">
        <v>2</v>
      </c>
      <c r="D680" s="4">
        <v>3</v>
      </c>
      <c r="E680" s="4">
        <v>3</v>
      </c>
      <c r="F680" s="4">
        <v>4</v>
      </c>
      <c r="G680" s="4">
        <v>4</v>
      </c>
      <c r="H680" s="4">
        <v>5</v>
      </c>
      <c r="I680" s="4">
        <v>5</v>
      </c>
      <c r="J680" s="4">
        <v>6</v>
      </c>
      <c r="K680" s="1">
        <v>6</v>
      </c>
      <c r="L680" s="4">
        <v>7</v>
      </c>
      <c r="M680" s="4">
        <v>7</v>
      </c>
      <c r="N680" s="4">
        <v>8</v>
      </c>
      <c r="O680" s="4">
        <v>8</v>
      </c>
      <c r="P680" s="4">
        <v>9</v>
      </c>
      <c r="Q680" s="4">
        <v>9</v>
      </c>
      <c r="R680" s="4">
        <v>10</v>
      </c>
      <c r="S680" s="4">
        <v>10</v>
      </c>
      <c r="T680" s="4">
        <v>11</v>
      </c>
      <c r="U680" s="2">
        <v>11</v>
      </c>
      <c r="V680" s="4">
        <f>U680+1</f>
        <v>12</v>
      </c>
      <c r="W680" s="4">
        <f t="shared" ref="W680:BI680" si="4137">V680</f>
        <v>12</v>
      </c>
      <c r="X680" s="4">
        <f>W680+1</f>
        <v>13</v>
      </c>
      <c r="Y680" s="4">
        <f t="shared" si="4137"/>
        <v>13</v>
      </c>
      <c r="Z680" s="4">
        <f>Y680+1</f>
        <v>14</v>
      </c>
      <c r="AA680" s="4">
        <f t="shared" si="4137"/>
        <v>14</v>
      </c>
      <c r="AB680" s="4">
        <f t="shared" si="4137"/>
        <v>14</v>
      </c>
      <c r="AC680" s="4">
        <f t="shared" si="4137"/>
        <v>14</v>
      </c>
      <c r="AD680" s="4">
        <f t="shared" si="4137"/>
        <v>14</v>
      </c>
      <c r="AE680">
        <f t="shared" si="4137"/>
        <v>14</v>
      </c>
      <c r="AF680" s="4">
        <f t="shared" si="4137"/>
        <v>14</v>
      </c>
      <c r="AG680" s="4">
        <f t="shared" si="4137"/>
        <v>14</v>
      </c>
      <c r="AH680" s="4">
        <f t="shared" si="4137"/>
        <v>14</v>
      </c>
      <c r="AI680" s="4">
        <f t="shared" si="4137"/>
        <v>14</v>
      </c>
      <c r="AJ680" s="4">
        <f t="shared" si="4137"/>
        <v>14</v>
      </c>
      <c r="AK680" s="4">
        <f t="shared" si="4137"/>
        <v>14</v>
      </c>
      <c r="AL680" s="4">
        <f t="shared" si="4137"/>
        <v>14</v>
      </c>
      <c r="AM680" s="4">
        <f t="shared" si="4137"/>
        <v>14</v>
      </c>
      <c r="AN680" s="4">
        <f t="shared" si="4137"/>
        <v>14</v>
      </c>
      <c r="AO680">
        <f t="shared" si="4137"/>
        <v>14</v>
      </c>
      <c r="AP680" s="4">
        <f t="shared" si="4137"/>
        <v>14</v>
      </c>
      <c r="AQ680" s="4">
        <f t="shared" si="4137"/>
        <v>14</v>
      </c>
      <c r="AR680" s="4">
        <f t="shared" si="4137"/>
        <v>14</v>
      </c>
      <c r="AS680" s="4">
        <f t="shared" si="4137"/>
        <v>14</v>
      </c>
      <c r="AT680" s="4">
        <f t="shared" si="4137"/>
        <v>14</v>
      </c>
      <c r="AU680" s="4">
        <f t="shared" si="4137"/>
        <v>14</v>
      </c>
      <c r="AV680" s="4">
        <f t="shared" si="4137"/>
        <v>14</v>
      </c>
      <c r="AW680" s="4">
        <f t="shared" si="4137"/>
        <v>14</v>
      </c>
      <c r="AX680" s="4">
        <f t="shared" si="4137"/>
        <v>14</v>
      </c>
      <c r="AY680">
        <f t="shared" si="4137"/>
        <v>14</v>
      </c>
      <c r="AZ680" s="4">
        <f t="shared" si="4137"/>
        <v>14</v>
      </c>
      <c r="BA680" s="4">
        <f t="shared" si="4137"/>
        <v>14</v>
      </c>
      <c r="BB680" s="4">
        <f t="shared" si="4137"/>
        <v>14</v>
      </c>
      <c r="BC680" s="4">
        <f t="shared" si="4137"/>
        <v>14</v>
      </c>
      <c r="BD680" s="4">
        <f t="shared" si="4137"/>
        <v>14</v>
      </c>
      <c r="BE680" s="4">
        <f t="shared" si="4137"/>
        <v>14</v>
      </c>
      <c r="BF680" s="4">
        <f t="shared" si="4137"/>
        <v>14</v>
      </c>
      <c r="BG680" s="4">
        <f t="shared" si="4137"/>
        <v>14</v>
      </c>
      <c r="BH680" s="4">
        <f t="shared" si="4137"/>
        <v>14</v>
      </c>
      <c r="BI680">
        <f t="shared" si="4137"/>
        <v>14</v>
      </c>
      <c r="BJ680" t="s">
        <v>1</v>
      </c>
    </row>
    <row r="681" spans="1:62">
      <c r="A681" s="4" t="s">
        <v>37</v>
      </c>
      <c r="B681" s="4">
        <v>6</v>
      </c>
      <c r="C681" s="4">
        <f>B681+1</f>
        <v>7</v>
      </c>
      <c r="D681" s="4">
        <f>C681+2</f>
        <v>9</v>
      </c>
      <c r="E681" s="4">
        <f t="shared" ref="E681:I681" si="4138">D681+1</f>
        <v>10</v>
      </c>
      <c r="F681" s="4">
        <f>E681+2</f>
        <v>12</v>
      </c>
      <c r="G681" s="4">
        <f t="shared" si="4138"/>
        <v>13</v>
      </c>
      <c r="H681" s="4">
        <f>G681+2</f>
        <v>15</v>
      </c>
      <c r="I681" s="4">
        <f t="shared" si="4138"/>
        <v>16</v>
      </c>
      <c r="J681" s="4">
        <f>I681+3</f>
        <v>19</v>
      </c>
      <c r="K681">
        <f t="shared" ref="K681:Q681" si="4139">J681+3</f>
        <v>22</v>
      </c>
      <c r="L681" s="4">
        <f t="shared" si="4139"/>
        <v>25</v>
      </c>
      <c r="M681" s="4">
        <f t="shared" si="4139"/>
        <v>28</v>
      </c>
      <c r="N681" s="4">
        <f t="shared" si="4139"/>
        <v>31</v>
      </c>
      <c r="O681" s="4">
        <f t="shared" si="4139"/>
        <v>34</v>
      </c>
      <c r="P681" s="4">
        <f t="shared" si="4139"/>
        <v>37</v>
      </c>
      <c r="Q681" s="4">
        <f t="shared" si="4139"/>
        <v>40</v>
      </c>
      <c r="R681" s="4">
        <f>Q681+10</f>
        <v>50</v>
      </c>
      <c r="S681" s="4">
        <f>R681+9</f>
        <v>59</v>
      </c>
      <c r="T681" s="4">
        <f t="shared" ref="T681" si="4140">S681+10</f>
        <v>69</v>
      </c>
      <c r="U681">
        <f t="shared" ref="U681" si="4141">T681+9</f>
        <v>78</v>
      </c>
      <c r="V681" s="4">
        <f t="shared" ref="V681" si="4142">U681+10</f>
        <v>88</v>
      </c>
      <c r="W681" s="4">
        <f t="shared" ref="W681" si="4143">V681+9</f>
        <v>97</v>
      </c>
      <c r="X681" s="4">
        <f>W681+14</f>
        <v>111</v>
      </c>
      <c r="Y681" s="4">
        <f t="shared" ref="Y681:AC681" si="4144">X681+14</f>
        <v>125</v>
      </c>
      <c r="Z681" s="4">
        <f t="shared" si="4144"/>
        <v>139</v>
      </c>
      <c r="AA681" s="4">
        <f t="shared" si="4144"/>
        <v>153</v>
      </c>
      <c r="AB681" s="4">
        <f t="shared" si="4144"/>
        <v>167</v>
      </c>
      <c r="AC681" s="4">
        <f t="shared" si="4144"/>
        <v>181</v>
      </c>
      <c r="AD681" s="4">
        <f>AC681+21</f>
        <v>202</v>
      </c>
      <c r="AE681">
        <f t="shared" ref="AE681:AL681" si="4145">AD681+21</f>
        <v>223</v>
      </c>
      <c r="AF681" s="4">
        <f t="shared" si="4145"/>
        <v>244</v>
      </c>
      <c r="AG681" s="4">
        <f t="shared" si="4145"/>
        <v>265</v>
      </c>
      <c r="AH681" s="4">
        <f t="shared" si="4145"/>
        <v>286</v>
      </c>
      <c r="AI681" s="4">
        <f t="shared" si="4145"/>
        <v>307</v>
      </c>
      <c r="AJ681" s="4">
        <f t="shared" si="4145"/>
        <v>328</v>
      </c>
      <c r="AK681" s="4">
        <f t="shared" si="4145"/>
        <v>349</v>
      </c>
      <c r="AL681" s="4">
        <f t="shared" si="4145"/>
        <v>370</v>
      </c>
      <c r="AM681" s="4">
        <f t="shared" ref="AM681:BI681" si="4146">AL681+21</f>
        <v>391</v>
      </c>
      <c r="AN681" s="4">
        <f t="shared" si="4146"/>
        <v>412</v>
      </c>
      <c r="AO681">
        <f t="shared" si="4146"/>
        <v>433</v>
      </c>
      <c r="AP681" s="4">
        <f t="shared" si="4146"/>
        <v>454</v>
      </c>
      <c r="AQ681" s="4">
        <f t="shared" si="4146"/>
        <v>475</v>
      </c>
      <c r="AR681" s="4">
        <f t="shared" si="4146"/>
        <v>496</v>
      </c>
      <c r="AS681" s="4">
        <f t="shared" si="4146"/>
        <v>517</v>
      </c>
      <c r="AT681" s="4">
        <f t="shared" si="4146"/>
        <v>538</v>
      </c>
      <c r="AU681" s="4">
        <f t="shared" si="4146"/>
        <v>559</v>
      </c>
      <c r="AV681" s="4">
        <f t="shared" si="4146"/>
        <v>580</v>
      </c>
      <c r="AW681" s="4">
        <f t="shared" si="4146"/>
        <v>601</v>
      </c>
      <c r="AX681" s="4">
        <f t="shared" si="4146"/>
        <v>622</v>
      </c>
      <c r="AY681">
        <f t="shared" si="4146"/>
        <v>643</v>
      </c>
      <c r="AZ681" s="4">
        <f t="shared" si="4146"/>
        <v>664</v>
      </c>
      <c r="BA681" s="4">
        <f t="shared" si="4146"/>
        <v>685</v>
      </c>
      <c r="BB681" s="4">
        <f t="shared" si="4146"/>
        <v>706</v>
      </c>
      <c r="BC681" s="4">
        <f t="shared" si="4146"/>
        <v>727</v>
      </c>
      <c r="BD681" s="4">
        <f t="shared" si="4146"/>
        <v>748</v>
      </c>
      <c r="BE681" s="4">
        <f t="shared" si="4146"/>
        <v>769</v>
      </c>
      <c r="BF681" s="4">
        <f t="shared" si="4146"/>
        <v>790</v>
      </c>
      <c r="BG681" s="4">
        <f t="shared" si="4146"/>
        <v>811</v>
      </c>
      <c r="BH681" s="4">
        <f t="shared" si="4146"/>
        <v>832</v>
      </c>
      <c r="BI681">
        <f t="shared" si="4146"/>
        <v>853</v>
      </c>
      <c r="BJ681" t="s">
        <v>1</v>
      </c>
    </row>
    <row r="682" spans="1:62">
      <c r="A682" s="4" t="s">
        <v>38</v>
      </c>
      <c r="B682" s="4">
        <v>8</v>
      </c>
      <c r="C682" s="4">
        <f>B682+2</f>
        <v>10</v>
      </c>
      <c r="D682" s="4">
        <f t="shared" ref="D682:I682" si="4147">C682+2</f>
        <v>12</v>
      </c>
      <c r="E682" s="4">
        <f t="shared" si="4147"/>
        <v>14</v>
      </c>
      <c r="F682" s="4">
        <f t="shared" si="4147"/>
        <v>16</v>
      </c>
      <c r="G682" s="4">
        <f t="shared" si="4147"/>
        <v>18</v>
      </c>
      <c r="H682" s="4">
        <f t="shared" si="4147"/>
        <v>20</v>
      </c>
      <c r="I682" s="4">
        <f t="shared" si="4147"/>
        <v>22</v>
      </c>
      <c r="J682" s="4">
        <f>I682+3</f>
        <v>25</v>
      </c>
      <c r="K682">
        <f>J682+4</f>
        <v>29</v>
      </c>
      <c r="L682" s="4">
        <f t="shared" ref="L682:P682" si="4148">K682+3</f>
        <v>32</v>
      </c>
      <c r="M682" s="4">
        <f>L682+4</f>
        <v>36</v>
      </c>
      <c r="N682" s="4">
        <f t="shared" si="4148"/>
        <v>39</v>
      </c>
      <c r="O682" s="4">
        <f t="shared" ref="O682" si="4149">N682+4</f>
        <v>43</v>
      </c>
      <c r="P682" s="4">
        <f t="shared" si="4148"/>
        <v>46</v>
      </c>
      <c r="Q682" s="4">
        <f t="shared" ref="Q682" si="4150">P682+4</f>
        <v>50</v>
      </c>
      <c r="R682" s="4">
        <f>Q682+9</f>
        <v>59</v>
      </c>
      <c r="S682" s="4">
        <f>R682+10</f>
        <v>69</v>
      </c>
      <c r="T682" s="4">
        <f t="shared" ref="T682" si="4151">S682+9</f>
        <v>78</v>
      </c>
      <c r="U682">
        <f t="shared" ref="U682" si="4152">T682+10</f>
        <v>88</v>
      </c>
      <c r="V682" s="4">
        <f t="shared" ref="V682" si="4153">U682+9</f>
        <v>97</v>
      </c>
      <c r="W682" s="4">
        <f t="shared" ref="W682" si="4154">V682+10</f>
        <v>107</v>
      </c>
      <c r="X682" s="4">
        <f>W682+16</f>
        <v>123</v>
      </c>
      <c r="Y682" s="4">
        <f t="shared" ref="Y682:AC682" si="4155">X682+16</f>
        <v>139</v>
      </c>
      <c r="Z682" s="4">
        <f t="shared" si="4155"/>
        <v>155</v>
      </c>
      <c r="AA682" s="4">
        <f t="shared" si="4155"/>
        <v>171</v>
      </c>
      <c r="AB682" s="4">
        <f t="shared" si="4155"/>
        <v>187</v>
      </c>
      <c r="AC682" s="4">
        <f t="shared" si="4155"/>
        <v>203</v>
      </c>
      <c r="AD682" s="4">
        <f>AC682+24</f>
        <v>227</v>
      </c>
      <c r="AE682">
        <f t="shared" ref="AE682:AL682" si="4156">AD682+24</f>
        <v>251</v>
      </c>
      <c r="AF682" s="4">
        <f t="shared" si="4156"/>
        <v>275</v>
      </c>
      <c r="AG682" s="4">
        <f t="shared" si="4156"/>
        <v>299</v>
      </c>
      <c r="AH682" s="4">
        <f t="shared" si="4156"/>
        <v>323</v>
      </c>
      <c r="AI682" s="4">
        <f t="shared" si="4156"/>
        <v>347</v>
      </c>
      <c r="AJ682" s="4">
        <f t="shared" si="4156"/>
        <v>371</v>
      </c>
      <c r="AK682" s="4">
        <f t="shared" si="4156"/>
        <v>395</v>
      </c>
      <c r="AL682" s="4">
        <f t="shared" si="4156"/>
        <v>419</v>
      </c>
      <c r="AM682" s="4">
        <f t="shared" ref="AM682:BI682" si="4157">AL682+24</f>
        <v>443</v>
      </c>
      <c r="AN682" s="4">
        <f t="shared" si="4157"/>
        <v>467</v>
      </c>
      <c r="AO682">
        <f t="shared" si="4157"/>
        <v>491</v>
      </c>
      <c r="AP682" s="4">
        <f t="shared" si="4157"/>
        <v>515</v>
      </c>
      <c r="AQ682" s="4">
        <f t="shared" si="4157"/>
        <v>539</v>
      </c>
      <c r="AR682" s="4">
        <f t="shared" si="4157"/>
        <v>563</v>
      </c>
      <c r="AS682" s="4">
        <f t="shared" si="4157"/>
        <v>587</v>
      </c>
      <c r="AT682" s="4">
        <f t="shared" si="4157"/>
        <v>611</v>
      </c>
      <c r="AU682" s="4">
        <f t="shared" si="4157"/>
        <v>635</v>
      </c>
      <c r="AV682" s="4">
        <f t="shared" si="4157"/>
        <v>659</v>
      </c>
      <c r="AW682" s="4">
        <f t="shared" si="4157"/>
        <v>683</v>
      </c>
      <c r="AX682" s="4">
        <f t="shared" si="4157"/>
        <v>707</v>
      </c>
      <c r="AY682">
        <f t="shared" si="4157"/>
        <v>731</v>
      </c>
      <c r="AZ682" s="4">
        <f t="shared" si="4157"/>
        <v>755</v>
      </c>
      <c r="BA682" s="4">
        <f t="shared" si="4157"/>
        <v>779</v>
      </c>
      <c r="BB682" s="4">
        <f t="shared" si="4157"/>
        <v>803</v>
      </c>
      <c r="BC682" s="4">
        <f t="shared" si="4157"/>
        <v>827</v>
      </c>
      <c r="BD682" s="4">
        <f t="shared" si="4157"/>
        <v>851</v>
      </c>
      <c r="BE682" s="4">
        <f t="shared" si="4157"/>
        <v>875</v>
      </c>
      <c r="BF682" s="4">
        <f t="shared" si="4157"/>
        <v>899</v>
      </c>
      <c r="BG682" s="4">
        <f t="shared" si="4157"/>
        <v>923</v>
      </c>
      <c r="BH682" s="4">
        <f t="shared" si="4157"/>
        <v>947</v>
      </c>
      <c r="BI682">
        <f t="shared" si="4157"/>
        <v>971</v>
      </c>
      <c r="BJ682" t="s">
        <v>1</v>
      </c>
    </row>
    <row r="683" spans="1:62">
      <c r="A683" s="4" t="s">
        <v>5</v>
      </c>
    </row>
    <row r="684" spans="1:62">
      <c r="A684" s="4" t="s">
        <v>381</v>
      </c>
    </row>
    <row r="685" spans="1:62">
      <c r="A685" s="4" t="s">
        <v>37</v>
      </c>
      <c r="B685" s="4">
        <v>8</v>
      </c>
      <c r="C685" s="4">
        <f>B685+2</f>
        <v>10</v>
      </c>
      <c r="D685" s="4">
        <f t="shared" ref="D685:I685" si="4158">C685+2</f>
        <v>12</v>
      </c>
      <c r="E685" s="4">
        <f t="shared" si="4158"/>
        <v>14</v>
      </c>
      <c r="F685" s="4">
        <f t="shared" si="4158"/>
        <v>16</v>
      </c>
      <c r="G685" s="4">
        <f t="shared" si="4158"/>
        <v>18</v>
      </c>
      <c r="H685" s="4">
        <f t="shared" si="4158"/>
        <v>20</v>
      </c>
      <c r="I685" s="4">
        <f t="shared" si="4158"/>
        <v>22</v>
      </c>
      <c r="J685" s="4">
        <f>I685+4</f>
        <v>26</v>
      </c>
      <c r="K685">
        <f t="shared" ref="K685:Q685" si="4159">J685+4</f>
        <v>30</v>
      </c>
      <c r="L685" s="4">
        <f t="shared" si="4159"/>
        <v>34</v>
      </c>
      <c r="M685" s="4">
        <f t="shared" si="4159"/>
        <v>38</v>
      </c>
      <c r="N685" s="4">
        <f t="shared" si="4159"/>
        <v>42</v>
      </c>
      <c r="O685" s="4">
        <f t="shared" si="4159"/>
        <v>46</v>
      </c>
      <c r="P685" s="4">
        <f t="shared" si="4159"/>
        <v>50</v>
      </c>
      <c r="Q685" s="4">
        <f t="shared" si="4159"/>
        <v>54</v>
      </c>
      <c r="R685" s="4">
        <f>Q685+6</f>
        <v>60</v>
      </c>
      <c r="S685" s="4">
        <f t="shared" ref="S685:W685" si="4160">R685+6</f>
        <v>66</v>
      </c>
      <c r="T685" s="4">
        <f t="shared" si="4160"/>
        <v>72</v>
      </c>
      <c r="U685">
        <f t="shared" si="4160"/>
        <v>78</v>
      </c>
      <c r="V685" s="4">
        <f t="shared" si="4160"/>
        <v>84</v>
      </c>
      <c r="W685" s="4">
        <f t="shared" si="4160"/>
        <v>90</v>
      </c>
      <c r="X685" s="4">
        <f>W685+8</f>
        <v>98</v>
      </c>
      <c r="Y685" s="4">
        <f t="shared" ref="Y685:AC685" si="4161">X685+8</f>
        <v>106</v>
      </c>
      <c r="Z685" s="4">
        <f t="shared" si="4161"/>
        <v>114</v>
      </c>
      <c r="AA685" s="4">
        <f t="shared" si="4161"/>
        <v>122</v>
      </c>
      <c r="AB685" s="4">
        <f t="shared" si="4161"/>
        <v>130</v>
      </c>
      <c r="AC685" s="4">
        <f t="shared" si="4161"/>
        <v>138</v>
      </c>
      <c r="AD685" s="4">
        <f>AC685+10</f>
        <v>148</v>
      </c>
      <c r="AE685">
        <f t="shared" ref="AE685:AZ685" si="4162">AD685+10</f>
        <v>158</v>
      </c>
      <c r="AF685" s="4">
        <f t="shared" si="4162"/>
        <v>168</v>
      </c>
      <c r="AG685" s="4">
        <f t="shared" si="4162"/>
        <v>178</v>
      </c>
      <c r="AH685" s="4">
        <f t="shared" si="4162"/>
        <v>188</v>
      </c>
      <c r="AI685" s="4">
        <f t="shared" si="4162"/>
        <v>198</v>
      </c>
      <c r="AJ685" s="4">
        <f t="shared" si="4162"/>
        <v>208</v>
      </c>
      <c r="AK685" s="4">
        <f t="shared" si="4162"/>
        <v>218</v>
      </c>
      <c r="AL685" s="4">
        <f t="shared" si="4162"/>
        <v>228</v>
      </c>
      <c r="AM685" s="4">
        <f t="shared" si="4162"/>
        <v>238</v>
      </c>
      <c r="AN685" s="4">
        <f t="shared" si="4162"/>
        <v>248</v>
      </c>
      <c r="AO685">
        <f t="shared" si="4162"/>
        <v>258</v>
      </c>
      <c r="AP685" s="4">
        <f t="shared" si="4162"/>
        <v>268</v>
      </c>
      <c r="AQ685" s="4">
        <f t="shared" si="4162"/>
        <v>278</v>
      </c>
      <c r="AR685" s="4">
        <f t="shared" si="4162"/>
        <v>288</v>
      </c>
      <c r="AS685" s="4">
        <f t="shared" si="4162"/>
        <v>298</v>
      </c>
      <c r="AT685" s="4">
        <f t="shared" si="4162"/>
        <v>308</v>
      </c>
      <c r="AU685" s="4">
        <f t="shared" si="4162"/>
        <v>318</v>
      </c>
      <c r="AV685" s="4">
        <f t="shared" si="4162"/>
        <v>328</v>
      </c>
      <c r="AW685" s="4">
        <f t="shared" si="4162"/>
        <v>338</v>
      </c>
      <c r="AX685" s="4">
        <f t="shared" si="4162"/>
        <v>348</v>
      </c>
      <c r="AY685">
        <f t="shared" si="4162"/>
        <v>358</v>
      </c>
      <c r="AZ685" s="4">
        <f t="shared" si="4162"/>
        <v>368</v>
      </c>
      <c r="BA685" s="4">
        <f t="shared" ref="BA685:BI685" si="4163">AZ685+10</f>
        <v>378</v>
      </c>
      <c r="BB685" s="4">
        <f t="shared" si="4163"/>
        <v>388</v>
      </c>
      <c r="BC685" s="4">
        <f t="shared" si="4163"/>
        <v>398</v>
      </c>
      <c r="BD685" s="4">
        <f t="shared" si="4163"/>
        <v>408</v>
      </c>
      <c r="BE685" s="4">
        <f t="shared" si="4163"/>
        <v>418</v>
      </c>
      <c r="BF685" s="4">
        <f t="shared" si="4163"/>
        <v>428</v>
      </c>
      <c r="BG685" s="4">
        <f t="shared" si="4163"/>
        <v>438</v>
      </c>
      <c r="BH685" s="4">
        <f t="shared" si="4163"/>
        <v>448</v>
      </c>
      <c r="BI685">
        <f t="shared" si="4163"/>
        <v>458</v>
      </c>
      <c r="BJ685" t="s">
        <v>1</v>
      </c>
    </row>
    <row r="686" spans="1:62">
      <c r="A686" s="4" t="s">
        <v>38</v>
      </c>
      <c r="B686" s="4">
        <v>10</v>
      </c>
      <c r="C686" s="4">
        <f>B686+2</f>
        <v>12</v>
      </c>
      <c r="D686" s="4">
        <f t="shared" ref="D686:I686" si="4164">C686+2</f>
        <v>14</v>
      </c>
      <c r="E686" s="4">
        <f t="shared" si="4164"/>
        <v>16</v>
      </c>
      <c r="F686" s="4">
        <f t="shared" si="4164"/>
        <v>18</v>
      </c>
      <c r="G686" s="4">
        <f t="shared" si="4164"/>
        <v>20</v>
      </c>
      <c r="H686" s="4">
        <f t="shared" si="4164"/>
        <v>22</v>
      </c>
      <c r="I686" s="4">
        <f t="shared" si="4164"/>
        <v>24</v>
      </c>
      <c r="J686" s="4">
        <f>I686+4</f>
        <v>28</v>
      </c>
      <c r="K686">
        <f t="shared" ref="K686:Q686" si="4165">J686+4</f>
        <v>32</v>
      </c>
      <c r="L686" s="4">
        <f t="shared" si="4165"/>
        <v>36</v>
      </c>
      <c r="M686" s="4">
        <f t="shared" si="4165"/>
        <v>40</v>
      </c>
      <c r="N686" s="4">
        <f t="shared" si="4165"/>
        <v>44</v>
      </c>
      <c r="O686" s="4">
        <f t="shared" si="4165"/>
        <v>48</v>
      </c>
      <c r="P686" s="4">
        <f t="shared" si="4165"/>
        <v>52</v>
      </c>
      <c r="Q686" s="4">
        <f t="shared" si="4165"/>
        <v>56</v>
      </c>
      <c r="R686" s="4">
        <f>Q686+6</f>
        <v>62</v>
      </c>
      <c r="S686" s="4">
        <f t="shared" ref="S686:W686" si="4166">R686+6</f>
        <v>68</v>
      </c>
      <c r="T686" s="4">
        <f t="shared" si="4166"/>
        <v>74</v>
      </c>
      <c r="U686">
        <f t="shared" si="4166"/>
        <v>80</v>
      </c>
      <c r="V686" s="4">
        <f t="shared" si="4166"/>
        <v>86</v>
      </c>
      <c r="W686" s="4">
        <f t="shared" si="4166"/>
        <v>92</v>
      </c>
      <c r="X686" s="4">
        <f>W686+8</f>
        <v>100</v>
      </c>
      <c r="Y686" s="4">
        <f t="shared" ref="Y686:AC686" si="4167">X686+8</f>
        <v>108</v>
      </c>
      <c r="Z686" s="4">
        <f t="shared" si="4167"/>
        <v>116</v>
      </c>
      <c r="AA686" s="4">
        <f t="shared" si="4167"/>
        <v>124</v>
      </c>
      <c r="AB686" s="4">
        <f t="shared" si="4167"/>
        <v>132</v>
      </c>
      <c r="AC686" s="4">
        <f t="shared" si="4167"/>
        <v>140</v>
      </c>
      <c r="AD686" s="4">
        <f>AC686+10</f>
        <v>150</v>
      </c>
      <c r="AE686">
        <f t="shared" ref="AE686:AZ686" si="4168">AD686+10</f>
        <v>160</v>
      </c>
      <c r="AF686" s="4">
        <f t="shared" si="4168"/>
        <v>170</v>
      </c>
      <c r="AG686" s="4">
        <f t="shared" si="4168"/>
        <v>180</v>
      </c>
      <c r="AH686" s="4">
        <f t="shared" si="4168"/>
        <v>190</v>
      </c>
      <c r="AI686" s="4">
        <f t="shared" si="4168"/>
        <v>200</v>
      </c>
      <c r="AJ686" s="4">
        <f t="shared" si="4168"/>
        <v>210</v>
      </c>
      <c r="AK686" s="4">
        <f t="shared" si="4168"/>
        <v>220</v>
      </c>
      <c r="AL686" s="4">
        <f t="shared" si="4168"/>
        <v>230</v>
      </c>
      <c r="AM686" s="4">
        <f t="shared" si="4168"/>
        <v>240</v>
      </c>
      <c r="AN686" s="4">
        <f t="shared" si="4168"/>
        <v>250</v>
      </c>
      <c r="AO686">
        <f t="shared" si="4168"/>
        <v>260</v>
      </c>
      <c r="AP686" s="4">
        <f t="shared" si="4168"/>
        <v>270</v>
      </c>
      <c r="AQ686" s="4">
        <f t="shared" si="4168"/>
        <v>280</v>
      </c>
      <c r="AR686" s="4">
        <f t="shared" si="4168"/>
        <v>290</v>
      </c>
      <c r="AS686" s="4">
        <f t="shared" si="4168"/>
        <v>300</v>
      </c>
      <c r="AT686" s="4">
        <f t="shared" si="4168"/>
        <v>310</v>
      </c>
      <c r="AU686" s="4">
        <f t="shared" si="4168"/>
        <v>320</v>
      </c>
      <c r="AV686" s="4">
        <f t="shared" si="4168"/>
        <v>330</v>
      </c>
      <c r="AW686" s="4">
        <f t="shared" si="4168"/>
        <v>340</v>
      </c>
      <c r="AX686" s="4">
        <f t="shared" si="4168"/>
        <v>350</v>
      </c>
      <c r="AY686">
        <f t="shared" si="4168"/>
        <v>360</v>
      </c>
      <c r="AZ686" s="4">
        <f t="shared" si="4168"/>
        <v>370</v>
      </c>
      <c r="BA686" s="4">
        <f t="shared" ref="BA686:BI686" si="4169">AZ686+10</f>
        <v>380</v>
      </c>
      <c r="BB686" s="4">
        <f t="shared" si="4169"/>
        <v>390</v>
      </c>
      <c r="BC686" s="4">
        <f t="shared" si="4169"/>
        <v>400</v>
      </c>
      <c r="BD686" s="4">
        <f t="shared" si="4169"/>
        <v>410</v>
      </c>
      <c r="BE686" s="4">
        <f t="shared" si="4169"/>
        <v>420</v>
      </c>
      <c r="BF686" s="4">
        <f t="shared" si="4169"/>
        <v>430</v>
      </c>
      <c r="BG686" s="4">
        <f t="shared" si="4169"/>
        <v>440</v>
      </c>
      <c r="BH686" s="4">
        <f t="shared" si="4169"/>
        <v>450</v>
      </c>
      <c r="BI686">
        <f t="shared" si="4169"/>
        <v>460</v>
      </c>
      <c r="BJ686" t="s">
        <v>1</v>
      </c>
    </row>
    <row r="687" spans="1:62">
      <c r="A687" s="4" t="s">
        <v>31</v>
      </c>
      <c r="B687" s="4">
        <v>8</v>
      </c>
      <c r="C687" s="4">
        <f>B687+2</f>
        <v>10</v>
      </c>
      <c r="D687" s="4">
        <f t="shared" ref="D687:I687" si="4170">C687+2</f>
        <v>12</v>
      </c>
      <c r="E687" s="4">
        <f t="shared" si="4170"/>
        <v>14</v>
      </c>
      <c r="F687" s="4">
        <f t="shared" si="4170"/>
        <v>16</v>
      </c>
      <c r="G687" s="4">
        <f t="shared" si="4170"/>
        <v>18</v>
      </c>
      <c r="H687" s="4">
        <f t="shared" si="4170"/>
        <v>20</v>
      </c>
      <c r="I687" s="4">
        <f t="shared" si="4170"/>
        <v>22</v>
      </c>
      <c r="J687" s="4">
        <f>I687+4</f>
        <v>26</v>
      </c>
      <c r="K687">
        <f t="shared" ref="K687:Q687" si="4171">J687+4</f>
        <v>30</v>
      </c>
      <c r="L687" s="4">
        <f t="shared" si="4171"/>
        <v>34</v>
      </c>
      <c r="M687" s="4">
        <f t="shared" si="4171"/>
        <v>38</v>
      </c>
      <c r="N687" s="4">
        <f t="shared" si="4171"/>
        <v>42</v>
      </c>
      <c r="O687" s="4">
        <f t="shared" si="4171"/>
        <v>46</v>
      </c>
      <c r="P687" s="4">
        <f t="shared" si="4171"/>
        <v>50</v>
      </c>
      <c r="Q687" s="4">
        <f t="shared" si="4171"/>
        <v>54</v>
      </c>
      <c r="R687" s="4">
        <f>Q687+6</f>
        <v>60</v>
      </c>
      <c r="S687" s="4">
        <f t="shared" ref="S687:W687" si="4172">R687+6</f>
        <v>66</v>
      </c>
      <c r="T687" s="4">
        <f t="shared" si="4172"/>
        <v>72</v>
      </c>
      <c r="U687">
        <f t="shared" si="4172"/>
        <v>78</v>
      </c>
      <c r="V687" s="4">
        <f t="shared" si="4172"/>
        <v>84</v>
      </c>
      <c r="W687" s="4">
        <f t="shared" si="4172"/>
        <v>90</v>
      </c>
      <c r="X687" s="4">
        <f>W687+8</f>
        <v>98</v>
      </c>
      <c r="Y687" s="4">
        <f t="shared" ref="Y687:AC687" si="4173">X687+8</f>
        <v>106</v>
      </c>
      <c r="Z687" s="4">
        <f t="shared" si="4173"/>
        <v>114</v>
      </c>
      <c r="AA687" s="4">
        <f t="shared" si="4173"/>
        <v>122</v>
      </c>
      <c r="AB687" s="4">
        <f t="shared" si="4173"/>
        <v>130</v>
      </c>
      <c r="AC687" s="4">
        <f t="shared" si="4173"/>
        <v>138</v>
      </c>
      <c r="AD687" s="4">
        <f>AC687+10</f>
        <v>148</v>
      </c>
      <c r="AE687">
        <f t="shared" ref="AE687:BI687" si="4174">AD687+10</f>
        <v>158</v>
      </c>
      <c r="AF687" s="4">
        <f t="shared" si="4174"/>
        <v>168</v>
      </c>
      <c r="AG687" s="4">
        <f t="shared" si="4174"/>
        <v>178</v>
      </c>
      <c r="AH687" s="4">
        <f t="shared" si="4174"/>
        <v>188</v>
      </c>
      <c r="AI687" s="4">
        <f t="shared" si="4174"/>
        <v>198</v>
      </c>
      <c r="AJ687" s="4">
        <f t="shared" si="4174"/>
        <v>208</v>
      </c>
      <c r="AK687" s="4">
        <f t="shared" si="4174"/>
        <v>218</v>
      </c>
      <c r="AL687" s="4">
        <f t="shared" si="4174"/>
        <v>228</v>
      </c>
      <c r="AM687" s="4">
        <f t="shared" si="4174"/>
        <v>238</v>
      </c>
      <c r="AN687" s="4">
        <f t="shared" si="4174"/>
        <v>248</v>
      </c>
      <c r="AO687">
        <f t="shared" si="4174"/>
        <v>258</v>
      </c>
      <c r="AP687" s="4">
        <f t="shared" si="4174"/>
        <v>268</v>
      </c>
      <c r="AQ687" s="4">
        <f t="shared" si="4174"/>
        <v>278</v>
      </c>
      <c r="AR687" s="4">
        <f t="shared" si="4174"/>
        <v>288</v>
      </c>
      <c r="AS687" s="4">
        <f t="shared" si="4174"/>
        <v>298</v>
      </c>
      <c r="AT687" s="4">
        <f t="shared" si="4174"/>
        <v>308</v>
      </c>
      <c r="AU687" s="4">
        <f t="shared" si="4174"/>
        <v>318</v>
      </c>
      <c r="AV687" s="4">
        <f t="shared" si="4174"/>
        <v>328</v>
      </c>
      <c r="AW687" s="4">
        <f t="shared" si="4174"/>
        <v>338</v>
      </c>
      <c r="AX687" s="4">
        <f t="shared" si="4174"/>
        <v>348</v>
      </c>
      <c r="AY687">
        <f t="shared" si="4174"/>
        <v>358</v>
      </c>
      <c r="AZ687" s="4">
        <f t="shared" si="4174"/>
        <v>368</v>
      </c>
      <c r="BA687" s="4">
        <f t="shared" si="4174"/>
        <v>378</v>
      </c>
      <c r="BB687" s="4">
        <f t="shared" si="4174"/>
        <v>388</v>
      </c>
      <c r="BC687" s="4">
        <f t="shared" si="4174"/>
        <v>398</v>
      </c>
      <c r="BD687" s="4">
        <f t="shared" si="4174"/>
        <v>408</v>
      </c>
      <c r="BE687" s="4">
        <f t="shared" si="4174"/>
        <v>418</v>
      </c>
      <c r="BF687" s="4">
        <f t="shared" si="4174"/>
        <v>428</v>
      </c>
      <c r="BG687" s="4">
        <f t="shared" si="4174"/>
        <v>438</v>
      </c>
      <c r="BH687" s="4">
        <f t="shared" si="4174"/>
        <v>448</v>
      </c>
      <c r="BI687">
        <f t="shared" si="4174"/>
        <v>458</v>
      </c>
      <c r="BJ687" t="s">
        <v>1</v>
      </c>
    </row>
    <row r="688" spans="1:62">
      <c r="A688" s="4" t="s">
        <v>32</v>
      </c>
      <c r="B688" s="4">
        <v>10</v>
      </c>
      <c r="C688" s="4">
        <f>B688+2</f>
        <v>12</v>
      </c>
      <c r="D688" s="4">
        <f t="shared" ref="D688:I688" si="4175">C688+2</f>
        <v>14</v>
      </c>
      <c r="E688" s="4">
        <f t="shared" si="4175"/>
        <v>16</v>
      </c>
      <c r="F688" s="4">
        <f t="shared" si="4175"/>
        <v>18</v>
      </c>
      <c r="G688" s="4">
        <f t="shared" si="4175"/>
        <v>20</v>
      </c>
      <c r="H688" s="4">
        <f t="shared" si="4175"/>
        <v>22</v>
      </c>
      <c r="I688" s="4">
        <f t="shared" si="4175"/>
        <v>24</v>
      </c>
      <c r="J688" s="4">
        <f>I688+4</f>
        <v>28</v>
      </c>
      <c r="K688">
        <f t="shared" ref="K688:Q688" si="4176">J688+4</f>
        <v>32</v>
      </c>
      <c r="L688" s="4">
        <f t="shared" si="4176"/>
        <v>36</v>
      </c>
      <c r="M688" s="4">
        <f t="shared" si="4176"/>
        <v>40</v>
      </c>
      <c r="N688" s="4">
        <f t="shared" si="4176"/>
        <v>44</v>
      </c>
      <c r="O688" s="4">
        <f t="shared" si="4176"/>
        <v>48</v>
      </c>
      <c r="P688" s="4">
        <f t="shared" si="4176"/>
        <v>52</v>
      </c>
      <c r="Q688" s="4">
        <f t="shared" si="4176"/>
        <v>56</v>
      </c>
      <c r="R688" s="4">
        <f>Q688+6</f>
        <v>62</v>
      </c>
      <c r="S688" s="4">
        <f t="shared" ref="S688:W688" si="4177">R688+6</f>
        <v>68</v>
      </c>
      <c r="T688" s="4">
        <f t="shared" si="4177"/>
        <v>74</v>
      </c>
      <c r="U688">
        <f t="shared" si="4177"/>
        <v>80</v>
      </c>
      <c r="V688" s="4">
        <f t="shared" si="4177"/>
        <v>86</v>
      </c>
      <c r="W688" s="4">
        <f t="shared" si="4177"/>
        <v>92</v>
      </c>
      <c r="X688" s="4">
        <f>W688+8</f>
        <v>100</v>
      </c>
      <c r="Y688" s="4">
        <f t="shared" ref="Y688:AC688" si="4178">X688+8</f>
        <v>108</v>
      </c>
      <c r="Z688" s="4">
        <f t="shared" si="4178"/>
        <v>116</v>
      </c>
      <c r="AA688" s="4">
        <f t="shared" si="4178"/>
        <v>124</v>
      </c>
      <c r="AB688" s="4">
        <f t="shared" si="4178"/>
        <v>132</v>
      </c>
      <c r="AC688" s="4">
        <f t="shared" si="4178"/>
        <v>140</v>
      </c>
      <c r="AD688" s="4">
        <f>AC688+10</f>
        <v>150</v>
      </c>
      <c r="AE688">
        <f t="shared" ref="AE688:BI688" si="4179">AD688+10</f>
        <v>160</v>
      </c>
      <c r="AF688" s="4">
        <f t="shared" si="4179"/>
        <v>170</v>
      </c>
      <c r="AG688" s="4">
        <f t="shared" si="4179"/>
        <v>180</v>
      </c>
      <c r="AH688" s="4">
        <f t="shared" si="4179"/>
        <v>190</v>
      </c>
      <c r="AI688" s="4">
        <f t="shared" si="4179"/>
        <v>200</v>
      </c>
      <c r="AJ688" s="4">
        <f t="shared" si="4179"/>
        <v>210</v>
      </c>
      <c r="AK688" s="4">
        <f t="shared" si="4179"/>
        <v>220</v>
      </c>
      <c r="AL688" s="4">
        <f t="shared" si="4179"/>
        <v>230</v>
      </c>
      <c r="AM688" s="4">
        <f t="shared" si="4179"/>
        <v>240</v>
      </c>
      <c r="AN688" s="4">
        <f t="shared" si="4179"/>
        <v>250</v>
      </c>
      <c r="AO688">
        <f t="shared" si="4179"/>
        <v>260</v>
      </c>
      <c r="AP688" s="4">
        <f t="shared" si="4179"/>
        <v>270</v>
      </c>
      <c r="AQ688" s="4">
        <f t="shared" si="4179"/>
        <v>280</v>
      </c>
      <c r="AR688" s="4">
        <f t="shared" si="4179"/>
        <v>290</v>
      </c>
      <c r="AS688" s="4">
        <f t="shared" si="4179"/>
        <v>300</v>
      </c>
      <c r="AT688" s="4">
        <f t="shared" si="4179"/>
        <v>310</v>
      </c>
      <c r="AU688" s="4">
        <f t="shared" si="4179"/>
        <v>320</v>
      </c>
      <c r="AV688" s="4">
        <f t="shared" si="4179"/>
        <v>330</v>
      </c>
      <c r="AW688" s="4">
        <f t="shared" si="4179"/>
        <v>340</v>
      </c>
      <c r="AX688" s="4">
        <f t="shared" si="4179"/>
        <v>350</v>
      </c>
      <c r="AY688">
        <f t="shared" si="4179"/>
        <v>360</v>
      </c>
      <c r="AZ688" s="4">
        <f t="shared" si="4179"/>
        <v>370</v>
      </c>
      <c r="BA688" s="4">
        <f t="shared" si="4179"/>
        <v>380</v>
      </c>
      <c r="BB688" s="4">
        <f t="shared" si="4179"/>
        <v>390</v>
      </c>
      <c r="BC688" s="4">
        <f t="shared" si="4179"/>
        <v>400</v>
      </c>
      <c r="BD688" s="4">
        <f t="shared" si="4179"/>
        <v>410</v>
      </c>
      <c r="BE688" s="4">
        <f t="shared" si="4179"/>
        <v>420</v>
      </c>
      <c r="BF688" s="4">
        <f t="shared" si="4179"/>
        <v>430</v>
      </c>
      <c r="BG688" s="4">
        <f t="shared" si="4179"/>
        <v>440</v>
      </c>
      <c r="BH688" s="4">
        <f t="shared" si="4179"/>
        <v>450</v>
      </c>
      <c r="BI688">
        <f t="shared" si="4179"/>
        <v>460</v>
      </c>
      <c r="BJ688" t="s">
        <v>1</v>
      </c>
    </row>
    <row r="689" spans="1:62">
      <c r="A689" s="4" t="s">
        <v>5</v>
      </c>
    </row>
    <row r="690" spans="1:62">
      <c r="A690" s="4" t="s">
        <v>382</v>
      </c>
    </row>
    <row r="691" spans="1:62">
      <c r="A691" s="4" t="s">
        <v>37</v>
      </c>
      <c r="B691" s="4">
        <v>25</v>
      </c>
      <c r="C691" s="4">
        <f>B691+8</f>
        <v>33</v>
      </c>
      <c r="D691" s="4">
        <f t="shared" ref="D691:I691" si="4180">C691+8</f>
        <v>41</v>
      </c>
      <c r="E691" s="4">
        <f t="shared" si="4180"/>
        <v>49</v>
      </c>
      <c r="F691" s="4">
        <f t="shared" si="4180"/>
        <v>57</v>
      </c>
      <c r="G691" s="4">
        <f t="shared" si="4180"/>
        <v>65</v>
      </c>
      <c r="H691" s="4">
        <f t="shared" si="4180"/>
        <v>73</v>
      </c>
      <c r="I691" s="4">
        <f t="shared" si="4180"/>
        <v>81</v>
      </c>
      <c r="J691" s="4">
        <f>I691+14</f>
        <v>95</v>
      </c>
      <c r="K691">
        <f t="shared" ref="K691:Q691" si="4181">J691+14</f>
        <v>109</v>
      </c>
      <c r="L691" s="4">
        <f t="shared" si="4181"/>
        <v>123</v>
      </c>
      <c r="M691" s="4">
        <f t="shared" si="4181"/>
        <v>137</v>
      </c>
      <c r="N691" s="4">
        <f t="shared" si="4181"/>
        <v>151</v>
      </c>
      <c r="O691" s="4">
        <f t="shared" si="4181"/>
        <v>165</v>
      </c>
      <c r="P691" s="4">
        <f t="shared" si="4181"/>
        <v>179</v>
      </c>
      <c r="Q691" s="4">
        <f t="shared" si="4181"/>
        <v>193</v>
      </c>
      <c r="R691" s="4">
        <f>Q691+20</f>
        <v>213</v>
      </c>
      <c r="S691" s="4">
        <f t="shared" ref="S691:W691" si="4182">R691+20</f>
        <v>233</v>
      </c>
      <c r="T691" s="4">
        <f t="shared" si="4182"/>
        <v>253</v>
      </c>
      <c r="U691">
        <f t="shared" si="4182"/>
        <v>273</v>
      </c>
      <c r="V691" s="4">
        <f t="shared" si="4182"/>
        <v>293</v>
      </c>
      <c r="W691" s="4">
        <f t="shared" si="4182"/>
        <v>313</v>
      </c>
      <c r="X691" s="4">
        <f>W691+24</f>
        <v>337</v>
      </c>
      <c r="Y691" s="4">
        <f t="shared" ref="Y691:AC691" si="4183">X691+24</f>
        <v>361</v>
      </c>
      <c r="Z691" s="4">
        <f t="shared" si="4183"/>
        <v>385</v>
      </c>
      <c r="AA691" s="4">
        <f t="shared" si="4183"/>
        <v>409</v>
      </c>
      <c r="AB691" s="4">
        <f t="shared" si="4183"/>
        <v>433</v>
      </c>
      <c r="AC691" s="4">
        <f t="shared" si="4183"/>
        <v>457</v>
      </c>
      <c r="AD691" s="4">
        <f>AC691+28</f>
        <v>485</v>
      </c>
      <c r="AE691">
        <f t="shared" ref="AE691:AZ691" si="4184">AD691+28</f>
        <v>513</v>
      </c>
      <c r="AF691" s="4">
        <f t="shared" si="4184"/>
        <v>541</v>
      </c>
      <c r="AG691" s="4">
        <f t="shared" si="4184"/>
        <v>569</v>
      </c>
      <c r="AH691" s="4">
        <f t="shared" si="4184"/>
        <v>597</v>
      </c>
      <c r="AI691" s="4">
        <f t="shared" si="4184"/>
        <v>625</v>
      </c>
      <c r="AJ691" s="4">
        <f t="shared" si="4184"/>
        <v>653</v>
      </c>
      <c r="AK691" s="4">
        <f t="shared" si="4184"/>
        <v>681</v>
      </c>
      <c r="AL691" s="4">
        <f t="shared" si="4184"/>
        <v>709</v>
      </c>
      <c r="AM691" s="4">
        <f t="shared" si="4184"/>
        <v>737</v>
      </c>
      <c r="AN691" s="4">
        <f t="shared" si="4184"/>
        <v>765</v>
      </c>
      <c r="AO691">
        <f t="shared" si="4184"/>
        <v>793</v>
      </c>
      <c r="AP691" s="4">
        <f t="shared" si="4184"/>
        <v>821</v>
      </c>
      <c r="AQ691" s="4">
        <f t="shared" si="4184"/>
        <v>849</v>
      </c>
      <c r="AR691" s="4">
        <f t="shared" si="4184"/>
        <v>877</v>
      </c>
      <c r="AS691" s="4">
        <f t="shared" si="4184"/>
        <v>905</v>
      </c>
      <c r="AT691" s="4">
        <f t="shared" si="4184"/>
        <v>933</v>
      </c>
      <c r="AU691" s="4">
        <f t="shared" si="4184"/>
        <v>961</v>
      </c>
      <c r="AV691" s="4">
        <f t="shared" si="4184"/>
        <v>989</v>
      </c>
      <c r="AW691" s="4">
        <f t="shared" si="4184"/>
        <v>1017</v>
      </c>
      <c r="AX691" s="4">
        <f t="shared" si="4184"/>
        <v>1045</v>
      </c>
      <c r="AY691">
        <f t="shared" si="4184"/>
        <v>1073</v>
      </c>
      <c r="AZ691" s="4">
        <f t="shared" si="4184"/>
        <v>1101</v>
      </c>
      <c r="BA691" s="4">
        <f t="shared" ref="BA691:BI691" si="4185">AZ691+28</f>
        <v>1129</v>
      </c>
      <c r="BB691" s="4">
        <f t="shared" si="4185"/>
        <v>1157</v>
      </c>
      <c r="BC691" s="4">
        <f t="shared" si="4185"/>
        <v>1185</v>
      </c>
      <c r="BD691" s="4">
        <f t="shared" si="4185"/>
        <v>1213</v>
      </c>
      <c r="BE691" s="4">
        <f t="shared" si="4185"/>
        <v>1241</v>
      </c>
      <c r="BF691" s="4">
        <f t="shared" si="4185"/>
        <v>1269</v>
      </c>
      <c r="BG691" s="4">
        <f t="shared" si="4185"/>
        <v>1297</v>
      </c>
      <c r="BH691" s="4">
        <f t="shared" si="4185"/>
        <v>1325</v>
      </c>
      <c r="BI691">
        <f t="shared" si="4185"/>
        <v>1353</v>
      </c>
      <c r="BJ691" t="s">
        <v>1</v>
      </c>
    </row>
    <row r="692" spans="1:62">
      <c r="A692" s="4" t="s">
        <v>38</v>
      </c>
      <c r="B692" s="4">
        <v>35</v>
      </c>
      <c r="C692" s="4">
        <f>B692+8</f>
        <v>43</v>
      </c>
      <c r="D692" s="4">
        <f t="shared" ref="D692:I692" si="4186">C692+8</f>
        <v>51</v>
      </c>
      <c r="E692" s="4">
        <f t="shared" si="4186"/>
        <v>59</v>
      </c>
      <c r="F692" s="4">
        <f t="shared" si="4186"/>
        <v>67</v>
      </c>
      <c r="G692" s="4">
        <f t="shared" si="4186"/>
        <v>75</v>
      </c>
      <c r="H692" s="4">
        <f t="shared" si="4186"/>
        <v>83</v>
      </c>
      <c r="I692" s="4">
        <f t="shared" si="4186"/>
        <v>91</v>
      </c>
      <c r="J692" s="4">
        <f>I692+15</f>
        <v>106</v>
      </c>
      <c r="K692">
        <f t="shared" ref="K692:Q692" si="4187">J692+15</f>
        <v>121</v>
      </c>
      <c r="L692" s="4">
        <f t="shared" si="4187"/>
        <v>136</v>
      </c>
      <c r="M692" s="4">
        <f t="shared" si="4187"/>
        <v>151</v>
      </c>
      <c r="N692" s="4">
        <f t="shared" si="4187"/>
        <v>166</v>
      </c>
      <c r="O692" s="4">
        <f t="shared" si="4187"/>
        <v>181</v>
      </c>
      <c r="P692" s="4">
        <f t="shared" si="4187"/>
        <v>196</v>
      </c>
      <c r="Q692" s="4">
        <f t="shared" si="4187"/>
        <v>211</v>
      </c>
      <c r="R692" s="4">
        <f>Q692+21</f>
        <v>232</v>
      </c>
      <c r="S692" s="4">
        <f t="shared" ref="S692:W692" si="4188">R692+21</f>
        <v>253</v>
      </c>
      <c r="T692" s="4">
        <f t="shared" si="4188"/>
        <v>274</v>
      </c>
      <c r="U692">
        <f t="shared" si="4188"/>
        <v>295</v>
      </c>
      <c r="V692" s="4">
        <f t="shared" si="4188"/>
        <v>316</v>
      </c>
      <c r="W692" s="4">
        <f t="shared" si="4188"/>
        <v>337</v>
      </c>
      <c r="X692" s="4">
        <f>W692+25</f>
        <v>362</v>
      </c>
      <c r="Y692" s="4">
        <f t="shared" ref="Y692:AC692" si="4189">X692+25</f>
        <v>387</v>
      </c>
      <c r="Z692" s="4">
        <f t="shared" si="4189"/>
        <v>412</v>
      </c>
      <c r="AA692" s="4">
        <f t="shared" si="4189"/>
        <v>437</v>
      </c>
      <c r="AB692" s="4">
        <f t="shared" si="4189"/>
        <v>462</v>
      </c>
      <c r="AC692" s="4">
        <f t="shared" si="4189"/>
        <v>487</v>
      </c>
      <c r="AD692" s="4">
        <f>AC692+29</f>
        <v>516</v>
      </c>
      <c r="AE692">
        <f t="shared" ref="AE692:AZ692" si="4190">AD692+29</f>
        <v>545</v>
      </c>
      <c r="AF692" s="4">
        <f t="shared" si="4190"/>
        <v>574</v>
      </c>
      <c r="AG692" s="4">
        <f t="shared" si="4190"/>
        <v>603</v>
      </c>
      <c r="AH692" s="4">
        <f t="shared" si="4190"/>
        <v>632</v>
      </c>
      <c r="AI692" s="4">
        <f t="shared" si="4190"/>
        <v>661</v>
      </c>
      <c r="AJ692" s="4">
        <f t="shared" si="4190"/>
        <v>690</v>
      </c>
      <c r="AK692" s="4">
        <f t="shared" si="4190"/>
        <v>719</v>
      </c>
      <c r="AL692" s="4">
        <f t="shared" si="4190"/>
        <v>748</v>
      </c>
      <c r="AM692" s="4">
        <f t="shared" si="4190"/>
        <v>777</v>
      </c>
      <c r="AN692" s="4">
        <f t="shared" si="4190"/>
        <v>806</v>
      </c>
      <c r="AO692">
        <f t="shared" si="4190"/>
        <v>835</v>
      </c>
      <c r="AP692" s="4">
        <f t="shared" si="4190"/>
        <v>864</v>
      </c>
      <c r="AQ692" s="4">
        <f t="shared" si="4190"/>
        <v>893</v>
      </c>
      <c r="AR692" s="4">
        <f t="shared" si="4190"/>
        <v>922</v>
      </c>
      <c r="AS692" s="4">
        <f t="shared" si="4190"/>
        <v>951</v>
      </c>
      <c r="AT692" s="4">
        <f t="shared" si="4190"/>
        <v>980</v>
      </c>
      <c r="AU692" s="4">
        <f t="shared" si="4190"/>
        <v>1009</v>
      </c>
      <c r="AV692" s="4">
        <f t="shared" si="4190"/>
        <v>1038</v>
      </c>
      <c r="AW692" s="4">
        <f t="shared" si="4190"/>
        <v>1067</v>
      </c>
      <c r="AX692" s="4">
        <f t="shared" si="4190"/>
        <v>1096</v>
      </c>
      <c r="AY692">
        <f t="shared" si="4190"/>
        <v>1125</v>
      </c>
      <c r="AZ692" s="4">
        <f t="shared" si="4190"/>
        <v>1154</v>
      </c>
      <c r="BA692" s="4">
        <f t="shared" ref="BA692:BI692" si="4191">AZ692+29</f>
        <v>1183</v>
      </c>
      <c r="BB692" s="4">
        <f t="shared" si="4191"/>
        <v>1212</v>
      </c>
      <c r="BC692" s="4">
        <f t="shared" si="4191"/>
        <v>1241</v>
      </c>
      <c r="BD692" s="4">
        <f t="shared" si="4191"/>
        <v>1270</v>
      </c>
      <c r="BE692" s="4">
        <f t="shared" si="4191"/>
        <v>1299</v>
      </c>
      <c r="BF692" s="4">
        <f t="shared" si="4191"/>
        <v>1328</v>
      </c>
      <c r="BG692" s="4">
        <f t="shared" si="4191"/>
        <v>1357</v>
      </c>
      <c r="BH692" s="4">
        <f t="shared" si="4191"/>
        <v>1386</v>
      </c>
      <c r="BI692">
        <f t="shared" si="4191"/>
        <v>1415</v>
      </c>
      <c r="BJ692" t="s">
        <v>1</v>
      </c>
    </row>
    <row r="693" spans="1:62">
      <c r="A693" s="4" t="s">
        <v>5</v>
      </c>
    </row>
    <row r="694" spans="1:62">
      <c r="A694" s="4" t="s">
        <v>494</v>
      </c>
    </row>
    <row r="695" spans="1:62">
      <c r="A695" s="4" t="s">
        <v>167</v>
      </c>
      <c r="B695" s="4">
        <v>63</v>
      </c>
      <c r="C695" s="4">
        <f>B695+3</f>
        <v>66</v>
      </c>
      <c r="D695" s="4">
        <f t="shared" ref="D695:AG695" si="4192">C695+3</f>
        <v>69</v>
      </c>
      <c r="E695" s="4">
        <f t="shared" si="4192"/>
        <v>72</v>
      </c>
      <c r="F695" s="4">
        <f t="shared" si="4192"/>
        <v>75</v>
      </c>
      <c r="G695" s="4">
        <f t="shared" si="4192"/>
        <v>78</v>
      </c>
      <c r="H695" s="4">
        <f t="shared" si="4192"/>
        <v>81</v>
      </c>
      <c r="I695" s="4">
        <f t="shared" si="4192"/>
        <v>84</v>
      </c>
      <c r="J695" s="4">
        <f t="shared" si="4192"/>
        <v>87</v>
      </c>
      <c r="K695">
        <f t="shared" ref="K695" si="4193">J695+3</f>
        <v>90</v>
      </c>
      <c r="L695" s="4">
        <f t="shared" ref="L695" si="4194">K695+3</f>
        <v>93</v>
      </c>
      <c r="M695" s="4">
        <f t="shared" ref="M695" si="4195">L695+3</f>
        <v>96</v>
      </c>
      <c r="N695" s="4">
        <f t="shared" ref="N695" si="4196">M695+3</f>
        <v>99</v>
      </c>
      <c r="O695" s="4">
        <f t="shared" ref="O695" si="4197">N695+3</f>
        <v>102</v>
      </c>
      <c r="P695" s="4">
        <f t="shared" ref="P695" si="4198">O695+3</f>
        <v>105</v>
      </c>
      <c r="Q695" s="4">
        <f t="shared" ref="Q695" si="4199">P695+3</f>
        <v>108</v>
      </c>
      <c r="R695" s="4">
        <f t="shared" ref="R695" si="4200">Q695+3</f>
        <v>111</v>
      </c>
      <c r="S695" s="4">
        <f t="shared" ref="S695" si="4201">R695+3</f>
        <v>114</v>
      </c>
      <c r="T695" s="4">
        <f t="shared" ref="T695" si="4202">S695+3</f>
        <v>117</v>
      </c>
      <c r="U695">
        <f t="shared" ref="U695" si="4203">T695+3</f>
        <v>120</v>
      </c>
      <c r="V695" s="4">
        <f t="shared" ref="V695" si="4204">U695+3</f>
        <v>123</v>
      </c>
      <c r="W695" s="4">
        <f t="shared" ref="W695" si="4205">V695+3</f>
        <v>126</v>
      </c>
      <c r="X695" s="4">
        <f t="shared" ref="X695" si="4206">W695+3</f>
        <v>129</v>
      </c>
      <c r="Y695" s="4">
        <f t="shared" ref="Y695" si="4207">X695+3</f>
        <v>132</v>
      </c>
      <c r="Z695" s="4">
        <f t="shared" ref="Z695" si="4208">Y695+3</f>
        <v>135</v>
      </c>
      <c r="AA695" s="4">
        <f t="shared" si="4192"/>
        <v>138</v>
      </c>
      <c r="AB695" s="4">
        <f t="shared" si="4192"/>
        <v>141</v>
      </c>
      <c r="AC695" s="4">
        <f t="shared" si="4192"/>
        <v>144</v>
      </c>
      <c r="AD695" s="4">
        <f t="shared" si="4192"/>
        <v>147</v>
      </c>
      <c r="AE695">
        <f t="shared" si="4192"/>
        <v>150</v>
      </c>
      <c r="AF695" s="4">
        <f t="shared" si="4192"/>
        <v>153</v>
      </c>
      <c r="AG695" s="4">
        <f t="shared" si="4192"/>
        <v>156</v>
      </c>
      <c r="AH695" s="4">
        <f t="shared" ref="AH695:BI695" si="4209">AG695+3</f>
        <v>159</v>
      </c>
      <c r="AI695" s="4">
        <f t="shared" si="4209"/>
        <v>162</v>
      </c>
      <c r="AJ695" s="4">
        <f t="shared" si="4209"/>
        <v>165</v>
      </c>
      <c r="AK695" s="4">
        <f t="shared" si="4209"/>
        <v>168</v>
      </c>
      <c r="AL695" s="4">
        <f t="shared" si="4209"/>
        <v>171</v>
      </c>
      <c r="AM695" s="4">
        <f t="shared" si="4209"/>
        <v>174</v>
      </c>
      <c r="AN695" s="4">
        <f t="shared" si="4209"/>
        <v>177</v>
      </c>
      <c r="AO695" s="4">
        <f t="shared" si="4209"/>
        <v>180</v>
      </c>
      <c r="AP695" s="4">
        <f t="shared" si="4209"/>
        <v>183</v>
      </c>
      <c r="AQ695" s="4">
        <f t="shared" si="4209"/>
        <v>186</v>
      </c>
      <c r="AR695" s="4">
        <f t="shared" si="4209"/>
        <v>189</v>
      </c>
      <c r="AS695" s="4">
        <f t="shared" si="4209"/>
        <v>192</v>
      </c>
      <c r="AT695" s="4">
        <f t="shared" si="4209"/>
        <v>195</v>
      </c>
      <c r="AU695" s="4">
        <f t="shared" si="4209"/>
        <v>198</v>
      </c>
      <c r="AV695" s="4">
        <f t="shared" si="4209"/>
        <v>201</v>
      </c>
      <c r="AW695" s="4">
        <f t="shared" si="4209"/>
        <v>204</v>
      </c>
      <c r="AX695" s="4">
        <f t="shared" si="4209"/>
        <v>207</v>
      </c>
      <c r="AY695" s="4">
        <f t="shared" si="4209"/>
        <v>210</v>
      </c>
      <c r="AZ695" s="4">
        <f t="shared" si="4209"/>
        <v>213</v>
      </c>
      <c r="BA695" s="4">
        <f t="shared" si="4209"/>
        <v>216</v>
      </c>
      <c r="BB695" s="4">
        <f t="shared" si="4209"/>
        <v>219</v>
      </c>
      <c r="BC695" s="4">
        <f t="shared" si="4209"/>
        <v>222</v>
      </c>
      <c r="BD695" s="4">
        <f t="shared" si="4209"/>
        <v>225</v>
      </c>
      <c r="BE695" s="4">
        <f t="shared" si="4209"/>
        <v>228</v>
      </c>
      <c r="BF695" s="4">
        <f t="shared" si="4209"/>
        <v>231</v>
      </c>
      <c r="BG695" s="4">
        <f t="shared" si="4209"/>
        <v>234</v>
      </c>
      <c r="BH695" s="4">
        <f t="shared" si="4209"/>
        <v>237</v>
      </c>
      <c r="BI695" s="4">
        <f t="shared" si="4209"/>
        <v>240</v>
      </c>
      <c r="BJ695" t="s">
        <v>1</v>
      </c>
    </row>
    <row r="696" spans="1:62">
      <c r="A696" s="4" t="s">
        <v>37</v>
      </c>
      <c r="B696" s="4">
        <v>16</v>
      </c>
      <c r="C696" s="4">
        <f>B696+9</f>
        <v>25</v>
      </c>
      <c r="D696" s="4">
        <f>C696+12</f>
        <v>37</v>
      </c>
      <c r="E696" s="4">
        <f>D696+11</f>
        <v>48</v>
      </c>
      <c r="F696" s="4">
        <f>E696+11</f>
        <v>59</v>
      </c>
      <c r="G696" s="4">
        <f>F696+11</f>
        <v>70</v>
      </c>
      <c r="H696" s="4">
        <f>G696+11</f>
        <v>81</v>
      </c>
      <c r="I696" s="4">
        <f>H696+10</f>
        <v>91</v>
      </c>
      <c r="J696" s="4">
        <f>I696+14</f>
        <v>105</v>
      </c>
      <c r="K696">
        <f t="shared" ref="K696:Q696" si="4210">J696+14</f>
        <v>119</v>
      </c>
      <c r="L696" s="4">
        <f t="shared" si="4210"/>
        <v>133</v>
      </c>
      <c r="M696" s="4">
        <f t="shared" si="4210"/>
        <v>147</v>
      </c>
      <c r="N696" s="4">
        <f>M696+15</f>
        <v>162</v>
      </c>
      <c r="O696" s="4">
        <f t="shared" si="4210"/>
        <v>176</v>
      </c>
      <c r="P696" s="4">
        <f t="shared" si="4210"/>
        <v>190</v>
      </c>
      <c r="Q696" s="4">
        <f t="shared" si="4210"/>
        <v>204</v>
      </c>
      <c r="R696" s="4">
        <f>Q696+17</f>
        <v>221</v>
      </c>
      <c r="S696" s="4">
        <f t="shared" ref="S696:W696" si="4211">R696+17</f>
        <v>238</v>
      </c>
      <c r="T696" s="4">
        <f t="shared" si="4211"/>
        <v>255</v>
      </c>
      <c r="U696">
        <f>T696+18</f>
        <v>273</v>
      </c>
      <c r="V696" s="4">
        <f t="shared" si="4211"/>
        <v>290</v>
      </c>
      <c r="W696" s="4">
        <f t="shared" si="4211"/>
        <v>307</v>
      </c>
      <c r="X696" s="4">
        <f>W696+23</f>
        <v>330</v>
      </c>
      <c r="Y696" s="4">
        <f t="shared" ref="Y696:AB696" si="4212">X696+23</f>
        <v>353</v>
      </c>
      <c r="Z696" s="4">
        <f>Y696+22</f>
        <v>375</v>
      </c>
      <c r="AA696" s="4">
        <f t="shared" si="4212"/>
        <v>398</v>
      </c>
      <c r="AB696" s="4">
        <f t="shared" si="4212"/>
        <v>421</v>
      </c>
      <c r="AC696" s="4">
        <f t="shared" ref="AC696" si="4213">AB696+22</f>
        <v>443</v>
      </c>
      <c r="AD696" s="4">
        <f>AC696+27</f>
        <v>470</v>
      </c>
      <c r="AE696">
        <f t="shared" ref="AE696:AI696" si="4214">AD696+27</f>
        <v>497</v>
      </c>
      <c r="AF696" s="4">
        <f t="shared" si="4214"/>
        <v>524</v>
      </c>
      <c r="AG696" s="4">
        <f t="shared" si="4214"/>
        <v>551</v>
      </c>
      <c r="AH696" s="4">
        <f t="shared" si="4214"/>
        <v>578</v>
      </c>
      <c r="AI696" s="4">
        <f t="shared" si="4214"/>
        <v>605</v>
      </c>
      <c r="AJ696" s="4">
        <f t="shared" ref="AJ696:BI696" si="4215">AI696+27</f>
        <v>632</v>
      </c>
      <c r="AK696" s="4">
        <f t="shared" si="4215"/>
        <v>659</v>
      </c>
      <c r="AL696" s="4">
        <f t="shared" si="4215"/>
        <v>686</v>
      </c>
      <c r="AM696" s="4">
        <f t="shared" si="4215"/>
        <v>713</v>
      </c>
      <c r="AN696" s="4">
        <f t="shared" si="4215"/>
        <v>740</v>
      </c>
      <c r="AO696">
        <f t="shared" si="4215"/>
        <v>767</v>
      </c>
      <c r="AP696" s="4">
        <f t="shared" si="4215"/>
        <v>794</v>
      </c>
      <c r="AQ696" s="4">
        <f t="shared" si="4215"/>
        <v>821</v>
      </c>
      <c r="AR696" s="4">
        <f t="shared" si="4215"/>
        <v>848</v>
      </c>
      <c r="AS696" s="4">
        <f t="shared" si="4215"/>
        <v>875</v>
      </c>
      <c r="AT696" s="4">
        <f t="shared" si="4215"/>
        <v>902</v>
      </c>
      <c r="AU696" s="4">
        <f t="shared" si="4215"/>
        <v>929</v>
      </c>
      <c r="AV696" s="4">
        <f t="shared" si="4215"/>
        <v>956</v>
      </c>
      <c r="AW696" s="4">
        <f t="shared" si="4215"/>
        <v>983</v>
      </c>
      <c r="AX696" s="4">
        <f t="shared" si="4215"/>
        <v>1010</v>
      </c>
      <c r="AY696">
        <f t="shared" si="4215"/>
        <v>1037</v>
      </c>
      <c r="AZ696" s="4">
        <f t="shared" si="4215"/>
        <v>1064</v>
      </c>
      <c r="BA696" s="4">
        <f t="shared" si="4215"/>
        <v>1091</v>
      </c>
      <c r="BB696" s="4">
        <f t="shared" si="4215"/>
        <v>1118</v>
      </c>
      <c r="BC696" s="4">
        <f t="shared" si="4215"/>
        <v>1145</v>
      </c>
      <c r="BD696" s="4">
        <f t="shared" si="4215"/>
        <v>1172</v>
      </c>
      <c r="BE696" s="4">
        <f t="shared" si="4215"/>
        <v>1199</v>
      </c>
      <c r="BF696" s="4">
        <f t="shared" si="4215"/>
        <v>1226</v>
      </c>
      <c r="BG696" s="4">
        <f t="shared" si="4215"/>
        <v>1253</v>
      </c>
      <c r="BH696" s="4">
        <f t="shared" si="4215"/>
        <v>1280</v>
      </c>
      <c r="BI696">
        <f t="shared" si="4215"/>
        <v>1307</v>
      </c>
      <c r="BJ696" t="s">
        <v>1</v>
      </c>
    </row>
    <row r="697" spans="1:62">
      <c r="A697" s="4" t="s">
        <v>38</v>
      </c>
      <c r="B697" s="4">
        <v>48</v>
      </c>
      <c r="C697" s="4">
        <f>B697+11</f>
        <v>59</v>
      </c>
      <c r="D697" s="4">
        <f t="shared" ref="D697:I697" si="4216">C697+11</f>
        <v>70</v>
      </c>
      <c r="E697" s="4">
        <f t="shared" si="4216"/>
        <v>81</v>
      </c>
      <c r="F697" s="4">
        <f>E697+10</f>
        <v>91</v>
      </c>
      <c r="G697" s="4">
        <f t="shared" si="4216"/>
        <v>102</v>
      </c>
      <c r="H697" s="4">
        <f t="shared" si="4216"/>
        <v>113</v>
      </c>
      <c r="I697" s="4">
        <f t="shared" si="4216"/>
        <v>124</v>
      </c>
      <c r="J697" s="4">
        <f>I697+16</f>
        <v>140</v>
      </c>
      <c r="K697">
        <f t="shared" ref="K697:Q697" si="4217">J697+16</f>
        <v>156</v>
      </c>
      <c r="L697" s="4">
        <f t="shared" si="4217"/>
        <v>172</v>
      </c>
      <c r="M697" s="4">
        <f>L697+17</f>
        <v>189</v>
      </c>
      <c r="N697" s="4">
        <f t="shared" si="4217"/>
        <v>205</v>
      </c>
      <c r="O697" s="4">
        <f t="shared" si="4217"/>
        <v>221</v>
      </c>
      <c r="P697" s="4">
        <f t="shared" si="4217"/>
        <v>237</v>
      </c>
      <c r="Q697" s="4">
        <f t="shared" si="4217"/>
        <v>253</v>
      </c>
      <c r="R697" s="4">
        <f>Q697+20</f>
        <v>273</v>
      </c>
      <c r="S697" s="4">
        <f>R697+19</f>
        <v>292</v>
      </c>
      <c r="T697" s="4">
        <f t="shared" ref="T697:V697" si="4218">S697+20</f>
        <v>312</v>
      </c>
      <c r="U697">
        <f>T697+19</f>
        <v>331</v>
      </c>
      <c r="V697" s="4">
        <f t="shared" si="4218"/>
        <v>351</v>
      </c>
      <c r="W697" s="4">
        <f>V697+19</f>
        <v>370</v>
      </c>
      <c r="X697" s="4">
        <f>W697+25</f>
        <v>395</v>
      </c>
      <c r="Y697" s="4">
        <f t="shared" ref="Y697:AC697" si="4219">X697+25</f>
        <v>420</v>
      </c>
      <c r="Z697" s="4">
        <f>Y697+24</f>
        <v>444</v>
      </c>
      <c r="AA697" s="4">
        <f t="shared" si="4219"/>
        <v>469</v>
      </c>
      <c r="AB697" s="4">
        <f t="shared" si="4219"/>
        <v>494</v>
      </c>
      <c r="AC697" s="4">
        <f t="shared" si="4219"/>
        <v>519</v>
      </c>
      <c r="AD697" s="4">
        <f>AC697+29</f>
        <v>548</v>
      </c>
      <c r="AE697">
        <f t="shared" ref="AE697:BG697" si="4220">AD697+29</f>
        <v>577</v>
      </c>
      <c r="AF697" s="4">
        <f t="shared" si="4220"/>
        <v>606</v>
      </c>
      <c r="AG697" s="4">
        <f>AF697+30</f>
        <v>636</v>
      </c>
      <c r="AH697" s="4">
        <f t="shared" si="4220"/>
        <v>665</v>
      </c>
      <c r="AI697" s="4">
        <f t="shared" si="4220"/>
        <v>694</v>
      </c>
      <c r="AJ697" s="4">
        <f t="shared" ref="AJ697:BI697" si="4221">AI697+29</f>
        <v>723</v>
      </c>
      <c r="AK697" s="4">
        <f t="shared" si="4221"/>
        <v>752</v>
      </c>
      <c r="AL697" s="4">
        <f t="shared" si="4221"/>
        <v>781</v>
      </c>
      <c r="AM697" s="4">
        <f>AL697+30</f>
        <v>811</v>
      </c>
      <c r="AN697" s="4">
        <f t="shared" si="4220"/>
        <v>840</v>
      </c>
      <c r="AO697">
        <f t="shared" si="4220"/>
        <v>869</v>
      </c>
      <c r="AP697" s="4">
        <f t="shared" si="4221"/>
        <v>898</v>
      </c>
      <c r="AQ697" s="4">
        <f t="shared" si="4221"/>
        <v>927</v>
      </c>
      <c r="AR697" s="4">
        <f t="shared" si="4221"/>
        <v>956</v>
      </c>
      <c r="AS697" s="4">
        <f t="shared" ref="AS697" si="4222">AR697+30</f>
        <v>986</v>
      </c>
      <c r="AT697" s="4">
        <f t="shared" si="4220"/>
        <v>1015</v>
      </c>
      <c r="AU697" s="4">
        <f t="shared" si="4220"/>
        <v>1044</v>
      </c>
      <c r="AV697" s="4">
        <f t="shared" si="4221"/>
        <v>1073</v>
      </c>
      <c r="AW697" s="4">
        <f t="shared" si="4221"/>
        <v>1102</v>
      </c>
      <c r="AX697" s="4">
        <f t="shared" si="4221"/>
        <v>1131</v>
      </c>
      <c r="AY697">
        <f t="shared" ref="AY697" si="4223">AX697+30</f>
        <v>1161</v>
      </c>
      <c r="AZ697" s="4">
        <f t="shared" si="4220"/>
        <v>1190</v>
      </c>
      <c r="BA697" s="4">
        <f t="shared" si="4220"/>
        <v>1219</v>
      </c>
      <c r="BB697" s="4">
        <f t="shared" si="4221"/>
        <v>1248</v>
      </c>
      <c r="BC697" s="4">
        <f t="shared" si="4221"/>
        <v>1277</v>
      </c>
      <c r="BD697" s="4">
        <f t="shared" si="4221"/>
        <v>1306</v>
      </c>
      <c r="BE697" s="4">
        <f t="shared" ref="BE697" si="4224">BD697+30</f>
        <v>1336</v>
      </c>
      <c r="BF697" s="4">
        <f t="shared" si="4220"/>
        <v>1365</v>
      </c>
      <c r="BG697" s="4">
        <f t="shared" si="4220"/>
        <v>1394</v>
      </c>
      <c r="BH697" s="4">
        <f t="shared" si="4221"/>
        <v>1423</v>
      </c>
      <c r="BI697">
        <f t="shared" si="4221"/>
        <v>1452</v>
      </c>
      <c r="BJ697" t="s">
        <v>1</v>
      </c>
    </row>
    <row r="698" spans="1:62">
      <c r="A698" s="4" t="s">
        <v>31</v>
      </c>
      <c r="B698" s="4">
        <v>15</v>
      </c>
      <c r="C698" s="4">
        <f>B698+10</f>
        <v>25</v>
      </c>
      <c r="D698" s="4">
        <f t="shared" ref="D698:I698" si="4225">C698+10</f>
        <v>35</v>
      </c>
      <c r="E698" s="4">
        <f t="shared" si="4225"/>
        <v>45</v>
      </c>
      <c r="F698" s="4">
        <f t="shared" si="4225"/>
        <v>55</v>
      </c>
      <c r="G698" s="4">
        <f t="shared" si="4225"/>
        <v>65</v>
      </c>
      <c r="H698" s="4">
        <f t="shared" si="4225"/>
        <v>75</v>
      </c>
      <c r="I698" s="4">
        <f t="shared" si="4225"/>
        <v>85</v>
      </c>
      <c r="J698" s="4">
        <f>I698+13</f>
        <v>98</v>
      </c>
      <c r="K698">
        <f t="shared" ref="K698:Q698" si="4226">J698+13</f>
        <v>111</v>
      </c>
      <c r="L698" s="4">
        <f t="shared" si="4226"/>
        <v>124</v>
      </c>
      <c r="M698" s="4">
        <f t="shared" si="4226"/>
        <v>137</v>
      </c>
      <c r="N698" s="4">
        <f t="shared" si="4226"/>
        <v>150</v>
      </c>
      <c r="O698" s="4">
        <f t="shared" si="4226"/>
        <v>163</v>
      </c>
      <c r="P698" s="4">
        <f t="shared" si="4226"/>
        <v>176</v>
      </c>
      <c r="Q698" s="4">
        <f t="shared" si="4226"/>
        <v>189</v>
      </c>
      <c r="R698" s="4">
        <f>Q698+16</f>
        <v>205</v>
      </c>
      <c r="S698" s="4">
        <f t="shared" ref="S698:W698" si="4227">R698+16</f>
        <v>221</v>
      </c>
      <c r="T698" s="4">
        <f t="shared" si="4227"/>
        <v>237</v>
      </c>
      <c r="U698">
        <f t="shared" si="4227"/>
        <v>253</v>
      </c>
      <c r="V698" s="4">
        <f t="shared" si="4227"/>
        <v>269</v>
      </c>
      <c r="W698" s="4">
        <f t="shared" si="4227"/>
        <v>285</v>
      </c>
      <c r="X698" s="4">
        <f>W698+21</f>
        <v>306</v>
      </c>
      <c r="Y698" s="4">
        <f t="shared" ref="Y698:AC698" si="4228">X698+21</f>
        <v>327</v>
      </c>
      <c r="Z698" s="4">
        <f t="shared" si="4228"/>
        <v>348</v>
      </c>
      <c r="AA698" s="4">
        <f t="shared" si="4228"/>
        <v>369</v>
      </c>
      <c r="AB698" s="4">
        <f t="shared" si="4228"/>
        <v>390</v>
      </c>
      <c r="AC698" s="4">
        <f t="shared" si="4228"/>
        <v>411</v>
      </c>
      <c r="AD698" s="4">
        <f>AC698+25</f>
        <v>436</v>
      </c>
      <c r="AE698">
        <f t="shared" ref="AE698:AI698" si="4229">AD698+25</f>
        <v>461</v>
      </c>
      <c r="AF698" s="4">
        <f t="shared" si="4229"/>
        <v>486</v>
      </c>
      <c r="AG698" s="4">
        <f t="shared" si="4229"/>
        <v>511</v>
      </c>
      <c r="AH698" s="4">
        <f t="shared" si="4229"/>
        <v>536</v>
      </c>
      <c r="AI698" s="4">
        <f t="shared" si="4229"/>
        <v>561</v>
      </c>
      <c r="AJ698" s="4">
        <f t="shared" ref="AJ698:BI698" si="4230">AI698+25</f>
        <v>586</v>
      </c>
      <c r="AK698" s="4">
        <f t="shared" si="4230"/>
        <v>611</v>
      </c>
      <c r="AL698" s="4">
        <f t="shared" si="4230"/>
        <v>636</v>
      </c>
      <c r="AM698" s="4">
        <f t="shared" si="4230"/>
        <v>661</v>
      </c>
      <c r="AN698" s="4">
        <f t="shared" si="4230"/>
        <v>686</v>
      </c>
      <c r="AO698">
        <f t="shared" si="4230"/>
        <v>711</v>
      </c>
      <c r="AP698" s="4">
        <f t="shared" si="4230"/>
        <v>736</v>
      </c>
      <c r="AQ698" s="4">
        <f t="shared" si="4230"/>
        <v>761</v>
      </c>
      <c r="AR698" s="4">
        <f t="shared" si="4230"/>
        <v>786</v>
      </c>
      <c r="AS698" s="4">
        <f t="shared" si="4230"/>
        <v>811</v>
      </c>
      <c r="AT698" s="4">
        <f t="shared" si="4230"/>
        <v>836</v>
      </c>
      <c r="AU698" s="4">
        <f t="shared" si="4230"/>
        <v>861</v>
      </c>
      <c r="AV698" s="4">
        <f t="shared" si="4230"/>
        <v>886</v>
      </c>
      <c r="AW698" s="4">
        <f t="shared" si="4230"/>
        <v>911</v>
      </c>
      <c r="AX698" s="4">
        <f t="shared" si="4230"/>
        <v>936</v>
      </c>
      <c r="AY698">
        <f t="shared" si="4230"/>
        <v>961</v>
      </c>
      <c r="AZ698" s="4">
        <f t="shared" si="4230"/>
        <v>986</v>
      </c>
      <c r="BA698" s="4">
        <f t="shared" si="4230"/>
        <v>1011</v>
      </c>
      <c r="BB698" s="4">
        <f t="shared" si="4230"/>
        <v>1036</v>
      </c>
      <c r="BC698" s="4">
        <f t="shared" si="4230"/>
        <v>1061</v>
      </c>
      <c r="BD698" s="4">
        <f t="shared" si="4230"/>
        <v>1086</v>
      </c>
      <c r="BE698" s="4">
        <f t="shared" si="4230"/>
        <v>1111</v>
      </c>
      <c r="BF698" s="4">
        <f t="shared" si="4230"/>
        <v>1136</v>
      </c>
      <c r="BG698" s="4">
        <f t="shared" si="4230"/>
        <v>1161</v>
      </c>
      <c r="BH698" s="4">
        <f t="shared" si="4230"/>
        <v>1186</v>
      </c>
      <c r="BI698">
        <f t="shared" si="4230"/>
        <v>1211</v>
      </c>
      <c r="BJ698" t="s">
        <v>1</v>
      </c>
    </row>
    <row r="699" spans="1:62">
      <c r="A699" s="4" t="s">
        <v>32</v>
      </c>
      <c r="B699" s="4">
        <v>45</v>
      </c>
      <c r="C699" s="4">
        <f>B699+10</f>
        <v>55</v>
      </c>
      <c r="D699" s="4">
        <f t="shared" ref="D699:I699" si="4231">C699+10</f>
        <v>65</v>
      </c>
      <c r="E699" s="4">
        <f t="shared" si="4231"/>
        <v>75</v>
      </c>
      <c r="F699" s="4">
        <f t="shared" si="4231"/>
        <v>85</v>
      </c>
      <c r="G699" s="4">
        <f t="shared" si="4231"/>
        <v>95</v>
      </c>
      <c r="H699" s="4">
        <f t="shared" si="4231"/>
        <v>105</v>
      </c>
      <c r="I699" s="4">
        <f t="shared" si="4231"/>
        <v>115</v>
      </c>
      <c r="J699" s="4">
        <f>I699+15</f>
        <v>130</v>
      </c>
      <c r="K699">
        <f t="shared" ref="K699:Q699" si="4232">J699+15</f>
        <v>145</v>
      </c>
      <c r="L699" s="4">
        <f t="shared" si="4232"/>
        <v>160</v>
      </c>
      <c r="M699" s="4">
        <f t="shared" si="4232"/>
        <v>175</v>
      </c>
      <c r="N699" s="4">
        <f t="shared" si="4232"/>
        <v>190</v>
      </c>
      <c r="O699" s="4">
        <f t="shared" si="4232"/>
        <v>205</v>
      </c>
      <c r="P699" s="4">
        <f t="shared" si="4232"/>
        <v>220</v>
      </c>
      <c r="Q699" s="4">
        <f t="shared" si="4232"/>
        <v>235</v>
      </c>
      <c r="R699" s="4">
        <f>Q699+18</f>
        <v>253</v>
      </c>
      <c r="S699" s="4">
        <f t="shared" ref="S699:W699" si="4233">R699+18</f>
        <v>271</v>
      </c>
      <c r="T699" s="4">
        <f t="shared" si="4233"/>
        <v>289</v>
      </c>
      <c r="U699">
        <f t="shared" si="4233"/>
        <v>307</v>
      </c>
      <c r="V699" s="4">
        <f t="shared" si="4233"/>
        <v>325</v>
      </c>
      <c r="W699" s="4">
        <f t="shared" si="4233"/>
        <v>343</v>
      </c>
      <c r="X699" s="4">
        <f>W699+23</f>
        <v>366</v>
      </c>
      <c r="Y699" s="4">
        <f t="shared" ref="Y699:AC699" si="4234">X699+23</f>
        <v>389</v>
      </c>
      <c r="Z699" s="4">
        <f t="shared" si="4234"/>
        <v>412</v>
      </c>
      <c r="AA699" s="4">
        <f t="shared" si="4234"/>
        <v>435</v>
      </c>
      <c r="AB699" s="4">
        <f t="shared" si="4234"/>
        <v>458</v>
      </c>
      <c r="AC699" s="4">
        <f t="shared" si="4234"/>
        <v>481</v>
      </c>
      <c r="AD699" s="4">
        <f>AC699+27</f>
        <v>508</v>
      </c>
      <c r="AE699">
        <f t="shared" ref="AE699:AI699" si="4235">AD699+27</f>
        <v>535</v>
      </c>
      <c r="AF699" s="4">
        <f t="shared" si="4235"/>
        <v>562</v>
      </c>
      <c r="AG699" s="4">
        <f t="shared" si="4235"/>
        <v>589</v>
      </c>
      <c r="AH699" s="4">
        <f t="shared" si="4235"/>
        <v>616</v>
      </c>
      <c r="AI699" s="4">
        <f t="shared" si="4235"/>
        <v>643</v>
      </c>
      <c r="AJ699" s="4">
        <f t="shared" ref="AJ699:BI699" si="4236">AI699+27</f>
        <v>670</v>
      </c>
      <c r="AK699" s="4">
        <f t="shared" si="4236"/>
        <v>697</v>
      </c>
      <c r="AL699" s="4">
        <f t="shared" si="4236"/>
        <v>724</v>
      </c>
      <c r="AM699" s="4">
        <f t="shared" si="4236"/>
        <v>751</v>
      </c>
      <c r="AN699" s="4">
        <f t="shared" si="4236"/>
        <v>778</v>
      </c>
      <c r="AO699">
        <f t="shared" si="4236"/>
        <v>805</v>
      </c>
      <c r="AP699" s="4">
        <f t="shared" si="4236"/>
        <v>832</v>
      </c>
      <c r="AQ699" s="4">
        <f t="shared" si="4236"/>
        <v>859</v>
      </c>
      <c r="AR699" s="4">
        <f t="shared" si="4236"/>
        <v>886</v>
      </c>
      <c r="AS699" s="4">
        <f t="shared" si="4236"/>
        <v>913</v>
      </c>
      <c r="AT699" s="4">
        <f t="shared" si="4236"/>
        <v>940</v>
      </c>
      <c r="AU699" s="4">
        <f t="shared" si="4236"/>
        <v>967</v>
      </c>
      <c r="AV699" s="4">
        <f t="shared" si="4236"/>
        <v>994</v>
      </c>
      <c r="AW699" s="4">
        <f t="shared" si="4236"/>
        <v>1021</v>
      </c>
      <c r="AX699" s="4">
        <f t="shared" si="4236"/>
        <v>1048</v>
      </c>
      <c r="AY699">
        <f t="shared" si="4236"/>
        <v>1075</v>
      </c>
      <c r="AZ699" s="4">
        <f t="shared" si="4236"/>
        <v>1102</v>
      </c>
      <c r="BA699" s="4">
        <f t="shared" si="4236"/>
        <v>1129</v>
      </c>
      <c r="BB699" s="4">
        <f t="shared" si="4236"/>
        <v>1156</v>
      </c>
      <c r="BC699" s="4">
        <f t="shared" si="4236"/>
        <v>1183</v>
      </c>
      <c r="BD699" s="4">
        <f t="shared" si="4236"/>
        <v>1210</v>
      </c>
      <c r="BE699" s="4">
        <f t="shared" si="4236"/>
        <v>1237</v>
      </c>
      <c r="BF699" s="4">
        <f t="shared" si="4236"/>
        <v>1264</v>
      </c>
      <c r="BG699" s="4">
        <f t="shared" si="4236"/>
        <v>1291</v>
      </c>
      <c r="BH699" s="4">
        <f t="shared" si="4236"/>
        <v>1318</v>
      </c>
      <c r="BI699">
        <f t="shared" si="4236"/>
        <v>1345</v>
      </c>
      <c r="BJ699" t="s">
        <v>1</v>
      </c>
    </row>
    <row r="700" spans="1:62">
      <c r="A700" s="4" t="s">
        <v>39</v>
      </c>
      <c r="B700" s="4">
        <v>11</v>
      </c>
      <c r="C700" s="4">
        <f>B700+7</f>
        <v>18</v>
      </c>
      <c r="D700" s="4">
        <f t="shared" ref="D700:I700" si="4237">C700+7</f>
        <v>25</v>
      </c>
      <c r="E700" s="4">
        <f t="shared" si="4237"/>
        <v>32</v>
      </c>
      <c r="F700" s="4">
        <f t="shared" si="4237"/>
        <v>39</v>
      </c>
      <c r="G700" s="4">
        <f t="shared" si="4237"/>
        <v>46</v>
      </c>
      <c r="H700" s="4">
        <f t="shared" si="4237"/>
        <v>53</v>
      </c>
      <c r="I700" s="4">
        <f t="shared" si="4237"/>
        <v>60</v>
      </c>
      <c r="J700" s="4">
        <f>I700+9</f>
        <v>69</v>
      </c>
      <c r="K700">
        <f>J700+8</f>
        <v>77</v>
      </c>
      <c r="L700" s="4">
        <f>K700+8</f>
        <v>85</v>
      </c>
      <c r="M700" s="4">
        <f t="shared" ref="M700:N700" si="4238">L700+8</f>
        <v>93</v>
      </c>
      <c r="N700" s="4">
        <f t="shared" si="4238"/>
        <v>101</v>
      </c>
      <c r="O700" s="4">
        <f>N700+9</f>
        <v>110</v>
      </c>
      <c r="P700" s="4">
        <f t="shared" ref="P700:Q700" si="4239">O700+8</f>
        <v>118</v>
      </c>
      <c r="Q700" s="4">
        <f t="shared" si="4239"/>
        <v>126</v>
      </c>
      <c r="R700" s="4">
        <f>Q700+9</f>
        <v>135</v>
      </c>
      <c r="S700" s="4">
        <f>R700+10</f>
        <v>145</v>
      </c>
      <c r="T700" s="4">
        <f t="shared" ref="T700:V700" si="4240">S700+9</f>
        <v>154</v>
      </c>
      <c r="U700">
        <f>T700+10</f>
        <v>164</v>
      </c>
      <c r="V700" s="4">
        <f t="shared" si="4240"/>
        <v>173</v>
      </c>
      <c r="W700" s="4">
        <f>V700+9</f>
        <v>182</v>
      </c>
      <c r="X700" s="4">
        <f>W700+11</f>
        <v>193</v>
      </c>
      <c r="Y700" s="4">
        <f>X700+10</f>
        <v>203</v>
      </c>
      <c r="Z700" s="4">
        <f t="shared" ref="Z700:AD700" si="4241">Y700+11</f>
        <v>214</v>
      </c>
      <c r="AA700" s="4">
        <f>Z700+11</f>
        <v>225</v>
      </c>
      <c r="AB700" s="4">
        <f>AA700+10</f>
        <v>235</v>
      </c>
      <c r="AC700" s="4">
        <f t="shared" si="4241"/>
        <v>246</v>
      </c>
      <c r="AD700" s="4">
        <f t="shared" si="4241"/>
        <v>257</v>
      </c>
      <c r="AE700">
        <f>AD700+12</f>
        <v>269</v>
      </c>
      <c r="AF700" s="4">
        <f>AE700+12</f>
        <v>281</v>
      </c>
      <c r="AG700" s="4">
        <f t="shared" ref="AG700" si="4242">AF700+11</f>
        <v>292</v>
      </c>
      <c r="AH700" s="4">
        <f>AG700+12</f>
        <v>304</v>
      </c>
      <c r="AI700" s="4">
        <f>AH700+12</f>
        <v>316</v>
      </c>
      <c r="AJ700" s="4">
        <f>AI700+12</f>
        <v>328</v>
      </c>
      <c r="AK700" s="4">
        <f>AJ700+11</f>
        <v>339</v>
      </c>
      <c r="AL700" s="4">
        <f t="shared" ref="AL700:BI700" si="4243">AK700+12</f>
        <v>351</v>
      </c>
      <c r="AM700" s="4">
        <f t="shared" si="4243"/>
        <v>363</v>
      </c>
      <c r="AN700" s="4">
        <f t="shared" si="4243"/>
        <v>375</v>
      </c>
      <c r="AO700">
        <f t="shared" ref="AO700:BC700" si="4244">AN700+11</f>
        <v>386</v>
      </c>
      <c r="AP700" s="4">
        <f t="shared" ref="AP700:BE700" si="4245">AO700+12</f>
        <v>398</v>
      </c>
      <c r="AQ700" s="4">
        <f t="shared" si="4245"/>
        <v>410</v>
      </c>
      <c r="AR700" s="4">
        <f t="shared" ref="AR700" si="4246">AQ700+11</f>
        <v>421</v>
      </c>
      <c r="AS700" s="4">
        <f t="shared" si="4243"/>
        <v>433</v>
      </c>
      <c r="AT700" s="4">
        <f t="shared" si="4243"/>
        <v>445</v>
      </c>
      <c r="AU700" s="4">
        <f t="shared" si="4243"/>
        <v>457</v>
      </c>
      <c r="AV700" s="4">
        <f t="shared" si="4244"/>
        <v>468</v>
      </c>
      <c r="AW700" s="4">
        <f t="shared" si="4245"/>
        <v>480</v>
      </c>
      <c r="AX700" s="4">
        <f t="shared" si="4245"/>
        <v>492</v>
      </c>
      <c r="AY700">
        <f t="shared" ref="AY700" si="4247">AX700+11</f>
        <v>503</v>
      </c>
      <c r="AZ700" s="4">
        <f t="shared" si="4243"/>
        <v>515</v>
      </c>
      <c r="BA700" s="4">
        <f t="shared" si="4243"/>
        <v>527</v>
      </c>
      <c r="BB700" s="4">
        <f t="shared" si="4243"/>
        <v>539</v>
      </c>
      <c r="BC700" s="4">
        <f t="shared" si="4244"/>
        <v>550</v>
      </c>
      <c r="BD700" s="4">
        <f t="shared" si="4245"/>
        <v>562</v>
      </c>
      <c r="BE700" s="4">
        <f t="shared" si="4245"/>
        <v>574</v>
      </c>
      <c r="BF700" s="4">
        <f t="shared" ref="BF700" si="4248">BE700+11</f>
        <v>585</v>
      </c>
      <c r="BG700" s="4">
        <f t="shared" si="4243"/>
        <v>597</v>
      </c>
      <c r="BH700" s="4">
        <f t="shared" si="4243"/>
        <v>609</v>
      </c>
      <c r="BI700">
        <f t="shared" si="4243"/>
        <v>621</v>
      </c>
      <c r="BJ700" t="s">
        <v>1</v>
      </c>
    </row>
    <row r="701" spans="1:62">
      <c r="A701" s="4" t="s">
        <v>40</v>
      </c>
      <c r="B701" s="4">
        <v>16</v>
      </c>
      <c r="C701" s="4">
        <f>B701+7</f>
        <v>23</v>
      </c>
      <c r="D701" s="4">
        <f t="shared" ref="D701:I701" si="4249">C701+7</f>
        <v>30</v>
      </c>
      <c r="E701" s="4">
        <f t="shared" si="4249"/>
        <v>37</v>
      </c>
      <c r="F701" s="4">
        <f t="shared" si="4249"/>
        <v>44</v>
      </c>
      <c r="G701" s="4">
        <f t="shared" si="4249"/>
        <v>51</v>
      </c>
      <c r="H701" s="4">
        <f t="shared" si="4249"/>
        <v>58</v>
      </c>
      <c r="I701" s="4">
        <f t="shared" si="4249"/>
        <v>65</v>
      </c>
      <c r="J701" s="4">
        <f>I701+8</f>
        <v>73</v>
      </c>
      <c r="K701">
        <f>J701+9</f>
        <v>82</v>
      </c>
      <c r="L701" s="4">
        <f t="shared" ref="L701:Q701" si="4250">K701+8</f>
        <v>90</v>
      </c>
      <c r="M701" s="4">
        <f t="shared" si="4250"/>
        <v>98</v>
      </c>
      <c r="N701" s="4">
        <f t="shared" si="4250"/>
        <v>106</v>
      </c>
      <c r="O701" s="4">
        <f t="shared" si="4250"/>
        <v>114</v>
      </c>
      <c r="P701" s="4">
        <f>O701+9</f>
        <v>123</v>
      </c>
      <c r="Q701" s="4">
        <f t="shared" si="4250"/>
        <v>131</v>
      </c>
      <c r="R701" s="4">
        <f>Q701+9</f>
        <v>140</v>
      </c>
      <c r="S701" s="4">
        <f>R701+10</f>
        <v>150</v>
      </c>
      <c r="T701" s="4">
        <f t="shared" ref="T701:W701" si="4251">S701+9</f>
        <v>159</v>
      </c>
      <c r="U701">
        <f t="shared" si="4251"/>
        <v>168</v>
      </c>
      <c r="V701" s="4">
        <f>U701+10</f>
        <v>178</v>
      </c>
      <c r="W701" s="4">
        <f t="shared" si="4251"/>
        <v>187</v>
      </c>
      <c r="X701" s="4">
        <f>W701+11</f>
        <v>198</v>
      </c>
      <c r="Y701" s="4">
        <f>X701+10</f>
        <v>208</v>
      </c>
      <c r="Z701" s="4">
        <f t="shared" ref="Z701" si="4252">Y701+11</f>
        <v>219</v>
      </c>
      <c r="AA701" s="4">
        <f t="shared" ref="AA701" si="4253">Z701+10</f>
        <v>229</v>
      </c>
      <c r="AB701" s="4">
        <f t="shared" ref="AB701" si="4254">AA701+11</f>
        <v>240</v>
      </c>
      <c r="AC701" s="4">
        <f t="shared" ref="AC701" si="4255">AB701+10</f>
        <v>250</v>
      </c>
      <c r="AD701" s="4">
        <f>AC701+12</f>
        <v>262</v>
      </c>
      <c r="AE701">
        <f t="shared" ref="AE701:AO701" si="4256">AD701+12</f>
        <v>274</v>
      </c>
      <c r="AF701" s="4">
        <f>AE701+11</f>
        <v>285</v>
      </c>
      <c r="AG701" s="4">
        <f t="shared" si="4256"/>
        <v>297</v>
      </c>
      <c r="AH701" s="4">
        <f t="shared" si="4256"/>
        <v>309</v>
      </c>
      <c r="AI701" s="4">
        <f t="shared" si="4256"/>
        <v>321</v>
      </c>
      <c r="AJ701" s="4">
        <f>AI701+11</f>
        <v>332</v>
      </c>
      <c r="AK701" s="4">
        <f t="shared" si="4256"/>
        <v>344</v>
      </c>
      <c r="AL701" s="4">
        <f t="shared" si="4256"/>
        <v>356</v>
      </c>
      <c r="AM701" s="4">
        <f>AL701+11</f>
        <v>367</v>
      </c>
      <c r="AN701" s="4">
        <f>AM701+12</f>
        <v>379</v>
      </c>
      <c r="AO701">
        <f t="shared" si="4256"/>
        <v>391</v>
      </c>
      <c r="AP701" s="4">
        <f>AO701+12</f>
        <v>403</v>
      </c>
      <c r="AQ701" s="4">
        <f>AP701+11</f>
        <v>414</v>
      </c>
      <c r="AR701" s="4">
        <f>AQ701+12</f>
        <v>426</v>
      </c>
      <c r="AS701" s="4">
        <f t="shared" ref="AS701:BH701" si="4257">AR701+12</f>
        <v>438</v>
      </c>
      <c r="AT701" s="4">
        <f t="shared" si="4257"/>
        <v>450</v>
      </c>
      <c r="AU701" s="4">
        <f>AT701+11</f>
        <v>461</v>
      </c>
      <c r="AV701" s="4">
        <f t="shared" si="4257"/>
        <v>473</v>
      </c>
      <c r="AW701" s="4">
        <f t="shared" si="4257"/>
        <v>485</v>
      </c>
      <c r="AX701" s="4">
        <f t="shared" ref="AX701" si="4258">AW701+11</f>
        <v>496</v>
      </c>
      <c r="AY701">
        <f t="shared" ref="AY701" si="4259">AX701+12</f>
        <v>508</v>
      </c>
      <c r="AZ701" s="4">
        <f t="shared" si="4257"/>
        <v>520</v>
      </c>
      <c r="BA701" s="4">
        <f t="shared" si="4257"/>
        <v>532</v>
      </c>
      <c r="BB701" s="4">
        <f t="shared" ref="BB701" si="4260">BA701+11</f>
        <v>543</v>
      </c>
      <c r="BC701" s="4">
        <f t="shared" si="4257"/>
        <v>555</v>
      </c>
      <c r="BD701" s="4">
        <f t="shared" si="4257"/>
        <v>567</v>
      </c>
      <c r="BE701" s="4">
        <f t="shared" ref="BE701" si="4261">BD701+11</f>
        <v>578</v>
      </c>
      <c r="BF701" s="4">
        <f t="shared" ref="BF701" si="4262">BE701+12</f>
        <v>590</v>
      </c>
      <c r="BG701" s="4">
        <f t="shared" si="4257"/>
        <v>602</v>
      </c>
      <c r="BH701" s="4">
        <f t="shared" si="4257"/>
        <v>614</v>
      </c>
      <c r="BI701">
        <f t="shared" ref="BI701" si="4263">BH701+11</f>
        <v>625</v>
      </c>
      <c r="BJ701" t="s">
        <v>1</v>
      </c>
    </row>
    <row r="702" spans="1:62">
      <c r="A702" s="4" t="s">
        <v>5</v>
      </c>
    </row>
    <row r="703" spans="1:62">
      <c r="A703" s="4" t="s">
        <v>495</v>
      </c>
    </row>
    <row r="704" spans="1:62">
      <c r="A704" s="4" t="s">
        <v>167</v>
      </c>
      <c r="B704" s="4">
        <v>63</v>
      </c>
      <c r="C704" s="4">
        <f>B704+3</f>
        <v>66</v>
      </c>
      <c r="D704" s="4">
        <f t="shared" ref="D704:BI704" si="4264">C704+3</f>
        <v>69</v>
      </c>
      <c r="E704" s="4">
        <f t="shared" si="4264"/>
        <v>72</v>
      </c>
      <c r="F704" s="4">
        <f t="shared" si="4264"/>
        <v>75</v>
      </c>
      <c r="G704" s="4">
        <f t="shared" si="4264"/>
        <v>78</v>
      </c>
      <c r="H704" s="4">
        <f t="shared" si="4264"/>
        <v>81</v>
      </c>
      <c r="I704" s="4">
        <f t="shared" si="4264"/>
        <v>84</v>
      </c>
      <c r="J704" s="4">
        <f t="shared" si="4264"/>
        <v>87</v>
      </c>
      <c r="K704">
        <f t="shared" si="4264"/>
        <v>90</v>
      </c>
      <c r="L704" s="4">
        <f t="shared" si="4264"/>
        <v>93</v>
      </c>
      <c r="M704" s="4">
        <f t="shared" si="4264"/>
        <v>96</v>
      </c>
      <c r="N704" s="4">
        <f t="shared" si="4264"/>
        <v>99</v>
      </c>
      <c r="O704" s="4">
        <f t="shared" si="4264"/>
        <v>102</v>
      </c>
      <c r="P704" s="4">
        <f t="shared" si="4264"/>
        <v>105</v>
      </c>
      <c r="Q704" s="4">
        <f t="shared" si="4264"/>
        <v>108</v>
      </c>
      <c r="R704" s="4">
        <f t="shared" si="4264"/>
        <v>111</v>
      </c>
      <c r="S704" s="4">
        <f t="shared" si="4264"/>
        <v>114</v>
      </c>
      <c r="T704" s="4">
        <f t="shared" si="4264"/>
        <v>117</v>
      </c>
      <c r="U704">
        <f t="shared" si="4264"/>
        <v>120</v>
      </c>
      <c r="V704" s="4">
        <f t="shared" si="4264"/>
        <v>123</v>
      </c>
      <c r="W704" s="4">
        <f t="shared" si="4264"/>
        <v>126</v>
      </c>
      <c r="X704" s="4">
        <f t="shared" si="4264"/>
        <v>129</v>
      </c>
      <c r="Y704" s="4">
        <f t="shared" si="4264"/>
        <v>132</v>
      </c>
      <c r="Z704" s="4">
        <f t="shared" si="4264"/>
        <v>135</v>
      </c>
      <c r="AA704" s="4">
        <f t="shared" si="4264"/>
        <v>138</v>
      </c>
      <c r="AB704" s="4">
        <f t="shared" si="4264"/>
        <v>141</v>
      </c>
      <c r="AC704" s="4">
        <f t="shared" si="4264"/>
        <v>144</v>
      </c>
      <c r="AD704" s="4">
        <f t="shared" si="4264"/>
        <v>147</v>
      </c>
      <c r="AE704">
        <f t="shared" si="4264"/>
        <v>150</v>
      </c>
      <c r="AF704" s="4">
        <f t="shared" si="4264"/>
        <v>153</v>
      </c>
      <c r="AG704" s="4">
        <f t="shared" si="4264"/>
        <v>156</v>
      </c>
      <c r="AH704" s="4">
        <f t="shared" si="4264"/>
        <v>159</v>
      </c>
      <c r="AI704" s="4">
        <f t="shared" si="4264"/>
        <v>162</v>
      </c>
      <c r="AJ704" s="4">
        <f t="shared" si="4264"/>
        <v>165</v>
      </c>
      <c r="AK704" s="4">
        <f t="shared" si="4264"/>
        <v>168</v>
      </c>
      <c r="AL704" s="4">
        <f t="shared" si="4264"/>
        <v>171</v>
      </c>
      <c r="AM704" s="4">
        <f t="shared" si="4264"/>
        <v>174</v>
      </c>
      <c r="AN704" s="4">
        <f t="shared" si="4264"/>
        <v>177</v>
      </c>
      <c r="AO704" s="4">
        <f t="shared" si="4264"/>
        <v>180</v>
      </c>
      <c r="AP704" s="4">
        <f t="shared" si="4264"/>
        <v>183</v>
      </c>
      <c r="AQ704" s="4">
        <f t="shared" si="4264"/>
        <v>186</v>
      </c>
      <c r="AR704" s="4">
        <f t="shared" si="4264"/>
        <v>189</v>
      </c>
      <c r="AS704" s="4">
        <f t="shared" si="4264"/>
        <v>192</v>
      </c>
      <c r="AT704" s="4">
        <f t="shared" si="4264"/>
        <v>195</v>
      </c>
      <c r="AU704" s="4">
        <f t="shared" si="4264"/>
        <v>198</v>
      </c>
      <c r="AV704" s="4">
        <f t="shared" si="4264"/>
        <v>201</v>
      </c>
      <c r="AW704" s="4">
        <f t="shared" si="4264"/>
        <v>204</v>
      </c>
      <c r="AX704" s="4">
        <f t="shared" si="4264"/>
        <v>207</v>
      </c>
      <c r="AY704" s="4">
        <f t="shared" si="4264"/>
        <v>210</v>
      </c>
      <c r="AZ704" s="4">
        <f t="shared" si="4264"/>
        <v>213</v>
      </c>
      <c r="BA704" s="4">
        <f t="shared" si="4264"/>
        <v>216</v>
      </c>
      <c r="BB704" s="4">
        <f t="shared" si="4264"/>
        <v>219</v>
      </c>
      <c r="BC704" s="4">
        <f t="shared" si="4264"/>
        <v>222</v>
      </c>
      <c r="BD704" s="4">
        <f t="shared" si="4264"/>
        <v>225</v>
      </c>
      <c r="BE704" s="4">
        <f t="shared" si="4264"/>
        <v>228</v>
      </c>
      <c r="BF704" s="4">
        <f t="shared" si="4264"/>
        <v>231</v>
      </c>
      <c r="BG704" s="4">
        <f t="shared" si="4264"/>
        <v>234</v>
      </c>
      <c r="BH704" s="4">
        <f t="shared" si="4264"/>
        <v>237</v>
      </c>
      <c r="BI704" s="4">
        <f t="shared" si="4264"/>
        <v>240</v>
      </c>
      <c r="BJ704" t="s">
        <v>1</v>
      </c>
    </row>
    <row r="705" spans="1:62">
      <c r="A705" s="4" t="s">
        <v>0</v>
      </c>
      <c r="B705" s="4">
        <v>25</v>
      </c>
      <c r="C705" s="4">
        <f>B705+7</f>
        <v>32</v>
      </c>
      <c r="D705" s="4">
        <f t="shared" ref="D705:I705" si="4265">C705+7</f>
        <v>39</v>
      </c>
      <c r="E705" s="4">
        <f t="shared" si="4265"/>
        <v>46</v>
      </c>
      <c r="F705" s="4">
        <f t="shared" si="4265"/>
        <v>53</v>
      </c>
      <c r="G705" s="4">
        <f t="shared" si="4265"/>
        <v>60</v>
      </c>
      <c r="H705" s="4">
        <f t="shared" si="4265"/>
        <v>67</v>
      </c>
      <c r="I705" s="4">
        <f t="shared" si="4265"/>
        <v>74</v>
      </c>
      <c r="J705" s="4">
        <f>I705+10</f>
        <v>84</v>
      </c>
      <c r="K705">
        <f t="shared" ref="K705:Q705" si="4266">J705+10</f>
        <v>94</v>
      </c>
      <c r="L705" s="4">
        <f t="shared" si="4266"/>
        <v>104</v>
      </c>
      <c r="M705" s="4">
        <f t="shared" si="4266"/>
        <v>114</v>
      </c>
      <c r="N705" s="4">
        <f t="shared" si="4266"/>
        <v>124</v>
      </c>
      <c r="O705" s="4">
        <f t="shared" si="4266"/>
        <v>134</v>
      </c>
      <c r="P705" s="4">
        <f t="shared" si="4266"/>
        <v>144</v>
      </c>
      <c r="Q705" s="4">
        <f t="shared" si="4266"/>
        <v>154</v>
      </c>
      <c r="R705" s="4">
        <f>Q705+12</f>
        <v>166</v>
      </c>
      <c r="S705" s="4">
        <f t="shared" ref="S705:W705" si="4267">R705+12</f>
        <v>178</v>
      </c>
      <c r="T705" s="4">
        <f t="shared" si="4267"/>
        <v>190</v>
      </c>
      <c r="U705">
        <f t="shared" si="4267"/>
        <v>202</v>
      </c>
      <c r="V705" s="4">
        <f t="shared" si="4267"/>
        <v>214</v>
      </c>
      <c r="W705" s="4">
        <f t="shared" si="4267"/>
        <v>226</v>
      </c>
      <c r="X705" s="4">
        <f>W705+14</f>
        <v>240</v>
      </c>
      <c r="Y705" s="4">
        <f t="shared" ref="Y705:AC705" si="4268">X705+14</f>
        <v>254</v>
      </c>
      <c r="Z705" s="4">
        <f t="shared" si="4268"/>
        <v>268</v>
      </c>
      <c r="AA705" s="4">
        <f t="shared" si="4268"/>
        <v>282</v>
      </c>
      <c r="AB705" s="4">
        <f t="shared" si="4268"/>
        <v>296</v>
      </c>
      <c r="AC705" s="4">
        <f t="shared" si="4268"/>
        <v>310</v>
      </c>
      <c r="AD705" s="4">
        <f>AC705+16</f>
        <v>326</v>
      </c>
      <c r="AE705">
        <f t="shared" ref="AE705:AQ705" si="4269">AD705+16</f>
        <v>342</v>
      </c>
      <c r="AF705" s="4">
        <f t="shared" si="4269"/>
        <v>358</v>
      </c>
      <c r="AG705" s="4">
        <f t="shared" si="4269"/>
        <v>374</v>
      </c>
      <c r="AH705" s="4">
        <f t="shared" si="4269"/>
        <v>390</v>
      </c>
      <c r="AI705" s="4">
        <f t="shared" si="4269"/>
        <v>406</v>
      </c>
      <c r="AJ705" s="4">
        <f t="shared" si="4269"/>
        <v>422</v>
      </c>
      <c r="AK705" s="4">
        <f t="shared" si="4269"/>
        <v>438</v>
      </c>
      <c r="AL705" s="4">
        <f t="shared" si="4269"/>
        <v>454</v>
      </c>
      <c r="AM705" s="4">
        <f t="shared" si="4269"/>
        <v>470</v>
      </c>
      <c r="AN705" s="4">
        <f t="shared" si="4269"/>
        <v>486</v>
      </c>
      <c r="AO705">
        <f t="shared" si="4269"/>
        <v>502</v>
      </c>
      <c r="AP705" s="4">
        <f t="shared" si="4269"/>
        <v>518</v>
      </c>
      <c r="AQ705" s="4">
        <f t="shared" si="4269"/>
        <v>534</v>
      </c>
      <c r="AR705" s="4">
        <f t="shared" ref="AR705:BI705" si="4270">AQ705+16</f>
        <v>550</v>
      </c>
      <c r="AS705" s="4">
        <f t="shared" si="4270"/>
        <v>566</v>
      </c>
      <c r="AT705" s="4">
        <f t="shared" si="4270"/>
        <v>582</v>
      </c>
      <c r="AU705" s="4">
        <f t="shared" si="4270"/>
        <v>598</v>
      </c>
      <c r="AV705" s="4">
        <f t="shared" si="4270"/>
        <v>614</v>
      </c>
      <c r="AW705" s="4">
        <f t="shared" si="4270"/>
        <v>630</v>
      </c>
      <c r="AX705" s="4">
        <f t="shared" si="4270"/>
        <v>646</v>
      </c>
      <c r="AY705">
        <f t="shared" si="4270"/>
        <v>662</v>
      </c>
      <c r="AZ705" s="4">
        <f t="shared" si="4270"/>
        <v>678</v>
      </c>
      <c r="BA705" s="4">
        <f t="shared" si="4270"/>
        <v>694</v>
      </c>
      <c r="BB705" s="4">
        <f t="shared" si="4270"/>
        <v>710</v>
      </c>
      <c r="BC705" s="4">
        <f t="shared" si="4270"/>
        <v>726</v>
      </c>
      <c r="BD705" s="4">
        <f t="shared" si="4270"/>
        <v>742</v>
      </c>
      <c r="BE705" s="4">
        <f t="shared" si="4270"/>
        <v>758</v>
      </c>
      <c r="BF705" s="4">
        <f t="shared" si="4270"/>
        <v>774</v>
      </c>
      <c r="BG705" s="4">
        <f t="shared" si="4270"/>
        <v>790</v>
      </c>
      <c r="BH705" s="4">
        <f t="shared" si="4270"/>
        <v>806</v>
      </c>
      <c r="BI705">
        <f t="shared" si="4270"/>
        <v>822</v>
      </c>
      <c r="BJ705" t="s">
        <v>1</v>
      </c>
    </row>
    <row r="706" spans="1:62">
      <c r="A706" s="4" t="s">
        <v>2</v>
      </c>
      <c r="B706" s="4">
        <v>50</v>
      </c>
      <c r="C706" s="4">
        <f>B706+7</f>
        <v>57</v>
      </c>
      <c r="D706" s="4">
        <f t="shared" ref="D706:I706" si="4271">C706+7</f>
        <v>64</v>
      </c>
      <c r="E706" s="4">
        <f t="shared" si="4271"/>
        <v>71</v>
      </c>
      <c r="F706" s="4">
        <f t="shared" si="4271"/>
        <v>78</v>
      </c>
      <c r="G706" s="4">
        <f t="shared" si="4271"/>
        <v>85</v>
      </c>
      <c r="H706" s="4">
        <f t="shared" si="4271"/>
        <v>92</v>
      </c>
      <c r="I706" s="4">
        <f t="shared" si="4271"/>
        <v>99</v>
      </c>
      <c r="J706" s="4">
        <f>I706+10</f>
        <v>109</v>
      </c>
      <c r="K706">
        <f t="shared" ref="K706:Q706" si="4272">J706+10</f>
        <v>119</v>
      </c>
      <c r="L706" s="4">
        <f t="shared" si="4272"/>
        <v>129</v>
      </c>
      <c r="M706" s="4">
        <f t="shared" si="4272"/>
        <v>139</v>
      </c>
      <c r="N706" s="4">
        <f t="shared" si="4272"/>
        <v>149</v>
      </c>
      <c r="O706" s="4">
        <f t="shared" si="4272"/>
        <v>159</v>
      </c>
      <c r="P706" s="4">
        <f t="shared" si="4272"/>
        <v>169</v>
      </c>
      <c r="Q706" s="4">
        <f t="shared" si="4272"/>
        <v>179</v>
      </c>
      <c r="R706" s="4">
        <f>Q706+12</f>
        <v>191</v>
      </c>
      <c r="S706" s="4">
        <f t="shared" ref="S706:W706" si="4273">R706+12</f>
        <v>203</v>
      </c>
      <c r="T706" s="4">
        <f t="shared" si="4273"/>
        <v>215</v>
      </c>
      <c r="U706">
        <f t="shared" si="4273"/>
        <v>227</v>
      </c>
      <c r="V706" s="4">
        <f t="shared" si="4273"/>
        <v>239</v>
      </c>
      <c r="W706" s="4">
        <f t="shared" si="4273"/>
        <v>251</v>
      </c>
      <c r="X706" s="4">
        <f>W706+14</f>
        <v>265</v>
      </c>
      <c r="Y706" s="4">
        <f t="shared" ref="Y706:AC706" si="4274">X706+14</f>
        <v>279</v>
      </c>
      <c r="Z706" s="4">
        <f t="shared" si="4274"/>
        <v>293</v>
      </c>
      <c r="AA706" s="4">
        <f t="shared" si="4274"/>
        <v>307</v>
      </c>
      <c r="AB706" s="4">
        <f t="shared" si="4274"/>
        <v>321</v>
      </c>
      <c r="AC706" s="4">
        <f t="shared" si="4274"/>
        <v>335</v>
      </c>
      <c r="AD706" s="4">
        <f>AC706+16</f>
        <v>351</v>
      </c>
      <c r="AE706">
        <f t="shared" ref="AE706:AQ706" si="4275">AD706+16</f>
        <v>367</v>
      </c>
      <c r="AF706" s="4">
        <f t="shared" si="4275"/>
        <v>383</v>
      </c>
      <c r="AG706" s="4">
        <f t="shared" si="4275"/>
        <v>399</v>
      </c>
      <c r="AH706" s="4">
        <f t="shared" si="4275"/>
        <v>415</v>
      </c>
      <c r="AI706" s="4">
        <f t="shared" si="4275"/>
        <v>431</v>
      </c>
      <c r="AJ706" s="4">
        <f t="shared" si="4275"/>
        <v>447</v>
      </c>
      <c r="AK706" s="4">
        <f t="shared" si="4275"/>
        <v>463</v>
      </c>
      <c r="AL706" s="4">
        <f t="shared" si="4275"/>
        <v>479</v>
      </c>
      <c r="AM706" s="4">
        <f t="shared" si="4275"/>
        <v>495</v>
      </c>
      <c r="AN706" s="4">
        <f t="shared" si="4275"/>
        <v>511</v>
      </c>
      <c r="AO706">
        <f t="shared" si="4275"/>
        <v>527</v>
      </c>
      <c r="AP706" s="4">
        <f t="shared" si="4275"/>
        <v>543</v>
      </c>
      <c r="AQ706" s="4">
        <f t="shared" si="4275"/>
        <v>559</v>
      </c>
      <c r="AR706" s="4">
        <f t="shared" ref="AR706:BI706" si="4276">AQ706+16</f>
        <v>575</v>
      </c>
      <c r="AS706" s="4">
        <f t="shared" si="4276"/>
        <v>591</v>
      </c>
      <c r="AT706" s="4">
        <f t="shared" si="4276"/>
        <v>607</v>
      </c>
      <c r="AU706" s="4">
        <f t="shared" si="4276"/>
        <v>623</v>
      </c>
      <c r="AV706" s="4">
        <f t="shared" si="4276"/>
        <v>639</v>
      </c>
      <c r="AW706" s="4">
        <f t="shared" si="4276"/>
        <v>655</v>
      </c>
      <c r="AX706" s="4">
        <f t="shared" si="4276"/>
        <v>671</v>
      </c>
      <c r="AY706">
        <f t="shared" si="4276"/>
        <v>687</v>
      </c>
      <c r="AZ706" s="4">
        <f t="shared" si="4276"/>
        <v>703</v>
      </c>
      <c r="BA706" s="4">
        <f t="shared" si="4276"/>
        <v>719</v>
      </c>
      <c r="BB706" s="4">
        <f t="shared" si="4276"/>
        <v>735</v>
      </c>
      <c r="BC706" s="4">
        <f t="shared" si="4276"/>
        <v>751</v>
      </c>
      <c r="BD706" s="4">
        <f t="shared" si="4276"/>
        <v>767</v>
      </c>
      <c r="BE706" s="4">
        <f t="shared" si="4276"/>
        <v>783</v>
      </c>
      <c r="BF706" s="4">
        <f t="shared" si="4276"/>
        <v>799</v>
      </c>
      <c r="BG706" s="4">
        <f t="shared" si="4276"/>
        <v>815</v>
      </c>
      <c r="BH706" s="4">
        <f t="shared" si="4276"/>
        <v>831</v>
      </c>
      <c r="BI706">
        <f t="shared" si="4276"/>
        <v>847</v>
      </c>
      <c r="BJ706" t="s">
        <v>1</v>
      </c>
    </row>
    <row r="707" spans="1:62">
      <c r="A707" s="4" t="s">
        <v>5</v>
      </c>
    </row>
    <row r="709" spans="1:62">
      <c r="A709" s="4" t="s">
        <v>383</v>
      </c>
    </row>
    <row r="710" spans="1:62">
      <c r="A710" s="4" t="s">
        <v>168</v>
      </c>
      <c r="B710" s="4">
        <v>1</v>
      </c>
      <c r="C710" s="4">
        <v>1</v>
      </c>
      <c r="D710" s="4">
        <f>C710+1</f>
        <v>2</v>
      </c>
      <c r="E710" s="4">
        <f>D710</f>
        <v>2</v>
      </c>
      <c r="F710" s="4">
        <f t="shared" ref="F710:BH711" si="4277">E710</f>
        <v>2</v>
      </c>
      <c r="G710" s="4">
        <f>F710+1</f>
        <v>3</v>
      </c>
      <c r="H710" s="4">
        <f t="shared" si="4277"/>
        <v>3</v>
      </c>
      <c r="I710" s="4">
        <f t="shared" si="4277"/>
        <v>3</v>
      </c>
      <c r="J710" s="4">
        <f t="shared" ref="J710:J711" si="4278">I710+1</f>
        <v>4</v>
      </c>
      <c r="K710">
        <f t="shared" si="4277"/>
        <v>4</v>
      </c>
      <c r="L710" s="4">
        <f t="shared" si="4277"/>
        <v>4</v>
      </c>
      <c r="M710" s="4">
        <f t="shared" ref="M710:M711" si="4279">L710+1</f>
        <v>5</v>
      </c>
      <c r="N710" s="4">
        <f t="shared" si="4277"/>
        <v>5</v>
      </c>
      <c r="O710" s="4">
        <f t="shared" si="4277"/>
        <v>5</v>
      </c>
      <c r="P710" s="4">
        <f t="shared" ref="P710:P711" si="4280">O710+1</f>
        <v>6</v>
      </c>
      <c r="Q710" s="4">
        <f t="shared" si="4277"/>
        <v>6</v>
      </c>
      <c r="R710" s="4">
        <f t="shared" si="4277"/>
        <v>6</v>
      </c>
      <c r="S710" s="4">
        <f t="shared" ref="S710:S711" si="4281">R710+1</f>
        <v>7</v>
      </c>
      <c r="T710" s="4">
        <f t="shared" si="4277"/>
        <v>7</v>
      </c>
      <c r="U710">
        <f t="shared" si="4277"/>
        <v>7</v>
      </c>
      <c r="V710" s="4">
        <f t="shared" ref="V710:V711" si="4282">U710+1</f>
        <v>8</v>
      </c>
      <c r="W710" s="4">
        <f t="shared" si="4277"/>
        <v>8</v>
      </c>
      <c r="X710" s="4">
        <f t="shared" si="4277"/>
        <v>8</v>
      </c>
      <c r="Y710" s="4">
        <f t="shared" ref="Y710:Y711" si="4283">X710+1</f>
        <v>9</v>
      </c>
      <c r="Z710" s="4">
        <f t="shared" si="4277"/>
        <v>9</v>
      </c>
      <c r="AA710" s="4">
        <f t="shared" si="4277"/>
        <v>9</v>
      </c>
      <c r="AB710" s="4">
        <f t="shared" ref="AB710:AB711" si="4284">AA710+1</f>
        <v>10</v>
      </c>
      <c r="AC710" s="4">
        <f t="shared" si="4277"/>
        <v>10</v>
      </c>
      <c r="AD710" s="4">
        <f t="shared" si="4277"/>
        <v>10</v>
      </c>
      <c r="AE710">
        <f t="shared" ref="AE710:AE711" si="4285">AD710+1</f>
        <v>11</v>
      </c>
      <c r="AF710" s="4">
        <f t="shared" si="4277"/>
        <v>11</v>
      </c>
      <c r="AG710" s="4">
        <f t="shared" si="4277"/>
        <v>11</v>
      </c>
      <c r="AH710" s="4">
        <f t="shared" ref="AH710:AH711" si="4286">AG710+1</f>
        <v>12</v>
      </c>
      <c r="AI710" s="4">
        <f t="shared" si="4277"/>
        <v>12</v>
      </c>
      <c r="AJ710" s="4">
        <f t="shared" si="4277"/>
        <v>12</v>
      </c>
      <c r="AK710" s="4">
        <f t="shared" ref="AK710:AK711" si="4287">AJ710+1</f>
        <v>13</v>
      </c>
      <c r="AL710" s="4">
        <f t="shared" si="4277"/>
        <v>13</v>
      </c>
      <c r="AM710" s="4">
        <f t="shared" si="4277"/>
        <v>13</v>
      </c>
      <c r="AN710" s="4">
        <f t="shared" ref="AN710:AN711" si="4288">AM710+1</f>
        <v>14</v>
      </c>
      <c r="AO710">
        <f t="shared" si="4277"/>
        <v>14</v>
      </c>
      <c r="AP710" s="4">
        <f t="shared" si="4277"/>
        <v>14</v>
      </c>
      <c r="AQ710" s="4">
        <f t="shared" ref="AQ710:AQ711" si="4289">AP710+1</f>
        <v>15</v>
      </c>
      <c r="AR710" s="4">
        <f t="shared" si="4277"/>
        <v>15</v>
      </c>
      <c r="AS710" s="4">
        <f t="shared" si="4277"/>
        <v>15</v>
      </c>
      <c r="AT710" s="4">
        <f t="shared" ref="AT710:AT711" si="4290">AS710+1</f>
        <v>16</v>
      </c>
      <c r="AU710" s="4">
        <f t="shared" si="4277"/>
        <v>16</v>
      </c>
      <c r="AV710" s="4">
        <f t="shared" si="4277"/>
        <v>16</v>
      </c>
      <c r="AW710" s="4">
        <f t="shared" ref="AW710:AW711" si="4291">AV710+1</f>
        <v>17</v>
      </c>
      <c r="AX710" s="4">
        <f t="shared" si="4277"/>
        <v>17</v>
      </c>
      <c r="AY710">
        <f t="shared" si="4277"/>
        <v>17</v>
      </c>
      <c r="AZ710" s="4">
        <f t="shared" ref="AZ710:AZ711" si="4292">AY710+1</f>
        <v>18</v>
      </c>
      <c r="BA710" s="4">
        <f t="shared" si="4277"/>
        <v>18</v>
      </c>
      <c r="BB710" s="4">
        <f t="shared" si="4277"/>
        <v>18</v>
      </c>
      <c r="BC710" s="4">
        <f t="shared" ref="BC710:BC711" si="4293">BB710+1</f>
        <v>19</v>
      </c>
      <c r="BD710" s="4">
        <f t="shared" si="4277"/>
        <v>19</v>
      </c>
      <c r="BE710" s="4">
        <f t="shared" si="4277"/>
        <v>19</v>
      </c>
      <c r="BF710" s="4">
        <f t="shared" ref="BF710:BF711" si="4294">BE710+1</f>
        <v>20</v>
      </c>
      <c r="BG710" s="4">
        <f t="shared" si="4277"/>
        <v>20</v>
      </c>
      <c r="BH710" s="4">
        <f t="shared" si="4277"/>
        <v>20</v>
      </c>
      <c r="BI710">
        <f t="shared" ref="BI710:BI711" si="4295">BH710+1</f>
        <v>21</v>
      </c>
      <c r="BJ710" t="s">
        <v>1</v>
      </c>
    </row>
    <row r="711" spans="1:62">
      <c r="A711" s="4" t="s">
        <v>168</v>
      </c>
      <c r="B711" s="4">
        <v>1</v>
      </c>
      <c r="C711" s="4">
        <v>1</v>
      </c>
      <c r="D711" s="4">
        <f>C711+1</f>
        <v>2</v>
      </c>
      <c r="E711" s="4">
        <f>D711</f>
        <v>2</v>
      </c>
      <c r="F711" s="4">
        <f t="shared" si="4277"/>
        <v>2</v>
      </c>
      <c r="G711" s="4">
        <f>F711+1</f>
        <v>3</v>
      </c>
      <c r="H711" s="4">
        <f t="shared" si="4277"/>
        <v>3</v>
      </c>
      <c r="I711" s="4">
        <f t="shared" si="4277"/>
        <v>3</v>
      </c>
      <c r="J711" s="4">
        <f t="shared" si="4278"/>
        <v>4</v>
      </c>
      <c r="K711">
        <f t="shared" si="4277"/>
        <v>4</v>
      </c>
      <c r="L711" s="4">
        <f t="shared" si="4277"/>
        <v>4</v>
      </c>
      <c r="M711" s="4">
        <f t="shared" si="4279"/>
        <v>5</v>
      </c>
      <c r="N711" s="4">
        <f t="shared" si="4277"/>
        <v>5</v>
      </c>
      <c r="O711" s="4">
        <f t="shared" si="4277"/>
        <v>5</v>
      </c>
      <c r="P711" s="4">
        <f t="shared" si="4280"/>
        <v>6</v>
      </c>
      <c r="Q711" s="4">
        <f t="shared" si="4277"/>
        <v>6</v>
      </c>
      <c r="R711" s="4">
        <f t="shared" si="4277"/>
        <v>6</v>
      </c>
      <c r="S711" s="4">
        <f t="shared" si="4281"/>
        <v>7</v>
      </c>
      <c r="T711" s="4">
        <f t="shared" si="4277"/>
        <v>7</v>
      </c>
      <c r="U711">
        <f t="shared" si="4277"/>
        <v>7</v>
      </c>
      <c r="V711" s="4">
        <f t="shared" si="4282"/>
        <v>8</v>
      </c>
      <c r="W711" s="4">
        <f t="shared" si="4277"/>
        <v>8</v>
      </c>
      <c r="X711" s="4">
        <f t="shared" si="4277"/>
        <v>8</v>
      </c>
      <c r="Y711" s="4">
        <f t="shared" si="4283"/>
        <v>9</v>
      </c>
      <c r="Z711" s="4">
        <f t="shared" si="4277"/>
        <v>9</v>
      </c>
      <c r="AA711" s="4">
        <f t="shared" si="4277"/>
        <v>9</v>
      </c>
      <c r="AB711" s="4">
        <f t="shared" si="4284"/>
        <v>10</v>
      </c>
      <c r="AC711" s="4">
        <f t="shared" si="4277"/>
        <v>10</v>
      </c>
      <c r="AD711" s="4">
        <f t="shared" si="4277"/>
        <v>10</v>
      </c>
      <c r="AE711">
        <f t="shared" si="4285"/>
        <v>11</v>
      </c>
      <c r="AF711" s="4">
        <f t="shared" si="4277"/>
        <v>11</v>
      </c>
      <c r="AG711" s="4">
        <f t="shared" si="4277"/>
        <v>11</v>
      </c>
      <c r="AH711" s="4">
        <f t="shared" si="4286"/>
        <v>12</v>
      </c>
      <c r="AI711" s="4">
        <f t="shared" si="4277"/>
        <v>12</v>
      </c>
      <c r="AJ711" s="4">
        <f t="shared" si="4277"/>
        <v>12</v>
      </c>
      <c r="AK711" s="4">
        <f t="shared" si="4287"/>
        <v>13</v>
      </c>
      <c r="AL711" s="4">
        <f t="shared" si="4277"/>
        <v>13</v>
      </c>
      <c r="AM711" s="4">
        <f t="shared" si="4277"/>
        <v>13</v>
      </c>
      <c r="AN711" s="4">
        <f t="shared" si="4288"/>
        <v>14</v>
      </c>
      <c r="AO711">
        <f t="shared" si="4277"/>
        <v>14</v>
      </c>
      <c r="AP711" s="4">
        <f t="shared" si="4277"/>
        <v>14</v>
      </c>
      <c r="AQ711" s="4">
        <f t="shared" si="4289"/>
        <v>15</v>
      </c>
      <c r="AR711" s="4">
        <f t="shared" si="4277"/>
        <v>15</v>
      </c>
      <c r="AS711" s="4">
        <f t="shared" si="4277"/>
        <v>15</v>
      </c>
      <c r="AT711" s="4">
        <f t="shared" si="4290"/>
        <v>16</v>
      </c>
      <c r="AU711" s="4">
        <f t="shared" si="4277"/>
        <v>16</v>
      </c>
      <c r="AV711" s="4">
        <f t="shared" si="4277"/>
        <v>16</v>
      </c>
      <c r="AW711" s="4">
        <f t="shared" si="4291"/>
        <v>17</v>
      </c>
      <c r="AX711" s="4">
        <f t="shared" si="4277"/>
        <v>17</v>
      </c>
      <c r="AY711">
        <f t="shared" si="4277"/>
        <v>17</v>
      </c>
      <c r="AZ711" s="4">
        <f t="shared" si="4292"/>
        <v>18</v>
      </c>
      <c r="BA711" s="4">
        <f t="shared" si="4277"/>
        <v>18</v>
      </c>
      <c r="BB711" s="4">
        <f t="shared" si="4277"/>
        <v>18</v>
      </c>
      <c r="BC711" s="4">
        <f t="shared" si="4293"/>
        <v>19</v>
      </c>
      <c r="BD711" s="4">
        <f t="shared" si="4277"/>
        <v>19</v>
      </c>
      <c r="BE711" s="4">
        <f t="shared" si="4277"/>
        <v>19</v>
      </c>
      <c r="BF711" s="4">
        <f t="shared" si="4294"/>
        <v>20</v>
      </c>
      <c r="BG711" s="4">
        <f t="shared" si="4277"/>
        <v>20</v>
      </c>
      <c r="BH711" s="4">
        <f t="shared" si="4277"/>
        <v>20</v>
      </c>
      <c r="BI711">
        <f t="shared" si="4295"/>
        <v>21</v>
      </c>
      <c r="BJ711" t="s">
        <v>1</v>
      </c>
    </row>
    <row r="712" spans="1:62">
      <c r="A712" s="4" t="s">
        <v>72</v>
      </c>
      <c r="B712" s="4">
        <v>25</v>
      </c>
      <c r="C712" s="4">
        <f>B712+5</f>
        <v>30</v>
      </c>
      <c r="D712" s="4">
        <f t="shared" ref="D712" si="4296">C712+5</f>
        <v>35</v>
      </c>
      <c r="E712" s="4">
        <f t="shared" ref="E712" si="4297">D712+5</f>
        <v>40</v>
      </c>
      <c r="F712" s="4">
        <f t="shared" ref="F712" si="4298">E712+5</f>
        <v>45</v>
      </c>
      <c r="G712" s="4">
        <f t="shared" ref="G712" si="4299">F712+5</f>
        <v>50</v>
      </c>
      <c r="H712" s="4">
        <f t="shared" ref="H712" si="4300">G712+5</f>
        <v>55</v>
      </c>
      <c r="I712" s="4">
        <f t="shared" ref="I712" si="4301">H712+5</f>
        <v>60</v>
      </c>
      <c r="J712" s="4">
        <f t="shared" ref="J712" si="4302">I712+5</f>
        <v>65</v>
      </c>
      <c r="K712">
        <f t="shared" ref="K712" si="4303">J712+5</f>
        <v>70</v>
      </c>
      <c r="L712" s="4">
        <f t="shared" ref="L712" si="4304">K712+5</f>
        <v>75</v>
      </c>
      <c r="M712" s="4">
        <f t="shared" ref="M712" si="4305">L712+5</f>
        <v>80</v>
      </c>
      <c r="N712" s="4">
        <f t="shared" ref="N712" si="4306">M712+5</f>
        <v>85</v>
      </c>
      <c r="O712" s="4">
        <f t="shared" ref="O712" si="4307">N712+5</f>
        <v>90</v>
      </c>
      <c r="P712" s="4">
        <f t="shared" ref="P712" si="4308">O712+5</f>
        <v>95</v>
      </c>
      <c r="Q712" s="4">
        <f t="shared" ref="Q712" si="4309">P712+5</f>
        <v>100</v>
      </c>
      <c r="R712" s="4">
        <f t="shared" ref="R712" si="4310">Q712+5</f>
        <v>105</v>
      </c>
      <c r="S712" s="4">
        <f t="shared" ref="S712" si="4311">R712+5</f>
        <v>110</v>
      </c>
      <c r="T712" s="4">
        <f t="shared" ref="T712" si="4312">S712+5</f>
        <v>115</v>
      </c>
      <c r="U712">
        <f t="shared" ref="U712" si="4313">T712+5</f>
        <v>120</v>
      </c>
      <c r="V712" s="4">
        <f t="shared" ref="V712" si="4314">U712+5</f>
        <v>125</v>
      </c>
      <c r="W712" s="4">
        <f t="shared" ref="W712" si="4315">V712+5</f>
        <v>130</v>
      </c>
      <c r="X712" s="4">
        <f t="shared" ref="X712" si="4316">W712+5</f>
        <v>135</v>
      </c>
      <c r="Y712" s="4">
        <f t="shared" ref="Y712" si="4317">X712+5</f>
        <v>140</v>
      </c>
      <c r="Z712" s="4">
        <f t="shared" ref="Z712" si="4318">Y712+5</f>
        <v>145</v>
      </c>
      <c r="AA712" s="4">
        <f t="shared" ref="AA712" si="4319">Z712+5</f>
        <v>150</v>
      </c>
      <c r="AB712" s="4">
        <f t="shared" ref="AB712" si="4320">AA712+5</f>
        <v>155</v>
      </c>
      <c r="AC712" s="4">
        <f t="shared" ref="AC712" si="4321">AB712+5</f>
        <v>160</v>
      </c>
      <c r="AD712" s="4">
        <f t="shared" ref="AD712" si="4322">AC712+5</f>
        <v>165</v>
      </c>
      <c r="AE712">
        <f t="shared" ref="AE712" si="4323">AD712+5</f>
        <v>170</v>
      </c>
      <c r="AF712" s="4">
        <f t="shared" ref="AF712" si="4324">AE712+5</f>
        <v>175</v>
      </c>
      <c r="AG712" s="4">
        <f t="shared" ref="AG712" si="4325">AF712+5</f>
        <v>180</v>
      </c>
      <c r="AH712" s="4">
        <f t="shared" ref="AH712" si="4326">AG712+5</f>
        <v>185</v>
      </c>
      <c r="AI712" s="4">
        <f t="shared" ref="AI712" si="4327">AH712+5</f>
        <v>190</v>
      </c>
      <c r="AJ712" s="4">
        <f t="shared" ref="AJ712" si="4328">AI712+5</f>
        <v>195</v>
      </c>
      <c r="AK712" s="4">
        <f t="shared" ref="AK712" si="4329">AJ712+5</f>
        <v>200</v>
      </c>
      <c r="AL712" s="4">
        <f t="shared" ref="AL712" si="4330">AK712+5</f>
        <v>205</v>
      </c>
      <c r="AM712" s="4">
        <f t="shared" ref="AM712" si="4331">AL712+5</f>
        <v>210</v>
      </c>
      <c r="AN712" s="4">
        <f t="shared" ref="AN712" si="4332">AM712+5</f>
        <v>215</v>
      </c>
      <c r="AO712">
        <f t="shared" ref="AO712" si="4333">AN712+5</f>
        <v>220</v>
      </c>
      <c r="AP712" s="4">
        <f t="shared" ref="AP712" si="4334">AO712+5</f>
        <v>225</v>
      </c>
      <c r="AQ712" s="4">
        <f t="shared" ref="AQ712" si="4335">AP712+5</f>
        <v>230</v>
      </c>
      <c r="AR712" s="4">
        <f t="shared" ref="AR712" si="4336">AQ712+5</f>
        <v>235</v>
      </c>
      <c r="AS712" s="4">
        <f t="shared" ref="AS712" si="4337">AR712+5</f>
        <v>240</v>
      </c>
      <c r="AT712" s="4">
        <f t="shared" ref="AT712" si="4338">AS712+5</f>
        <v>245</v>
      </c>
      <c r="AU712" s="4">
        <f t="shared" ref="AU712" si="4339">AT712+5</f>
        <v>250</v>
      </c>
      <c r="AV712" s="4">
        <f t="shared" ref="AV712" si="4340">AU712+5</f>
        <v>255</v>
      </c>
      <c r="AW712" s="4">
        <f t="shared" ref="AW712" si="4341">AV712+5</f>
        <v>260</v>
      </c>
      <c r="AX712" s="4">
        <f t="shared" ref="AX712" si="4342">AW712+5</f>
        <v>265</v>
      </c>
      <c r="AY712">
        <f t="shared" ref="AY712" si="4343">AX712+5</f>
        <v>270</v>
      </c>
      <c r="AZ712" s="4">
        <f t="shared" ref="AZ712" si="4344">AY712+5</f>
        <v>275</v>
      </c>
      <c r="BA712" s="4">
        <f t="shared" ref="BA712" si="4345">AZ712+5</f>
        <v>280</v>
      </c>
      <c r="BB712" s="4">
        <f t="shared" ref="BB712" si="4346">BA712+5</f>
        <v>285</v>
      </c>
      <c r="BC712" s="4">
        <f t="shared" ref="BC712" si="4347">BB712+5</f>
        <v>290</v>
      </c>
      <c r="BD712" s="4">
        <f t="shared" ref="BD712" si="4348">BC712+5</f>
        <v>295</v>
      </c>
      <c r="BE712" s="4">
        <f t="shared" ref="BE712" si="4349">BD712+5</f>
        <v>300</v>
      </c>
      <c r="BF712" s="4">
        <f t="shared" ref="BF712" si="4350">BE712+5</f>
        <v>305</v>
      </c>
      <c r="BG712" s="4">
        <f t="shared" ref="BG712" si="4351">BF712+5</f>
        <v>310</v>
      </c>
      <c r="BH712" s="4">
        <f t="shared" ref="BH712" si="4352">BG712+5</f>
        <v>315</v>
      </c>
      <c r="BI712">
        <f t="shared" ref="BI712" si="4353">BH712+5</f>
        <v>320</v>
      </c>
      <c r="BJ712" t="s">
        <v>1</v>
      </c>
    </row>
    <row r="713" spans="1:62">
      <c r="A713" s="4" t="s">
        <v>91</v>
      </c>
      <c r="B713" s="4">
        <v>20</v>
      </c>
      <c r="C713" s="4">
        <v>28</v>
      </c>
      <c r="D713" s="4">
        <v>35</v>
      </c>
      <c r="E713" s="4">
        <v>40</v>
      </c>
      <c r="F713" s="4">
        <v>45</v>
      </c>
      <c r="G713" s="4">
        <v>48</v>
      </c>
      <c r="H713" s="4">
        <v>51</v>
      </c>
      <c r="I713" s="4">
        <v>53</v>
      </c>
      <c r="J713" s="4">
        <v>56</v>
      </c>
      <c r="K713" s="1">
        <v>57</v>
      </c>
      <c r="L713" s="4">
        <v>59</v>
      </c>
      <c r="M713" s="4">
        <v>61</v>
      </c>
      <c r="N713" s="4">
        <v>62</v>
      </c>
      <c r="O713" s="4">
        <v>63</v>
      </c>
      <c r="P713" s="4">
        <v>64</v>
      </c>
      <c r="Q713" s="4">
        <v>66</v>
      </c>
      <c r="R713" s="4">
        <v>66</v>
      </c>
      <c r="S713" s="4">
        <v>67</v>
      </c>
      <c r="T713" s="4">
        <v>68</v>
      </c>
      <c r="U713" s="2">
        <v>68</v>
      </c>
      <c r="V713" s="4">
        <f>U713+1</f>
        <v>69</v>
      </c>
      <c r="W713" s="4">
        <f>V713+1</f>
        <v>70</v>
      </c>
      <c r="X713" s="4">
        <f t="shared" ref="X713:BH713" si="4354">W713</f>
        <v>70</v>
      </c>
      <c r="Y713" s="4">
        <f>X713+1</f>
        <v>71</v>
      </c>
      <c r="Z713" s="4">
        <f t="shared" si="4354"/>
        <v>71</v>
      </c>
      <c r="AA713" s="4">
        <f>Z713+1</f>
        <v>72</v>
      </c>
      <c r="AB713" s="4">
        <f>AA713+1</f>
        <v>73</v>
      </c>
      <c r="AC713" s="4">
        <f t="shared" si="4354"/>
        <v>73</v>
      </c>
      <c r="AD713" s="4">
        <f t="shared" si="4354"/>
        <v>73</v>
      </c>
      <c r="AE713">
        <f t="shared" si="4354"/>
        <v>73</v>
      </c>
      <c r="AF713" s="4">
        <f>AE713+1</f>
        <v>74</v>
      </c>
      <c r="AG713" s="4">
        <f t="shared" si="4354"/>
        <v>74</v>
      </c>
      <c r="AH713" s="4">
        <f>AG713+1</f>
        <v>75</v>
      </c>
      <c r="AI713" s="4">
        <f t="shared" si="4354"/>
        <v>75</v>
      </c>
      <c r="AJ713" s="4">
        <f t="shared" si="4354"/>
        <v>75</v>
      </c>
      <c r="AK713" s="4">
        <f t="shared" si="4354"/>
        <v>75</v>
      </c>
      <c r="AL713" s="4">
        <f t="shared" si="4354"/>
        <v>75</v>
      </c>
      <c r="AM713" s="4">
        <f>AL713+1</f>
        <v>76</v>
      </c>
      <c r="AN713" s="4">
        <f t="shared" si="4354"/>
        <v>76</v>
      </c>
      <c r="AO713">
        <f t="shared" si="4354"/>
        <v>76</v>
      </c>
      <c r="AP713" s="4">
        <f t="shared" si="4354"/>
        <v>76</v>
      </c>
      <c r="AQ713" s="4">
        <f>AP713+1</f>
        <v>77</v>
      </c>
      <c r="AR713" s="4">
        <f t="shared" si="4354"/>
        <v>77</v>
      </c>
      <c r="AS713" s="4">
        <f t="shared" si="4354"/>
        <v>77</v>
      </c>
      <c r="AT713" s="4">
        <f t="shared" si="4354"/>
        <v>77</v>
      </c>
      <c r="AU713" s="4">
        <f t="shared" si="4354"/>
        <v>77</v>
      </c>
      <c r="AV713" s="4">
        <f t="shared" si="4354"/>
        <v>77</v>
      </c>
      <c r="AW713" s="4">
        <f t="shared" si="4354"/>
        <v>77</v>
      </c>
      <c r="AX713" s="4">
        <f>AW713+1</f>
        <v>78</v>
      </c>
      <c r="AY713">
        <f t="shared" si="4354"/>
        <v>78</v>
      </c>
      <c r="AZ713" s="4">
        <f t="shared" si="4354"/>
        <v>78</v>
      </c>
      <c r="BA713" s="4">
        <f t="shared" si="4354"/>
        <v>78</v>
      </c>
      <c r="BB713" s="4">
        <f t="shared" si="4354"/>
        <v>78</v>
      </c>
      <c r="BC713" s="4">
        <f>BB713+1</f>
        <v>79</v>
      </c>
      <c r="BD713" s="4">
        <f t="shared" si="4354"/>
        <v>79</v>
      </c>
      <c r="BE713" s="4">
        <f t="shared" si="4354"/>
        <v>79</v>
      </c>
      <c r="BF713" s="4">
        <f t="shared" si="4354"/>
        <v>79</v>
      </c>
      <c r="BG713" s="4">
        <f t="shared" si="4354"/>
        <v>79</v>
      </c>
      <c r="BH713" s="4">
        <f t="shared" si="4354"/>
        <v>79</v>
      </c>
      <c r="BI713">
        <f>BH713+1</f>
        <v>80</v>
      </c>
      <c r="BJ713" t="s">
        <v>1</v>
      </c>
    </row>
    <row r="714" spans="1:62">
      <c r="A714" s="4" t="s">
        <v>5</v>
      </c>
    </row>
    <row r="715" spans="1:62">
      <c r="A715" s="4" t="s">
        <v>384</v>
      </c>
    </row>
    <row r="716" spans="1:62">
      <c r="A716" s="4" t="s">
        <v>169</v>
      </c>
      <c r="B716" s="4">
        <v>15</v>
      </c>
      <c r="C716" s="4">
        <f>B716+3</f>
        <v>18</v>
      </c>
      <c r="D716" s="4">
        <f t="shared" ref="D716:BI716" si="4355">C716+3</f>
        <v>21</v>
      </c>
      <c r="E716" s="4">
        <f t="shared" si="4355"/>
        <v>24</v>
      </c>
      <c r="F716" s="4">
        <f t="shared" si="4355"/>
        <v>27</v>
      </c>
      <c r="G716" s="4">
        <f t="shared" si="4355"/>
        <v>30</v>
      </c>
      <c r="H716" s="4">
        <f t="shared" si="4355"/>
        <v>33</v>
      </c>
      <c r="I716" s="4">
        <f t="shared" si="4355"/>
        <v>36</v>
      </c>
      <c r="J716" s="4">
        <f t="shared" si="4355"/>
        <v>39</v>
      </c>
      <c r="K716" s="4">
        <f t="shared" si="4355"/>
        <v>42</v>
      </c>
      <c r="L716" s="4">
        <f t="shared" si="4355"/>
        <v>45</v>
      </c>
      <c r="M716" s="4">
        <f t="shared" si="4355"/>
        <v>48</v>
      </c>
      <c r="N716" s="4">
        <f t="shared" si="4355"/>
        <v>51</v>
      </c>
      <c r="O716" s="4">
        <f t="shared" si="4355"/>
        <v>54</v>
      </c>
      <c r="P716" s="4">
        <f t="shared" si="4355"/>
        <v>57</v>
      </c>
      <c r="Q716" s="4">
        <f t="shared" si="4355"/>
        <v>60</v>
      </c>
      <c r="R716" s="4">
        <f t="shared" si="4355"/>
        <v>63</v>
      </c>
      <c r="S716" s="4">
        <f t="shared" si="4355"/>
        <v>66</v>
      </c>
      <c r="T716" s="4">
        <f t="shared" si="4355"/>
        <v>69</v>
      </c>
      <c r="U716" s="4">
        <f t="shared" si="4355"/>
        <v>72</v>
      </c>
      <c r="V716" s="4">
        <f t="shared" si="4355"/>
        <v>75</v>
      </c>
      <c r="W716" s="4">
        <f t="shared" si="4355"/>
        <v>78</v>
      </c>
      <c r="X716" s="4">
        <f t="shared" si="4355"/>
        <v>81</v>
      </c>
      <c r="Y716" s="4">
        <f t="shared" si="4355"/>
        <v>84</v>
      </c>
      <c r="Z716" s="4">
        <f t="shared" si="4355"/>
        <v>87</v>
      </c>
      <c r="AA716" s="4">
        <f t="shared" si="4355"/>
        <v>90</v>
      </c>
      <c r="AB716" s="4">
        <f t="shared" si="4355"/>
        <v>93</v>
      </c>
      <c r="AC716" s="4">
        <f t="shared" si="4355"/>
        <v>96</v>
      </c>
      <c r="AD716" s="4">
        <f t="shared" si="4355"/>
        <v>99</v>
      </c>
      <c r="AE716" s="4">
        <f t="shared" si="4355"/>
        <v>102</v>
      </c>
      <c r="AF716" s="4">
        <f t="shared" si="4355"/>
        <v>105</v>
      </c>
      <c r="AG716" s="4">
        <f t="shared" si="4355"/>
        <v>108</v>
      </c>
      <c r="AH716" s="4">
        <f t="shared" si="4355"/>
        <v>111</v>
      </c>
      <c r="AI716" s="4">
        <f t="shared" si="4355"/>
        <v>114</v>
      </c>
      <c r="AJ716" s="4">
        <f t="shared" si="4355"/>
        <v>117</v>
      </c>
      <c r="AK716" s="4">
        <f t="shared" si="4355"/>
        <v>120</v>
      </c>
      <c r="AL716" s="4">
        <f t="shared" si="4355"/>
        <v>123</v>
      </c>
      <c r="AM716" s="4">
        <f t="shared" si="4355"/>
        <v>126</v>
      </c>
      <c r="AN716" s="4">
        <f t="shared" si="4355"/>
        <v>129</v>
      </c>
      <c r="AO716" s="4">
        <f t="shared" si="4355"/>
        <v>132</v>
      </c>
      <c r="AP716" s="4">
        <f t="shared" si="4355"/>
        <v>135</v>
      </c>
      <c r="AQ716" s="4">
        <f t="shared" si="4355"/>
        <v>138</v>
      </c>
      <c r="AR716" s="4">
        <f t="shared" si="4355"/>
        <v>141</v>
      </c>
      <c r="AS716" s="4">
        <f t="shared" si="4355"/>
        <v>144</v>
      </c>
      <c r="AT716" s="4">
        <f t="shared" si="4355"/>
        <v>147</v>
      </c>
      <c r="AU716" s="4">
        <f t="shared" si="4355"/>
        <v>150</v>
      </c>
      <c r="AV716" s="4">
        <f t="shared" si="4355"/>
        <v>153</v>
      </c>
      <c r="AW716" s="4">
        <f t="shared" si="4355"/>
        <v>156</v>
      </c>
      <c r="AX716" s="4">
        <f t="shared" si="4355"/>
        <v>159</v>
      </c>
      <c r="AY716" s="4">
        <f t="shared" si="4355"/>
        <v>162</v>
      </c>
      <c r="AZ716" s="4">
        <f t="shared" si="4355"/>
        <v>165</v>
      </c>
      <c r="BA716" s="4">
        <f t="shared" si="4355"/>
        <v>168</v>
      </c>
      <c r="BB716" s="4">
        <f t="shared" si="4355"/>
        <v>171</v>
      </c>
      <c r="BC716" s="4">
        <f t="shared" si="4355"/>
        <v>174</v>
      </c>
      <c r="BD716" s="4">
        <f t="shared" si="4355"/>
        <v>177</v>
      </c>
      <c r="BE716" s="4">
        <f t="shared" si="4355"/>
        <v>180</v>
      </c>
      <c r="BF716" s="4">
        <f t="shared" si="4355"/>
        <v>183</v>
      </c>
      <c r="BG716" s="4">
        <f t="shared" si="4355"/>
        <v>186</v>
      </c>
      <c r="BH716" s="4">
        <f t="shared" si="4355"/>
        <v>189</v>
      </c>
      <c r="BI716" s="4">
        <f t="shared" si="4355"/>
        <v>192</v>
      </c>
      <c r="BJ716" t="s">
        <v>1</v>
      </c>
    </row>
    <row r="717" spans="1:62">
      <c r="A717" s="4" t="s">
        <v>170</v>
      </c>
      <c r="B717" s="4">
        <v>50</v>
      </c>
      <c r="C717" s="4">
        <f>B717+12</f>
        <v>62</v>
      </c>
      <c r="D717" s="4">
        <f t="shared" ref="D717:Z717" si="4356">C717+12</f>
        <v>74</v>
      </c>
      <c r="E717" s="4">
        <f t="shared" si="4356"/>
        <v>86</v>
      </c>
      <c r="F717" s="4">
        <f t="shared" si="4356"/>
        <v>98</v>
      </c>
      <c r="G717" s="4">
        <f t="shared" si="4356"/>
        <v>110</v>
      </c>
      <c r="H717" s="4">
        <f t="shared" si="4356"/>
        <v>122</v>
      </c>
      <c r="I717" s="4">
        <f t="shared" si="4356"/>
        <v>134</v>
      </c>
      <c r="J717" s="4">
        <f t="shared" si="4356"/>
        <v>146</v>
      </c>
      <c r="K717">
        <f t="shared" si="4356"/>
        <v>158</v>
      </c>
      <c r="L717" s="4">
        <f t="shared" si="4356"/>
        <v>170</v>
      </c>
      <c r="M717" s="4">
        <f t="shared" si="4356"/>
        <v>182</v>
      </c>
      <c r="N717" s="4">
        <f t="shared" si="4356"/>
        <v>194</v>
      </c>
      <c r="O717" s="4">
        <f t="shared" si="4356"/>
        <v>206</v>
      </c>
      <c r="P717" s="4">
        <f t="shared" si="4356"/>
        <v>218</v>
      </c>
      <c r="Q717" s="4">
        <f t="shared" si="4356"/>
        <v>230</v>
      </c>
      <c r="R717" s="4">
        <f t="shared" si="4356"/>
        <v>242</v>
      </c>
      <c r="S717" s="4">
        <f t="shared" si="4356"/>
        <v>254</v>
      </c>
      <c r="T717" s="4">
        <f t="shared" si="4356"/>
        <v>266</v>
      </c>
      <c r="U717">
        <f t="shared" si="4356"/>
        <v>278</v>
      </c>
      <c r="V717" s="4">
        <f t="shared" si="4356"/>
        <v>290</v>
      </c>
      <c r="W717" s="4">
        <f t="shared" si="4356"/>
        <v>302</v>
      </c>
      <c r="X717" s="4">
        <f t="shared" si="4356"/>
        <v>314</v>
      </c>
      <c r="Y717" s="4">
        <f t="shared" si="4356"/>
        <v>326</v>
      </c>
      <c r="Z717" s="4">
        <f t="shared" si="4356"/>
        <v>338</v>
      </c>
      <c r="AA717" s="4">
        <f t="shared" ref="AA717:BI717" si="4357">Z717+12</f>
        <v>350</v>
      </c>
      <c r="AB717" s="4">
        <f t="shared" si="4357"/>
        <v>362</v>
      </c>
      <c r="AC717" s="4">
        <f t="shared" si="4357"/>
        <v>374</v>
      </c>
      <c r="AD717" s="4">
        <f t="shared" si="4357"/>
        <v>386</v>
      </c>
      <c r="AE717">
        <f t="shared" si="4357"/>
        <v>398</v>
      </c>
      <c r="AF717" s="4">
        <f t="shared" si="4357"/>
        <v>410</v>
      </c>
      <c r="AG717" s="4">
        <f t="shared" si="4357"/>
        <v>422</v>
      </c>
      <c r="AH717" s="4">
        <f t="shared" si="4357"/>
        <v>434</v>
      </c>
      <c r="AI717" s="4">
        <f t="shared" si="4357"/>
        <v>446</v>
      </c>
      <c r="AJ717" s="4">
        <f t="shared" si="4357"/>
        <v>458</v>
      </c>
      <c r="AK717" s="4">
        <f t="shared" si="4357"/>
        <v>470</v>
      </c>
      <c r="AL717" s="4">
        <f t="shared" si="4357"/>
        <v>482</v>
      </c>
      <c r="AM717" s="4">
        <f t="shared" si="4357"/>
        <v>494</v>
      </c>
      <c r="AN717" s="4">
        <f t="shared" si="4357"/>
        <v>506</v>
      </c>
      <c r="AO717">
        <f t="shared" si="4357"/>
        <v>518</v>
      </c>
      <c r="AP717" s="4">
        <f t="shared" si="4357"/>
        <v>530</v>
      </c>
      <c r="AQ717" s="4">
        <f t="shared" si="4357"/>
        <v>542</v>
      </c>
      <c r="AR717" s="4">
        <f t="shared" si="4357"/>
        <v>554</v>
      </c>
      <c r="AS717" s="4">
        <f t="shared" si="4357"/>
        <v>566</v>
      </c>
      <c r="AT717" s="4">
        <f t="shared" si="4357"/>
        <v>578</v>
      </c>
      <c r="AU717" s="4">
        <f t="shared" si="4357"/>
        <v>590</v>
      </c>
      <c r="AV717" s="4">
        <f t="shared" si="4357"/>
        <v>602</v>
      </c>
      <c r="AW717" s="4">
        <f t="shared" si="4357"/>
        <v>614</v>
      </c>
      <c r="AX717" s="4">
        <f t="shared" si="4357"/>
        <v>626</v>
      </c>
      <c r="AY717">
        <f t="shared" si="4357"/>
        <v>638</v>
      </c>
      <c r="AZ717" s="4">
        <f t="shared" si="4357"/>
        <v>650</v>
      </c>
      <c r="BA717" s="4">
        <f t="shared" si="4357"/>
        <v>662</v>
      </c>
      <c r="BB717" s="4">
        <f t="shared" si="4357"/>
        <v>674</v>
      </c>
      <c r="BC717" s="4">
        <f t="shared" si="4357"/>
        <v>686</v>
      </c>
      <c r="BD717" s="4">
        <f t="shared" si="4357"/>
        <v>698</v>
      </c>
      <c r="BE717" s="4">
        <f t="shared" si="4357"/>
        <v>710</v>
      </c>
      <c r="BF717" s="4">
        <f t="shared" si="4357"/>
        <v>722</v>
      </c>
      <c r="BG717" s="4">
        <f t="shared" si="4357"/>
        <v>734</v>
      </c>
      <c r="BH717" s="4">
        <f t="shared" si="4357"/>
        <v>746</v>
      </c>
      <c r="BI717">
        <f t="shared" si="4357"/>
        <v>758</v>
      </c>
      <c r="BJ717" t="s">
        <v>1</v>
      </c>
    </row>
    <row r="718" spans="1:62">
      <c r="A718" s="4" t="s">
        <v>5</v>
      </c>
    </row>
    <row r="719" spans="1:62">
      <c r="A719" s="4" t="s">
        <v>385</v>
      </c>
    </row>
    <row r="720" spans="1:62">
      <c r="A720" s="4" t="s">
        <v>72</v>
      </c>
      <c r="B720" s="4">
        <v>55</v>
      </c>
      <c r="C720" s="4">
        <f>B720+12</f>
        <v>67</v>
      </c>
      <c r="D720" s="4">
        <f t="shared" ref="D720:BI720" si="4358">C720+12</f>
        <v>79</v>
      </c>
      <c r="E720" s="4">
        <f t="shared" si="4358"/>
        <v>91</v>
      </c>
      <c r="F720" s="4">
        <f t="shared" si="4358"/>
        <v>103</v>
      </c>
      <c r="G720" s="4">
        <f t="shared" si="4358"/>
        <v>115</v>
      </c>
      <c r="H720" s="4">
        <f t="shared" si="4358"/>
        <v>127</v>
      </c>
      <c r="I720" s="4">
        <f t="shared" si="4358"/>
        <v>139</v>
      </c>
      <c r="J720" s="4">
        <f t="shared" si="4358"/>
        <v>151</v>
      </c>
      <c r="K720">
        <f t="shared" si="4358"/>
        <v>163</v>
      </c>
      <c r="L720" s="4">
        <f t="shared" si="4358"/>
        <v>175</v>
      </c>
      <c r="M720" s="4">
        <f t="shared" si="4358"/>
        <v>187</v>
      </c>
      <c r="N720" s="4">
        <f t="shared" si="4358"/>
        <v>199</v>
      </c>
      <c r="O720" s="4">
        <f t="shared" si="4358"/>
        <v>211</v>
      </c>
      <c r="P720" s="4">
        <f t="shared" si="4358"/>
        <v>223</v>
      </c>
      <c r="Q720" s="4">
        <f t="shared" si="4358"/>
        <v>235</v>
      </c>
      <c r="R720" s="4">
        <f t="shared" si="4358"/>
        <v>247</v>
      </c>
      <c r="S720" s="4">
        <f t="shared" si="4358"/>
        <v>259</v>
      </c>
      <c r="T720" s="4">
        <f t="shared" si="4358"/>
        <v>271</v>
      </c>
      <c r="U720">
        <f t="shared" si="4358"/>
        <v>283</v>
      </c>
      <c r="V720" s="4">
        <f t="shared" si="4358"/>
        <v>295</v>
      </c>
      <c r="W720" s="4">
        <f t="shared" si="4358"/>
        <v>307</v>
      </c>
      <c r="X720" s="4">
        <f t="shared" si="4358"/>
        <v>319</v>
      </c>
      <c r="Y720" s="4">
        <f t="shared" si="4358"/>
        <v>331</v>
      </c>
      <c r="Z720" s="4">
        <f t="shared" si="4358"/>
        <v>343</v>
      </c>
      <c r="AA720" s="4">
        <f t="shared" si="4358"/>
        <v>355</v>
      </c>
      <c r="AB720" s="4">
        <f t="shared" si="4358"/>
        <v>367</v>
      </c>
      <c r="AC720" s="4">
        <f t="shared" si="4358"/>
        <v>379</v>
      </c>
      <c r="AD720" s="4">
        <f t="shared" si="4358"/>
        <v>391</v>
      </c>
      <c r="AE720">
        <f t="shared" si="4358"/>
        <v>403</v>
      </c>
      <c r="AF720" s="4">
        <f t="shared" si="4358"/>
        <v>415</v>
      </c>
      <c r="AG720" s="4">
        <f t="shared" si="4358"/>
        <v>427</v>
      </c>
      <c r="AH720" s="4">
        <f t="shared" si="4358"/>
        <v>439</v>
      </c>
      <c r="AI720" s="4">
        <f t="shared" si="4358"/>
        <v>451</v>
      </c>
      <c r="AJ720" s="4">
        <f t="shared" si="4358"/>
        <v>463</v>
      </c>
      <c r="AK720" s="4">
        <f t="shared" si="4358"/>
        <v>475</v>
      </c>
      <c r="AL720" s="4">
        <f t="shared" si="4358"/>
        <v>487</v>
      </c>
      <c r="AM720" s="4">
        <f t="shared" si="4358"/>
        <v>499</v>
      </c>
      <c r="AN720" s="4">
        <f t="shared" si="4358"/>
        <v>511</v>
      </c>
      <c r="AO720">
        <f t="shared" si="4358"/>
        <v>523</v>
      </c>
      <c r="AP720" s="4">
        <f t="shared" si="4358"/>
        <v>535</v>
      </c>
      <c r="AQ720" s="4">
        <f t="shared" si="4358"/>
        <v>547</v>
      </c>
      <c r="AR720" s="4">
        <f t="shared" si="4358"/>
        <v>559</v>
      </c>
      <c r="AS720" s="4">
        <f t="shared" si="4358"/>
        <v>571</v>
      </c>
      <c r="AT720" s="4">
        <f t="shared" si="4358"/>
        <v>583</v>
      </c>
      <c r="AU720" s="4">
        <f t="shared" si="4358"/>
        <v>595</v>
      </c>
      <c r="AV720" s="4">
        <f t="shared" si="4358"/>
        <v>607</v>
      </c>
      <c r="AW720" s="4">
        <f t="shared" si="4358"/>
        <v>619</v>
      </c>
      <c r="AX720" s="4">
        <f t="shared" si="4358"/>
        <v>631</v>
      </c>
      <c r="AY720">
        <f t="shared" si="4358"/>
        <v>643</v>
      </c>
      <c r="AZ720" s="4">
        <f t="shared" si="4358"/>
        <v>655</v>
      </c>
      <c r="BA720" s="4">
        <f t="shared" si="4358"/>
        <v>667</v>
      </c>
      <c r="BB720" s="4">
        <f t="shared" si="4358"/>
        <v>679</v>
      </c>
      <c r="BC720" s="4">
        <f t="shared" si="4358"/>
        <v>691</v>
      </c>
      <c r="BD720" s="4">
        <f t="shared" si="4358"/>
        <v>703</v>
      </c>
      <c r="BE720" s="4">
        <f t="shared" si="4358"/>
        <v>715</v>
      </c>
      <c r="BF720" s="4">
        <f t="shared" si="4358"/>
        <v>727</v>
      </c>
      <c r="BG720" s="4">
        <f t="shared" si="4358"/>
        <v>739</v>
      </c>
      <c r="BH720" s="4">
        <f t="shared" si="4358"/>
        <v>751</v>
      </c>
      <c r="BI720">
        <f t="shared" si="4358"/>
        <v>763</v>
      </c>
      <c r="BJ720" t="s">
        <v>1</v>
      </c>
    </row>
    <row r="721" spans="1:62">
      <c r="A721" s="4" t="s">
        <v>51</v>
      </c>
      <c r="B721" s="4">
        <v>75</v>
      </c>
      <c r="C721" s="4">
        <f>B721+8</f>
        <v>83</v>
      </c>
      <c r="D721" s="4">
        <f t="shared" ref="D721:BI721" si="4359">C721+8</f>
        <v>91</v>
      </c>
      <c r="E721" s="4">
        <f t="shared" si="4359"/>
        <v>99</v>
      </c>
      <c r="F721" s="4">
        <f t="shared" si="4359"/>
        <v>107</v>
      </c>
      <c r="G721" s="4">
        <f t="shared" si="4359"/>
        <v>115</v>
      </c>
      <c r="H721" s="4">
        <f t="shared" si="4359"/>
        <v>123</v>
      </c>
      <c r="I721" s="4">
        <f t="shared" si="4359"/>
        <v>131</v>
      </c>
      <c r="J721" s="4">
        <f t="shared" si="4359"/>
        <v>139</v>
      </c>
      <c r="K721">
        <f t="shared" si="4359"/>
        <v>147</v>
      </c>
      <c r="L721" s="4">
        <f t="shared" si="4359"/>
        <v>155</v>
      </c>
      <c r="M721" s="4">
        <f t="shared" si="4359"/>
        <v>163</v>
      </c>
      <c r="N721" s="4">
        <f t="shared" si="4359"/>
        <v>171</v>
      </c>
      <c r="O721" s="4">
        <f t="shared" si="4359"/>
        <v>179</v>
      </c>
      <c r="P721" s="4">
        <f t="shared" si="4359"/>
        <v>187</v>
      </c>
      <c r="Q721" s="4">
        <f t="shared" si="4359"/>
        <v>195</v>
      </c>
      <c r="R721" s="4">
        <f t="shared" si="4359"/>
        <v>203</v>
      </c>
      <c r="S721" s="4">
        <f t="shared" si="4359"/>
        <v>211</v>
      </c>
      <c r="T721" s="4">
        <f t="shared" si="4359"/>
        <v>219</v>
      </c>
      <c r="U721">
        <f t="shared" si="4359"/>
        <v>227</v>
      </c>
      <c r="V721" s="4">
        <f t="shared" si="4359"/>
        <v>235</v>
      </c>
      <c r="W721" s="4">
        <f t="shared" si="4359"/>
        <v>243</v>
      </c>
      <c r="X721" s="4">
        <f t="shared" si="4359"/>
        <v>251</v>
      </c>
      <c r="Y721" s="4">
        <f t="shared" si="4359"/>
        <v>259</v>
      </c>
      <c r="Z721" s="4">
        <f t="shared" si="4359"/>
        <v>267</v>
      </c>
      <c r="AA721" s="4">
        <f t="shared" si="4359"/>
        <v>275</v>
      </c>
      <c r="AB721" s="4">
        <f t="shared" si="4359"/>
        <v>283</v>
      </c>
      <c r="AC721" s="4">
        <f t="shared" si="4359"/>
        <v>291</v>
      </c>
      <c r="AD721" s="4">
        <f t="shared" si="4359"/>
        <v>299</v>
      </c>
      <c r="AE721">
        <f t="shared" si="4359"/>
        <v>307</v>
      </c>
      <c r="AF721" s="4">
        <f t="shared" si="4359"/>
        <v>315</v>
      </c>
      <c r="AG721" s="4">
        <f t="shared" si="4359"/>
        <v>323</v>
      </c>
      <c r="AH721" s="4">
        <f t="shared" si="4359"/>
        <v>331</v>
      </c>
      <c r="AI721" s="4">
        <f t="shared" si="4359"/>
        <v>339</v>
      </c>
      <c r="AJ721" s="4">
        <f t="shared" si="4359"/>
        <v>347</v>
      </c>
      <c r="AK721" s="4">
        <f t="shared" si="4359"/>
        <v>355</v>
      </c>
      <c r="AL721" s="4">
        <f t="shared" si="4359"/>
        <v>363</v>
      </c>
      <c r="AM721" s="4">
        <f t="shared" si="4359"/>
        <v>371</v>
      </c>
      <c r="AN721" s="4">
        <f t="shared" si="4359"/>
        <v>379</v>
      </c>
      <c r="AO721">
        <f t="shared" si="4359"/>
        <v>387</v>
      </c>
      <c r="AP721" s="4">
        <f t="shared" si="4359"/>
        <v>395</v>
      </c>
      <c r="AQ721" s="4">
        <f t="shared" si="4359"/>
        <v>403</v>
      </c>
      <c r="AR721" s="4">
        <f t="shared" si="4359"/>
        <v>411</v>
      </c>
      <c r="AS721" s="4">
        <f t="shared" si="4359"/>
        <v>419</v>
      </c>
      <c r="AT721" s="4">
        <f t="shared" si="4359"/>
        <v>427</v>
      </c>
      <c r="AU721" s="4">
        <f t="shared" si="4359"/>
        <v>435</v>
      </c>
      <c r="AV721" s="4">
        <f t="shared" si="4359"/>
        <v>443</v>
      </c>
      <c r="AW721" s="4">
        <f t="shared" si="4359"/>
        <v>451</v>
      </c>
      <c r="AX721" s="4">
        <f t="shared" si="4359"/>
        <v>459</v>
      </c>
      <c r="AY721">
        <f t="shared" si="4359"/>
        <v>467</v>
      </c>
      <c r="AZ721" s="4">
        <f t="shared" si="4359"/>
        <v>475</v>
      </c>
      <c r="BA721" s="4">
        <f t="shared" si="4359"/>
        <v>483</v>
      </c>
      <c r="BB721" s="4">
        <f t="shared" si="4359"/>
        <v>491</v>
      </c>
      <c r="BC721" s="4">
        <f t="shared" si="4359"/>
        <v>499</v>
      </c>
      <c r="BD721" s="4">
        <f t="shared" si="4359"/>
        <v>507</v>
      </c>
      <c r="BE721" s="4">
        <f t="shared" si="4359"/>
        <v>515</v>
      </c>
      <c r="BF721" s="4">
        <f t="shared" si="4359"/>
        <v>523</v>
      </c>
      <c r="BG721" s="4">
        <f t="shared" si="4359"/>
        <v>531</v>
      </c>
      <c r="BH721" s="4">
        <f t="shared" si="4359"/>
        <v>539</v>
      </c>
      <c r="BI721">
        <f t="shared" si="4359"/>
        <v>547</v>
      </c>
      <c r="BJ721" t="s">
        <v>1</v>
      </c>
    </row>
    <row r="722" spans="1:62">
      <c r="A722" s="4" t="s">
        <v>5</v>
      </c>
    </row>
    <row r="723" spans="1:62">
      <c r="A723" s="4" t="s">
        <v>386</v>
      </c>
    </row>
    <row r="724" spans="1:62">
      <c r="A724" s="4" t="s">
        <v>171</v>
      </c>
      <c r="B724" s="4">
        <v>19</v>
      </c>
      <c r="C724" s="4">
        <v>19</v>
      </c>
      <c r="D724" s="4">
        <v>19</v>
      </c>
      <c r="E724" s="4">
        <v>19</v>
      </c>
      <c r="F724" s="4">
        <v>19</v>
      </c>
      <c r="G724" s="4">
        <v>19</v>
      </c>
      <c r="H724" s="4">
        <v>19</v>
      </c>
      <c r="I724" s="4">
        <v>19</v>
      </c>
      <c r="J724" s="4">
        <v>19</v>
      </c>
      <c r="K724" s="1">
        <v>19</v>
      </c>
      <c r="L724" s="4">
        <v>19</v>
      </c>
      <c r="M724" s="4">
        <v>19</v>
      </c>
      <c r="N724" s="4">
        <v>19</v>
      </c>
      <c r="O724" s="4">
        <v>19</v>
      </c>
      <c r="P724" s="4">
        <v>19</v>
      </c>
      <c r="Q724" s="4">
        <v>19</v>
      </c>
      <c r="R724" s="4">
        <v>19</v>
      </c>
      <c r="S724" s="4">
        <v>19</v>
      </c>
      <c r="T724" s="4">
        <v>19</v>
      </c>
      <c r="U724" s="2">
        <v>19</v>
      </c>
      <c r="V724" s="4">
        <v>19</v>
      </c>
      <c r="W724" s="4">
        <v>19</v>
      </c>
      <c r="X724" s="4">
        <v>19</v>
      </c>
      <c r="Y724" s="4">
        <v>19</v>
      </c>
      <c r="Z724" s="4">
        <v>19</v>
      </c>
      <c r="AA724" s="4">
        <v>19</v>
      </c>
      <c r="AB724" s="4">
        <v>19</v>
      </c>
      <c r="AC724" s="4">
        <v>19</v>
      </c>
      <c r="AD724" s="4">
        <v>19</v>
      </c>
      <c r="AE724">
        <v>19</v>
      </c>
      <c r="AF724" s="4">
        <v>19</v>
      </c>
      <c r="AG724" s="4">
        <v>19</v>
      </c>
      <c r="AH724" s="4">
        <v>19</v>
      </c>
      <c r="AI724" s="4">
        <v>19</v>
      </c>
      <c r="AJ724" s="4">
        <v>19</v>
      </c>
      <c r="AK724" s="4">
        <v>19</v>
      </c>
      <c r="AL724" s="4">
        <v>19</v>
      </c>
      <c r="AM724" s="4">
        <v>19</v>
      </c>
      <c r="AN724" s="4">
        <v>19</v>
      </c>
      <c r="AO724">
        <v>19</v>
      </c>
      <c r="AP724" s="4">
        <v>19</v>
      </c>
      <c r="AQ724" s="4">
        <v>19</v>
      </c>
      <c r="AR724" s="4">
        <v>19</v>
      </c>
      <c r="AS724" s="4">
        <v>19</v>
      </c>
      <c r="AT724" s="4">
        <v>19</v>
      </c>
      <c r="AU724" s="4">
        <v>19</v>
      </c>
      <c r="AV724" s="4">
        <v>19</v>
      </c>
      <c r="AW724" s="4">
        <v>19</v>
      </c>
      <c r="AX724" s="4">
        <v>19</v>
      </c>
      <c r="AY724">
        <v>19</v>
      </c>
      <c r="AZ724" s="4">
        <v>19</v>
      </c>
      <c r="BA724" s="4">
        <v>19</v>
      </c>
      <c r="BB724" s="4">
        <v>19</v>
      </c>
      <c r="BC724" s="4">
        <v>19</v>
      </c>
      <c r="BD724" s="4">
        <v>19</v>
      </c>
      <c r="BE724" s="4">
        <v>19</v>
      </c>
      <c r="BF724" s="4">
        <v>19</v>
      </c>
      <c r="BG724" s="4">
        <v>19</v>
      </c>
      <c r="BH724" s="4">
        <v>19</v>
      </c>
      <c r="BI724">
        <v>19</v>
      </c>
      <c r="BJ724" t="s">
        <v>1</v>
      </c>
    </row>
    <row r="725" spans="1:62">
      <c r="A725" s="4" t="s">
        <v>172</v>
      </c>
      <c r="B725" s="4">
        <v>32</v>
      </c>
      <c r="C725" s="4">
        <v>36</v>
      </c>
      <c r="D725" s="4">
        <v>36</v>
      </c>
      <c r="E725" s="4">
        <v>40</v>
      </c>
      <c r="F725" s="4">
        <v>40</v>
      </c>
      <c r="G725" s="4">
        <v>43</v>
      </c>
      <c r="H725" s="4">
        <v>43</v>
      </c>
      <c r="I725" s="4">
        <v>45</v>
      </c>
      <c r="J725" s="4">
        <v>45</v>
      </c>
      <c r="K725" s="1">
        <v>47</v>
      </c>
      <c r="L725" s="4">
        <v>47</v>
      </c>
      <c r="M725" s="4">
        <v>49</v>
      </c>
      <c r="N725" s="4">
        <v>49</v>
      </c>
      <c r="O725" s="4">
        <v>51</v>
      </c>
      <c r="P725" s="4">
        <v>51</v>
      </c>
      <c r="Q725" s="4">
        <v>52</v>
      </c>
      <c r="R725" s="4">
        <v>52</v>
      </c>
      <c r="S725" s="4">
        <v>54</v>
      </c>
      <c r="T725" s="4">
        <v>54</v>
      </c>
      <c r="U725" s="2">
        <v>55</v>
      </c>
      <c r="V725" s="4">
        <f>U725</f>
        <v>55</v>
      </c>
      <c r="W725" s="4">
        <f>V725+1</f>
        <v>56</v>
      </c>
      <c r="X725" s="4">
        <f t="shared" ref="X725" si="4360">W725</f>
        <v>56</v>
      </c>
      <c r="Y725" s="4">
        <f>X725+1</f>
        <v>57</v>
      </c>
      <c r="Z725" s="4">
        <f t="shared" ref="Z725" si="4361">Y725</f>
        <v>57</v>
      </c>
      <c r="AA725" s="4">
        <f t="shared" ref="AA725" si="4362">Z725+1</f>
        <v>58</v>
      </c>
      <c r="AB725" s="4">
        <f t="shared" ref="AB725:AC725" si="4363">AA725</f>
        <v>58</v>
      </c>
      <c r="AC725" s="4">
        <f t="shared" si="4363"/>
        <v>58</v>
      </c>
      <c r="AD725" s="4">
        <f t="shared" ref="AD725" si="4364">AC725</f>
        <v>58</v>
      </c>
      <c r="AE725">
        <f t="shared" ref="AE725" si="4365">AD725+1</f>
        <v>59</v>
      </c>
      <c r="AF725" s="4">
        <f t="shared" ref="AF725" si="4366">AE725</f>
        <v>59</v>
      </c>
      <c r="AG725" s="4">
        <f t="shared" ref="AG725" si="4367">AF725+1</f>
        <v>60</v>
      </c>
      <c r="AH725" s="4">
        <f t="shared" ref="AH725:BG725" si="4368">AG725</f>
        <v>60</v>
      </c>
      <c r="AI725" s="4">
        <f t="shared" si="4368"/>
        <v>60</v>
      </c>
      <c r="AJ725" s="4">
        <f t="shared" ref="AJ725:BI725" si="4369">AI725</f>
        <v>60</v>
      </c>
      <c r="AK725" s="4">
        <f t="shared" ref="AK725:AW725" si="4370">AJ725+1</f>
        <v>61</v>
      </c>
      <c r="AL725" s="4">
        <f t="shared" si="4368"/>
        <v>61</v>
      </c>
      <c r="AM725" s="4">
        <f t="shared" si="4368"/>
        <v>61</v>
      </c>
      <c r="AN725" s="4">
        <f t="shared" si="4369"/>
        <v>61</v>
      </c>
      <c r="AO725">
        <f t="shared" si="4370"/>
        <v>62</v>
      </c>
      <c r="AP725" s="4">
        <f t="shared" si="4368"/>
        <v>62</v>
      </c>
      <c r="AQ725" s="4">
        <f t="shared" si="4368"/>
        <v>62</v>
      </c>
      <c r="AR725" s="4">
        <f t="shared" si="4369"/>
        <v>62</v>
      </c>
      <c r="AS725" s="4">
        <f t="shared" si="4370"/>
        <v>63</v>
      </c>
      <c r="AT725" s="4">
        <f t="shared" si="4368"/>
        <v>63</v>
      </c>
      <c r="AU725" s="4">
        <f t="shared" si="4368"/>
        <v>63</v>
      </c>
      <c r="AV725" s="4">
        <f t="shared" si="4369"/>
        <v>63</v>
      </c>
      <c r="AW725" s="4">
        <f t="shared" si="4370"/>
        <v>64</v>
      </c>
      <c r="AX725" s="4">
        <f t="shared" si="4368"/>
        <v>64</v>
      </c>
      <c r="AY725">
        <f t="shared" si="4368"/>
        <v>64</v>
      </c>
      <c r="AZ725" s="4">
        <f t="shared" si="4369"/>
        <v>64</v>
      </c>
      <c r="BA725" s="4">
        <f t="shared" si="4369"/>
        <v>64</v>
      </c>
      <c r="BB725" s="4">
        <f t="shared" si="4368"/>
        <v>64</v>
      </c>
      <c r="BC725" s="4">
        <f>BB725+1</f>
        <v>65</v>
      </c>
      <c r="BD725" s="4">
        <f t="shared" si="4369"/>
        <v>65</v>
      </c>
      <c r="BE725" s="4">
        <f t="shared" si="4369"/>
        <v>65</v>
      </c>
      <c r="BF725" s="4">
        <f t="shared" si="4368"/>
        <v>65</v>
      </c>
      <c r="BG725" s="4">
        <f t="shared" si="4368"/>
        <v>65</v>
      </c>
      <c r="BH725" s="4">
        <f t="shared" si="4369"/>
        <v>65</v>
      </c>
      <c r="BI725">
        <f t="shared" si="4369"/>
        <v>65</v>
      </c>
      <c r="BJ725" t="s">
        <v>1</v>
      </c>
    </row>
    <row r="726" spans="1:62">
      <c r="A726" s="4" t="s">
        <v>173</v>
      </c>
      <c r="B726" s="4">
        <v>1</v>
      </c>
      <c r="C726" s="4">
        <v>1</v>
      </c>
      <c r="D726" s="4">
        <v>1</v>
      </c>
      <c r="E726" s="4">
        <v>1</v>
      </c>
      <c r="F726" s="4">
        <v>1</v>
      </c>
      <c r="G726" s="4">
        <v>1</v>
      </c>
      <c r="H726" s="4">
        <v>1</v>
      </c>
      <c r="I726" s="4">
        <v>1</v>
      </c>
      <c r="J726" s="4">
        <v>1</v>
      </c>
      <c r="K726" s="1">
        <v>1</v>
      </c>
      <c r="L726" s="4">
        <v>1</v>
      </c>
      <c r="M726" s="4">
        <v>1</v>
      </c>
      <c r="N726" s="4">
        <v>1</v>
      </c>
      <c r="O726" s="4">
        <v>1</v>
      </c>
      <c r="P726" s="4">
        <v>1</v>
      </c>
      <c r="Q726" s="4">
        <v>1</v>
      </c>
      <c r="R726" s="4">
        <v>1</v>
      </c>
      <c r="S726" s="4">
        <v>1</v>
      </c>
      <c r="T726" s="4">
        <v>1</v>
      </c>
      <c r="U726" s="2">
        <v>1</v>
      </c>
      <c r="V726" s="4">
        <v>1</v>
      </c>
      <c r="W726" s="4">
        <v>1</v>
      </c>
      <c r="X726" s="4">
        <v>1</v>
      </c>
      <c r="Y726" s="4">
        <v>1</v>
      </c>
      <c r="Z726" s="4">
        <v>1</v>
      </c>
      <c r="AA726" s="4">
        <v>1</v>
      </c>
      <c r="AB726" s="4">
        <v>1</v>
      </c>
      <c r="AC726" s="4">
        <v>1</v>
      </c>
      <c r="AD726" s="4">
        <v>1</v>
      </c>
      <c r="AE726">
        <v>1</v>
      </c>
      <c r="AF726" s="4">
        <v>1</v>
      </c>
      <c r="AG726" s="4">
        <v>1</v>
      </c>
      <c r="AH726" s="4">
        <v>1</v>
      </c>
      <c r="AI726" s="4">
        <v>1</v>
      </c>
      <c r="AJ726" s="4">
        <v>1</v>
      </c>
      <c r="AK726" s="4">
        <v>1</v>
      </c>
      <c r="AL726" s="4">
        <v>1</v>
      </c>
      <c r="AM726" s="4">
        <v>1</v>
      </c>
      <c r="AN726" s="4">
        <v>1</v>
      </c>
      <c r="AO726">
        <v>1</v>
      </c>
      <c r="AP726" s="4">
        <v>1</v>
      </c>
      <c r="AQ726" s="4">
        <v>1</v>
      </c>
      <c r="AR726" s="4">
        <v>1</v>
      </c>
      <c r="AS726" s="4">
        <v>1</v>
      </c>
      <c r="AT726" s="4">
        <v>1</v>
      </c>
      <c r="AU726" s="4">
        <v>1</v>
      </c>
      <c r="AV726" s="4">
        <v>1</v>
      </c>
      <c r="AW726" s="4">
        <v>1</v>
      </c>
      <c r="AX726" s="4">
        <v>1</v>
      </c>
      <c r="AY726">
        <v>1</v>
      </c>
      <c r="AZ726" s="4">
        <v>1</v>
      </c>
      <c r="BA726" s="4">
        <v>1</v>
      </c>
      <c r="BB726" s="4">
        <v>1</v>
      </c>
      <c r="BC726" s="4">
        <v>1</v>
      </c>
      <c r="BD726" s="4">
        <v>1</v>
      </c>
      <c r="BE726" s="4">
        <v>1</v>
      </c>
      <c r="BF726" s="4">
        <v>1</v>
      </c>
      <c r="BG726" s="4">
        <v>1</v>
      </c>
      <c r="BH726" s="4">
        <v>1</v>
      </c>
      <c r="BI726">
        <v>1</v>
      </c>
      <c r="BJ726" t="s">
        <v>1</v>
      </c>
    </row>
    <row r="727" spans="1:62">
      <c r="A727" s="4" t="s">
        <v>174</v>
      </c>
      <c r="B727" s="4">
        <v>3</v>
      </c>
      <c r="C727" s="4">
        <v>4</v>
      </c>
      <c r="D727" s="4">
        <v>4</v>
      </c>
      <c r="E727" s="4">
        <v>5</v>
      </c>
      <c r="F727" s="4">
        <v>5</v>
      </c>
      <c r="G727" s="4">
        <v>6</v>
      </c>
      <c r="H727" s="4">
        <v>6</v>
      </c>
      <c r="I727" s="4">
        <v>7</v>
      </c>
      <c r="J727" s="4">
        <v>7</v>
      </c>
      <c r="K727" s="1">
        <v>8</v>
      </c>
      <c r="L727" s="4">
        <v>8</v>
      </c>
      <c r="M727" s="4">
        <v>9</v>
      </c>
      <c r="N727" s="4">
        <v>9</v>
      </c>
      <c r="O727" s="4">
        <v>10</v>
      </c>
      <c r="P727" s="4">
        <v>10</v>
      </c>
      <c r="Q727" s="4">
        <v>11</v>
      </c>
      <c r="R727" s="4">
        <v>11</v>
      </c>
      <c r="S727" s="4">
        <v>12</v>
      </c>
      <c r="T727" s="4">
        <v>12</v>
      </c>
      <c r="U727" s="2">
        <v>13</v>
      </c>
      <c r="V727" s="4">
        <f>U727</f>
        <v>13</v>
      </c>
      <c r="W727" s="4">
        <f>V727+1</f>
        <v>14</v>
      </c>
      <c r="X727" s="4">
        <f t="shared" ref="X727" si="4371">W727</f>
        <v>14</v>
      </c>
      <c r="Y727" s="4">
        <f>X727+1</f>
        <v>15</v>
      </c>
      <c r="Z727" s="4">
        <f t="shared" ref="Z727" si="4372">Y727</f>
        <v>15</v>
      </c>
      <c r="AA727" s="4">
        <f t="shared" ref="AA727" si="4373">Z727+1</f>
        <v>16</v>
      </c>
      <c r="AB727" s="4">
        <f t="shared" ref="AB727" si="4374">AA727</f>
        <v>16</v>
      </c>
      <c r="AC727" s="4">
        <f t="shared" ref="AC727" si="4375">AB727+1</f>
        <v>17</v>
      </c>
      <c r="AD727" s="4">
        <f t="shared" ref="AD727" si="4376">AC727</f>
        <v>17</v>
      </c>
      <c r="AE727">
        <f t="shared" ref="AE727" si="4377">AD727+1</f>
        <v>18</v>
      </c>
      <c r="AF727" s="4">
        <f t="shared" ref="AF727" si="4378">AE727</f>
        <v>18</v>
      </c>
      <c r="AG727" s="4">
        <f t="shared" ref="AG727" si="4379">AF727+1</f>
        <v>19</v>
      </c>
      <c r="AH727" s="4">
        <f t="shared" ref="AH727" si="4380">AG727</f>
        <v>19</v>
      </c>
      <c r="AI727" s="4">
        <f t="shared" ref="AI727" si="4381">AH727+1</f>
        <v>20</v>
      </c>
      <c r="AJ727" s="4">
        <f t="shared" ref="AJ727" si="4382">AI727</f>
        <v>20</v>
      </c>
      <c r="AK727" s="4">
        <f t="shared" ref="AK727" si="4383">AJ727+1</f>
        <v>21</v>
      </c>
      <c r="AL727" s="4">
        <f t="shared" ref="AL727" si="4384">AK727</f>
        <v>21</v>
      </c>
      <c r="AM727" s="4">
        <f t="shared" ref="AM727" si="4385">AL727+1</f>
        <v>22</v>
      </c>
      <c r="AN727" s="4">
        <f t="shared" ref="AN727" si="4386">AM727</f>
        <v>22</v>
      </c>
      <c r="AO727">
        <f t="shared" ref="AO727" si="4387">AN727+1</f>
        <v>23</v>
      </c>
      <c r="AP727" s="4">
        <f t="shared" ref="AP727" si="4388">AO727</f>
        <v>23</v>
      </c>
      <c r="AQ727" s="4">
        <f t="shared" ref="AQ727" si="4389">AP727+1</f>
        <v>24</v>
      </c>
      <c r="AR727" s="4">
        <f t="shared" ref="AR727" si="4390">AQ727</f>
        <v>24</v>
      </c>
      <c r="AS727" s="4">
        <f t="shared" ref="AS727" si="4391">AR727+1</f>
        <v>25</v>
      </c>
      <c r="AT727" s="4">
        <f t="shared" ref="AT727" si="4392">AS727</f>
        <v>25</v>
      </c>
      <c r="AU727" s="4">
        <f t="shared" ref="AU727" si="4393">AT727+1</f>
        <v>26</v>
      </c>
      <c r="AV727" s="4">
        <f t="shared" ref="AV727" si="4394">AU727</f>
        <v>26</v>
      </c>
      <c r="AW727" s="4">
        <f t="shared" ref="AW727" si="4395">AV727+1</f>
        <v>27</v>
      </c>
      <c r="AX727" s="4">
        <f t="shared" ref="AX727" si="4396">AW727</f>
        <v>27</v>
      </c>
      <c r="AY727">
        <f t="shared" ref="AY727" si="4397">AX727+1</f>
        <v>28</v>
      </c>
      <c r="AZ727" s="4">
        <f t="shared" ref="AZ727" si="4398">AY727</f>
        <v>28</v>
      </c>
      <c r="BA727" s="4">
        <f t="shared" ref="BA727" si="4399">AZ727+1</f>
        <v>29</v>
      </c>
      <c r="BB727" s="4">
        <f t="shared" ref="BB727" si="4400">BA727</f>
        <v>29</v>
      </c>
      <c r="BC727" s="4">
        <f t="shared" ref="BC727" si="4401">BB727+1</f>
        <v>30</v>
      </c>
      <c r="BD727" s="4">
        <f t="shared" ref="BD727" si="4402">BC727</f>
        <v>30</v>
      </c>
      <c r="BE727" s="4">
        <f t="shared" ref="BE727" si="4403">BD727+1</f>
        <v>31</v>
      </c>
      <c r="BF727" s="4">
        <f t="shared" ref="BF727" si="4404">BE727</f>
        <v>31</v>
      </c>
      <c r="BG727" s="4">
        <f t="shared" ref="BG727" si="4405">BF727+1</f>
        <v>32</v>
      </c>
      <c r="BH727" s="4">
        <f t="shared" ref="BH727" si="4406">BG727</f>
        <v>32</v>
      </c>
      <c r="BI727">
        <f t="shared" ref="BI727" si="4407">BH727+1</f>
        <v>33</v>
      </c>
      <c r="BJ727" t="s">
        <v>1</v>
      </c>
    </row>
    <row r="728" spans="1:62">
      <c r="A728" s="4" t="s">
        <v>72</v>
      </c>
      <c r="B728" s="4">
        <v>50</v>
      </c>
      <c r="C728" s="4">
        <f>B728+5</f>
        <v>55</v>
      </c>
      <c r="D728" s="4">
        <f t="shared" ref="D728:BH728" si="4408">C728+5</f>
        <v>60</v>
      </c>
      <c r="E728" s="4">
        <f t="shared" si="4408"/>
        <v>65</v>
      </c>
      <c r="F728" s="4">
        <f t="shared" si="4408"/>
        <v>70</v>
      </c>
      <c r="G728" s="4">
        <f t="shared" si="4408"/>
        <v>75</v>
      </c>
      <c r="H728" s="4">
        <f t="shared" si="4408"/>
        <v>80</v>
      </c>
      <c r="I728" s="4">
        <f t="shared" si="4408"/>
        <v>85</v>
      </c>
      <c r="J728" s="4">
        <f t="shared" si="4408"/>
        <v>90</v>
      </c>
      <c r="K728">
        <f t="shared" si="4408"/>
        <v>95</v>
      </c>
      <c r="L728" s="4">
        <f t="shared" si="4408"/>
        <v>100</v>
      </c>
      <c r="M728" s="4">
        <f t="shared" si="4408"/>
        <v>105</v>
      </c>
      <c r="N728" s="4">
        <f t="shared" si="4408"/>
        <v>110</v>
      </c>
      <c r="O728" s="4">
        <f t="shared" si="4408"/>
        <v>115</v>
      </c>
      <c r="P728" s="4">
        <f t="shared" si="4408"/>
        <v>120</v>
      </c>
      <c r="Q728" s="4">
        <f t="shared" si="4408"/>
        <v>125</v>
      </c>
      <c r="R728" s="4">
        <f t="shared" si="4408"/>
        <v>130</v>
      </c>
      <c r="S728" s="4">
        <f t="shared" si="4408"/>
        <v>135</v>
      </c>
      <c r="T728" s="4">
        <f t="shared" si="4408"/>
        <v>140</v>
      </c>
      <c r="U728">
        <f t="shared" si="4408"/>
        <v>145</v>
      </c>
      <c r="V728" s="4">
        <f t="shared" si="4408"/>
        <v>150</v>
      </c>
      <c r="W728" s="4">
        <f t="shared" si="4408"/>
        <v>155</v>
      </c>
      <c r="X728" s="4">
        <f t="shared" si="4408"/>
        <v>160</v>
      </c>
      <c r="Y728" s="4">
        <f t="shared" si="4408"/>
        <v>165</v>
      </c>
      <c r="Z728" s="4">
        <f t="shared" si="4408"/>
        <v>170</v>
      </c>
      <c r="AA728" s="4">
        <f t="shared" si="4408"/>
        <v>175</v>
      </c>
      <c r="AB728" s="4">
        <f t="shared" si="4408"/>
        <v>180</v>
      </c>
      <c r="AC728" s="4">
        <f t="shared" si="4408"/>
        <v>185</v>
      </c>
      <c r="AD728" s="4">
        <f t="shared" si="4408"/>
        <v>190</v>
      </c>
      <c r="AE728">
        <f t="shared" si="4408"/>
        <v>195</v>
      </c>
      <c r="AF728" s="4">
        <f t="shared" si="4408"/>
        <v>200</v>
      </c>
      <c r="AG728" s="4">
        <f t="shared" si="4408"/>
        <v>205</v>
      </c>
      <c r="AH728" s="4">
        <f t="shared" si="4408"/>
        <v>210</v>
      </c>
      <c r="AI728" s="4">
        <f t="shared" si="4408"/>
        <v>215</v>
      </c>
      <c r="AJ728" s="4">
        <f t="shared" si="4408"/>
        <v>220</v>
      </c>
      <c r="AK728" s="4">
        <f t="shared" si="4408"/>
        <v>225</v>
      </c>
      <c r="AL728" s="4">
        <f t="shared" si="4408"/>
        <v>230</v>
      </c>
      <c r="AM728" s="4">
        <f t="shared" si="4408"/>
        <v>235</v>
      </c>
      <c r="AN728" s="4">
        <f t="shared" si="4408"/>
        <v>240</v>
      </c>
      <c r="AO728">
        <f t="shared" si="4408"/>
        <v>245</v>
      </c>
      <c r="AP728" s="4">
        <f t="shared" si="4408"/>
        <v>250</v>
      </c>
      <c r="AQ728" s="4">
        <f t="shared" si="4408"/>
        <v>255</v>
      </c>
      <c r="AR728" s="4">
        <f t="shared" si="4408"/>
        <v>260</v>
      </c>
      <c r="AS728" s="4">
        <f t="shared" si="4408"/>
        <v>265</v>
      </c>
      <c r="AT728" s="4">
        <f t="shared" si="4408"/>
        <v>270</v>
      </c>
      <c r="AU728" s="4">
        <f t="shared" si="4408"/>
        <v>275</v>
      </c>
      <c r="AV728" s="4">
        <f t="shared" si="4408"/>
        <v>280</v>
      </c>
      <c r="AW728" s="4">
        <f t="shared" si="4408"/>
        <v>285</v>
      </c>
      <c r="AX728" s="4">
        <f t="shared" si="4408"/>
        <v>290</v>
      </c>
      <c r="AY728">
        <f t="shared" si="4408"/>
        <v>295</v>
      </c>
      <c r="AZ728" s="4">
        <f t="shared" si="4408"/>
        <v>300</v>
      </c>
      <c r="BA728" s="4">
        <f t="shared" si="4408"/>
        <v>305</v>
      </c>
      <c r="BB728" s="4">
        <f t="shared" si="4408"/>
        <v>310</v>
      </c>
      <c r="BC728" s="4">
        <f t="shared" si="4408"/>
        <v>315</v>
      </c>
      <c r="BD728" s="4">
        <f t="shared" si="4408"/>
        <v>320</v>
      </c>
      <c r="BE728" s="4">
        <f t="shared" si="4408"/>
        <v>325</v>
      </c>
      <c r="BF728" s="4">
        <f t="shared" si="4408"/>
        <v>330</v>
      </c>
      <c r="BG728" s="4">
        <f t="shared" si="4408"/>
        <v>335</v>
      </c>
      <c r="BH728" s="4">
        <f t="shared" si="4408"/>
        <v>340</v>
      </c>
      <c r="BI728">
        <f t="shared" ref="BI728" si="4409">BH728+5</f>
        <v>345</v>
      </c>
      <c r="BJ728" t="s">
        <v>1</v>
      </c>
    </row>
    <row r="729" spans="1:62">
      <c r="A729" s="4" t="s">
        <v>77</v>
      </c>
      <c r="B729" s="4">
        <v>45</v>
      </c>
      <c r="C729" s="4">
        <f>B729+15</f>
        <v>60</v>
      </c>
      <c r="D729" s="4">
        <f t="shared" ref="D729:BH729" si="4410">C729+15</f>
        <v>75</v>
      </c>
      <c r="E729" s="4">
        <f t="shared" si="4410"/>
        <v>90</v>
      </c>
      <c r="F729" s="4">
        <f t="shared" si="4410"/>
        <v>105</v>
      </c>
      <c r="G729" s="4">
        <f t="shared" si="4410"/>
        <v>120</v>
      </c>
      <c r="H729" s="4">
        <f t="shared" si="4410"/>
        <v>135</v>
      </c>
      <c r="I729" s="4">
        <f t="shared" si="4410"/>
        <v>150</v>
      </c>
      <c r="J729" s="4">
        <f t="shared" si="4410"/>
        <v>165</v>
      </c>
      <c r="K729">
        <f t="shared" si="4410"/>
        <v>180</v>
      </c>
      <c r="L729" s="4">
        <f t="shared" si="4410"/>
        <v>195</v>
      </c>
      <c r="M729" s="4">
        <f t="shared" si="4410"/>
        <v>210</v>
      </c>
      <c r="N729" s="4">
        <f t="shared" si="4410"/>
        <v>225</v>
      </c>
      <c r="O729" s="4">
        <f t="shared" si="4410"/>
        <v>240</v>
      </c>
      <c r="P729" s="4">
        <f t="shared" si="4410"/>
        <v>255</v>
      </c>
      <c r="Q729" s="4">
        <f t="shared" si="4410"/>
        <v>270</v>
      </c>
      <c r="R729" s="4">
        <f t="shared" si="4410"/>
        <v>285</v>
      </c>
      <c r="S729" s="4">
        <f t="shared" si="4410"/>
        <v>300</v>
      </c>
      <c r="T729" s="4">
        <f t="shared" si="4410"/>
        <v>315</v>
      </c>
      <c r="U729">
        <f t="shared" si="4410"/>
        <v>330</v>
      </c>
      <c r="V729" s="4">
        <f t="shared" si="4410"/>
        <v>345</v>
      </c>
      <c r="W729" s="4">
        <f t="shared" si="4410"/>
        <v>360</v>
      </c>
      <c r="X729" s="4">
        <f t="shared" si="4410"/>
        <v>375</v>
      </c>
      <c r="Y729" s="4">
        <f t="shared" si="4410"/>
        <v>390</v>
      </c>
      <c r="Z729" s="4">
        <f t="shared" si="4410"/>
        <v>405</v>
      </c>
      <c r="AA729" s="4">
        <f t="shared" si="4410"/>
        <v>420</v>
      </c>
      <c r="AB729" s="4">
        <f t="shared" si="4410"/>
        <v>435</v>
      </c>
      <c r="AC729" s="4">
        <f t="shared" si="4410"/>
        <v>450</v>
      </c>
      <c r="AD729" s="4">
        <f t="shared" si="4410"/>
        <v>465</v>
      </c>
      <c r="AE729">
        <f t="shared" si="4410"/>
        <v>480</v>
      </c>
      <c r="AF729" s="4">
        <f t="shared" si="4410"/>
        <v>495</v>
      </c>
      <c r="AG729" s="4">
        <f t="shared" si="4410"/>
        <v>510</v>
      </c>
      <c r="AH729" s="4">
        <f t="shared" si="4410"/>
        <v>525</v>
      </c>
      <c r="AI729" s="4">
        <f t="shared" si="4410"/>
        <v>540</v>
      </c>
      <c r="AJ729" s="4">
        <f t="shared" si="4410"/>
        <v>555</v>
      </c>
      <c r="AK729" s="4">
        <f t="shared" si="4410"/>
        <v>570</v>
      </c>
      <c r="AL729" s="4">
        <f t="shared" si="4410"/>
        <v>585</v>
      </c>
      <c r="AM729" s="4">
        <f t="shared" si="4410"/>
        <v>600</v>
      </c>
      <c r="AN729" s="4">
        <f t="shared" si="4410"/>
        <v>615</v>
      </c>
      <c r="AO729">
        <f t="shared" si="4410"/>
        <v>630</v>
      </c>
      <c r="AP729" s="4">
        <f t="shared" si="4410"/>
        <v>645</v>
      </c>
      <c r="AQ729" s="4">
        <f t="shared" si="4410"/>
        <v>660</v>
      </c>
      <c r="AR729" s="4">
        <f t="shared" si="4410"/>
        <v>675</v>
      </c>
      <c r="AS729" s="4">
        <f t="shared" si="4410"/>
        <v>690</v>
      </c>
      <c r="AT729" s="4">
        <f t="shared" si="4410"/>
        <v>705</v>
      </c>
      <c r="AU729" s="4">
        <f t="shared" si="4410"/>
        <v>720</v>
      </c>
      <c r="AV729" s="4">
        <f t="shared" si="4410"/>
        <v>735</v>
      </c>
      <c r="AW729" s="4">
        <f t="shared" si="4410"/>
        <v>750</v>
      </c>
      <c r="AX729" s="4">
        <f t="shared" si="4410"/>
        <v>765</v>
      </c>
      <c r="AY729">
        <f t="shared" si="4410"/>
        <v>780</v>
      </c>
      <c r="AZ729" s="4">
        <f t="shared" si="4410"/>
        <v>795</v>
      </c>
      <c r="BA729" s="4">
        <f t="shared" si="4410"/>
        <v>810</v>
      </c>
      <c r="BB729" s="4">
        <f t="shared" si="4410"/>
        <v>825</v>
      </c>
      <c r="BC729" s="4">
        <f t="shared" si="4410"/>
        <v>840</v>
      </c>
      <c r="BD729" s="4">
        <f t="shared" si="4410"/>
        <v>855</v>
      </c>
      <c r="BE729" s="4">
        <f t="shared" si="4410"/>
        <v>870</v>
      </c>
      <c r="BF729" s="4">
        <f t="shared" si="4410"/>
        <v>885</v>
      </c>
      <c r="BG729" s="4">
        <f t="shared" si="4410"/>
        <v>900</v>
      </c>
      <c r="BH729" s="4">
        <f t="shared" si="4410"/>
        <v>915</v>
      </c>
      <c r="BI729">
        <f t="shared" ref="BI729" si="4411">BH729+15</f>
        <v>930</v>
      </c>
      <c r="BJ729" t="s">
        <v>1</v>
      </c>
    </row>
    <row r="730" spans="1:62">
      <c r="A730" s="4" t="s">
        <v>5</v>
      </c>
    </row>
    <row r="731" spans="1:62">
      <c r="A731" s="4" t="s">
        <v>387</v>
      </c>
    </row>
    <row r="732" spans="1:62">
      <c r="A732" s="4" t="s">
        <v>175</v>
      </c>
      <c r="B732" s="4" t="s">
        <v>1</v>
      </c>
    </row>
    <row r="733" spans="1:62">
      <c r="A733" s="4" t="s">
        <v>37</v>
      </c>
      <c r="B733" s="4">
        <v>30</v>
      </c>
      <c r="C733" s="4">
        <v>30</v>
      </c>
      <c r="D733" s="4">
        <v>30</v>
      </c>
      <c r="E733" s="4">
        <v>30</v>
      </c>
      <c r="F733" s="4">
        <v>30</v>
      </c>
      <c r="G733" s="4">
        <v>30</v>
      </c>
      <c r="H733" s="4">
        <v>30</v>
      </c>
      <c r="I733" s="4">
        <v>30</v>
      </c>
      <c r="J733" s="4">
        <v>30</v>
      </c>
      <c r="K733">
        <v>30</v>
      </c>
      <c r="L733" s="4">
        <v>30</v>
      </c>
      <c r="M733" s="4">
        <v>30</v>
      </c>
      <c r="N733" s="4">
        <v>30</v>
      </c>
      <c r="O733" s="4">
        <v>30</v>
      </c>
      <c r="P733" s="4">
        <v>30</v>
      </c>
      <c r="Q733" s="4">
        <v>30</v>
      </c>
      <c r="R733" s="4">
        <v>30</v>
      </c>
      <c r="S733" s="4">
        <v>30</v>
      </c>
      <c r="T733" s="4">
        <v>30</v>
      </c>
      <c r="U733">
        <v>30</v>
      </c>
      <c r="V733" s="4">
        <v>30</v>
      </c>
      <c r="W733" s="4">
        <v>30</v>
      </c>
      <c r="X733" s="4">
        <v>30</v>
      </c>
      <c r="Y733" s="4">
        <v>30</v>
      </c>
      <c r="Z733" s="4">
        <v>30</v>
      </c>
      <c r="AA733" s="4">
        <v>30</v>
      </c>
      <c r="AB733" s="4">
        <v>30</v>
      </c>
      <c r="AC733" s="4">
        <v>30</v>
      </c>
      <c r="AD733" s="4">
        <v>30</v>
      </c>
      <c r="AE733">
        <v>30</v>
      </c>
      <c r="AF733" s="4">
        <v>30</v>
      </c>
      <c r="AG733" s="4">
        <v>30</v>
      </c>
      <c r="AH733" s="4">
        <v>30</v>
      </c>
      <c r="AI733" s="4">
        <v>30</v>
      </c>
      <c r="AJ733" s="4">
        <v>30</v>
      </c>
      <c r="AK733" s="4">
        <v>30</v>
      </c>
      <c r="AL733" s="4">
        <v>30</v>
      </c>
      <c r="AM733" s="4">
        <v>30</v>
      </c>
      <c r="AN733" s="4">
        <v>30</v>
      </c>
      <c r="AO733">
        <v>30</v>
      </c>
      <c r="AP733" s="4">
        <v>30</v>
      </c>
      <c r="AQ733" s="4">
        <v>30</v>
      </c>
      <c r="AR733" s="4">
        <v>30</v>
      </c>
      <c r="AS733" s="4">
        <v>30</v>
      </c>
      <c r="AT733" s="4">
        <v>30</v>
      </c>
      <c r="AU733" s="4">
        <v>30</v>
      </c>
      <c r="AV733" s="4">
        <v>30</v>
      </c>
      <c r="AW733" s="4">
        <v>30</v>
      </c>
      <c r="AX733" s="4">
        <v>30</v>
      </c>
      <c r="AY733">
        <v>30</v>
      </c>
      <c r="AZ733" s="4">
        <v>30</v>
      </c>
      <c r="BA733" s="4">
        <v>30</v>
      </c>
      <c r="BB733" s="4">
        <v>30</v>
      </c>
      <c r="BC733" s="4">
        <v>30</v>
      </c>
      <c r="BD733" s="4">
        <v>30</v>
      </c>
      <c r="BE733" s="4">
        <v>30</v>
      </c>
      <c r="BF733" s="4">
        <v>30</v>
      </c>
      <c r="BG733" s="4">
        <v>30</v>
      </c>
      <c r="BH733" s="4">
        <v>30</v>
      </c>
      <c r="BI733">
        <v>30</v>
      </c>
      <c r="BJ733" t="s">
        <v>1</v>
      </c>
    </row>
    <row r="734" spans="1:62">
      <c r="A734" s="4" t="s">
        <v>38</v>
      </c>
      <c r="B734" s="4">
        <v>90</v>
      </c>
      <c r="C734" s="4">
        <f>B734+30</f>
        <v>120</v>
      </c>
      <c r="D734" s="4">
        <f>C734</f>
        <v>120</v>
      </c>
      <c r="E734" s="4">
        <f t="shared" ref="E734" si="4412">D734+30</f>
        <v>150</v>
      </c>
      <c r="F734" s="4">
        <f t="shared" ref="F734" si="4413">E734</f>
        <v>150</v>
      </c>
      <c r="G734" s="4">
        <f t="shared" ref="G734" si="4414">F734+30</f>
        <v>180</v>
      </c>
      <c r="H734" s="4">
        <f t="shared" ref="H734" si="4415">G734</f>
        <v>180</v>
      </c>
      <c r="I734" s="4">
        <f t="shared" ref="I734" si="4416">H734+30</f>
        <v>210</v>
      </c>
      <c r="J734" s="4">
        <f t="shared" ref="J734" si="4417">I734</f>
        <v>210</v>
      </c>
      <c r="K734">
        <f t="shared" ref="K734" si="4418">J734+30</f>
        <v>240</v>
      </c>
      <c r="L734" s="4">
        <f t="shared" ref="L734" si="4419">K734</f>
        <v>240</v>
      </c>
      <c r="M734" s="4">
        <f t="shared" ref="M734" si="4420">L734+30</f>
        <v>270</v>
      </c>
      <c r="N734" s="4">
        <f t="shared" ref="N734" si="4421">M734</f>
        <v>270</v>
      </c>
      <c r="O734" s="4">
        <f t="shared" ref="O734" si="4422">N734+30</f>
        <v>300</v>
      </c>
      <c r="P734" s="4">
        <f t="shared" ref="P734" si="4423">O734</f>
        <v>300</v>
      </c>
      <c r="Q734" s="4">
        <f t="shared" ref="Q734" si="4424">P734+30</f>
        <v>330</v>
      </c>
      <c r="R734" s="4">
        <f t="shared" ref="R734" si="4425">Q734</f>
        <v>330</v>
      </c>
      <c r="S734" s="4">
        <f t="shared" ref="S734" si="4426">R734+30</f>
        <v>360</v>
      </c>
      <c r="T734" s="4">
        <f t="shared" ref="T734" si="4427">S734</f>
        <v>360</v>
      </c>
      <c r="U734">
        <f t="shared" ref="U734" si="4428">T734+30</f>
        <v>390</v>
      </c>
      <c r="V734" s="4">
        <f t="shared" ref="V734" si="4429">U734</f>
        <v>390</v>
      </c>
      <c r="W734" s="4">
        <f t="shared" ref="W734" si="4430">V734+30</f>
        <v>420</v>
      </c>
      <c r="X734" s="4">
        <f t="shared" ref="X734" si="4431">W734</f>
        <v>420</v>
      </c>
      <c r="Y734" s="4">
        <f t="shared" ref="Y734:BI734" si="4432">X734+30</f>
        <v>450</v>
      </c>
      <c r="Z734" s="4">
        <f t="shared" ref="Z734:BH734" si="4433">Y734</f>
        <v>450</v>
      </c>
      <c r="AA734" s="4">
        <f t="shared" si="4432"/>
        <v>480</v>
      </c>
      <c r="AB734" s="4">
        <f t="shared" si="4433"/>
        <v>480</v>
      </c>
      <c r="AC734" s="4">
        <f t="shared" si="4432"/>
        <v>510</v>
      </c>
      <c r="AD734" s="4">
        <f t="shared" si="4433"/>
        <v>510</v>
      </c>
      <c r="AE734">
        <f t="shared" si="4432"/>
        <v>540</v>
      </c>
      <c r="AF734" s="4">
        <f t="shared" si="4433"/>
        <v>540</v>
      </c>
      <c r="AG734" s="4">
        <f t="shared" si="4432"/>
        <v>570</v>
      </c>
      <c r="AH734" s="4">
        <f t="shared" si="4433"/>
        <v>570</v>
      </c>
      <c r="AI734" s="4">
        <f t="shared" si="4432"/>
        <v>600</v>
      </c>
      <c r="AJ734" s="4">
        <f t="shared" si="4433"/>
        <v>600</v>
      </c>
      <c r="AK734" s="4">
        <f t="shared" si="4432"/>
        <v>630</v>
      </c>
      <c r="AL734" s="4">
        <f t="shared" si="4433"/>
        <v>630</v>
      </c>
      <c r="AM734" s="4">
        <f t="shared" si="4432"/>
        <v>660</v>
      </c>
      <c r="AN734" s="4">
        <f t="shared" si="4433"/>
        <v>660</v>
      </c>
      <c r="AO734">
        <f t="shared" si="4432"/>
        <v>690</v>
      </c>
      <c r="AP734" s="4">
        <f t="shared" si="4433"/>
        <v>690</v>
      </c>
      <c r="AQ734" s="4">
        <f t="shared" si="4432"/>
        <v>720</v>
      </c>
      <c r="AR734" s="4">
        <f t="shared" si="4433"/>
        <v>720</v>
      </c>
      <c r="AS734" s="4">
        <f t="shared" si="4432"/>
        <v>750</v>
      </c>
      <c r="AT734" s="4">
        <f t="shared" si="4433"/>
        <v>750</v>
      </c>
      <c r="AU734" s="4">
        <f t="shared" si="4432"/>
        <v>780</v>
      </c>
      <c r="AV734" s="4">
        <f t="shared" si="4433"/>
        <v>780</v>
      </c>
      <c r="AW734" s="4">
        <f t="shared" si="4432"/>
        <v>810</v>
      </c>
      <c r="AX734" s="4">
        <f t="shared" si="4433"/>
        <v>810</v>
      </c>
      <c r="AY734">
        <f t="shared" si="4432"/>
        <v>840</v>
      </c>
      <c r="AZ734" s="4">
        <f t="shared" si="4433"/>
        <v>840</v>
      </c>
      <c r="BA734" s="4">
        <f t="shared" si="4432"/>
        <v>870</v>
      </c>
      <c r="BB734" s="4">
        <f t="shared" si="4433"/>
        <v>870</v>
      </c>
      <c r="BC734" s="4">
        <f t="shared" si="4432"/>
        <v>900</v>
      </c>
      <c r="BD734" s="4">
        <f t="shared" si="4433"/>
        <v>900</v>
      </c>
      <c r="BE734" s="4">
        <f t="shared" si="4432"/>
        <v>930</v>
      </c>
      <c r="BF734" s="4">
        <f t="shared" si="4433"/>
        <v>930</v>
      </c>
      <c r="BG734" s="4">
        <f t="shared" si="4432"/>
        <v>960</v>
      </c>
      <c r="BH734" s="4">
        <f t="shared" si="4433"/>
        <v>960</v>
      </c>
      <c r="BI734">
        <f t="shared" si="4432"/>
        <v>990</v>
      </c>
      <c r="BJ734" t="s">
        <v>1</v>
      </c>
    </row>
    <row r="735" spans="1:62">
      <c r="A735" s="4" t="s">
        <v>77</v>
      </c>
      <c r="B735" s="4">
        <v>50</v>
      </c>
      <c r="C735" s="4">
        <f>B735+20</f>
        <v>70</v>
      </c>
      <c r="D735" s="4">
        <f t="shared" ref="D735:BI735" si="4434">C735+20</f>
        <v>90</v>
      </c>
      <c r="E735" s="4">
        <f t="shared" si="4434"/>
        <v>110</v>
      </c>
      <c r="F735" s="4">
        <f t="shared" si="4434"/>
        <v>130</v>
      </c>
      <c r="G735" s="4">
        <f t="shared" si="4434"/>
        <v>150</v>
      </c>
      <c r="H735" s="4">
        <f t="shared" si="4434"/>
        <v>170</v>
      </c>
      <c r="I735" s="4">
        <f t="shared" si="4434"/>
        <v>190</v>
      </c>
      <c r="J735" s="4">
        <f t="shared" si="4434"/>
        <v>210</v>
      </c>
      <c r="K735">
        <f t="shared" si="4434"/>
        <v>230</v>
      </c>
      <c r="L735" s="4">
        <f t="shared" si="4434"/>
        <v>250</v>
      </c>
      <c r="M735" s="4">
        <f t="shared" si="4434"/>
        <v>270</v>
      </c>
      <c r="N735" s="4">
        <f t="shared" si="4434"/>
        <v>290</v>
      </c>
      <c r="O735" s="4">
        <f t="shared" si="4434"/>
        <v>310</v>
      </c>
      <c r="P735" s="4">
        <f t="shared" si="4434"/>
        <v>330</v>
      </c>
      <c r="Q735" s="4">
        <f t="shared" si="4434"/>
        <v>350</v>
      </c>
      <c r="R735" s="4">
        <f t="shared" si="4434"/>
        <v>370</v>
      </c>
      <c r="S735" s="4">
        <f t="shared" si="4434"/>
        <v>390</v>
      </c>
      <c r="T735" s="4">
        <f t="shared" si="4434"/>
        <v>410</v>
      </c>
      <c r="U735">
        <f t="shared" si="4434"/>
        <v>430</v>
      </c>
      <c r="V735" s="4">
        <f t="shared" si="4434"/>
        <v>450</v>
      </c>
      <c r="W735" s="4">
        <f t="shared" si="4434"/>
        <v>470</v>
      </c>
      <c r="X735" s="4">
        <f t="shared" si="4434"/>
        <v>490</v>
      </c>
      <c r="Y735" s="4">
        <f t="shared" si="4434"/>
        <v>510</v>
      </c>
      <c r="Z735" s="4">
        <f t="shared" si="4434"/>
        <v>530</v>
      </c>
      <c r="AA735" s="4">
        <f t="shared" si="4434"/>
        <v>550</v>
      </c>
      <c r="AB735" s="4">
        <f t="shared" si="4434"/>
        <v>570</v>
      </c>
      <c r="AC735" s="4">
        <f t="shared" si="4434"/>
        <v>590</v>
      </c>
      <c r="AD735" s="4">
        <f t="shared" si="4434"/>
        <v>610</v>
      </c>
      <c r="AE735">
        <f t="shared" si="4434"/>
        <v>630</v>
      </c>
      <c r="AF735" s="4">
        <f t="shared" si="4434"/>
        <v>650</v>
      </c>
      <c r="AG735" s="4">
        <f t="shared" si="4434"/>
        <v>670</v>
      </c>
      <c r="AH735" s="4">
        <f t="shared" si="4434"/>
        <v>690</v>
      </c>
      <c r="AI735" s="4">
        <f t="shared" si="4434"/>
        <v>710</v>
      </c>
      <c r="AJ735" s="4">
        <f t="shared" si="4434"/>
        <v>730</v>
      </c>
      <c r="AK735" s="4">
        <f t="shared" si="4434"/>
        <v>750</v>
      </c>
      <c r="AL735" s="4">
        <f t="shared" si="4434"/>
        <v>770</v>
      </c>
      <c r="AM735" s="4">
        <f t="shared" si="4434"/>
        <v>790</v>
      </c>
      <c r="AN735" s="4">
        <f t="shared" si="4434"/>
        <v>810</v>
      </c>
      <c r="AO735">
        <f t="shared" si="4434"/>
        <v>830</v>
      </c>
      <c r="AP735" s="4">
        <f t="shared" si="4434"/>
        <v>850</v>
      </c>
      <c r="AQ735" s="4">
        <f t="shared" si="4434"/>
        <v>870</v>
      </c>
      <c r="AR735" s="4">
        <f t="shared" si="4434"/>
        <v>890</v>
      </c>
      <c r="AS735" s="4">
        <f t="shared" si="4434"/>
        <v>910</v>
      </c>
      <c r="AT735" s="4">
        <f t="shared" si="4434"/>
        <v>930</v>
      </c>
      <c r="AU735" s="4">
        <f t="shared" si="4434"/>
        <v>950</v>
      </c>
      <c r="AV735" s="4">
        <f t="shared" si="4434"/>
        <v>970</v>
      </c>
      <c r="AW735" s="4">
        <f t="shared" si="4434"/>
        <v>990</v>
      </c>
      <c r="AX735" s="4">
        <f t="shared" si="4434"/>
        <v>1010</v>
      </c>
      <c r="AY735">
        <f t="shared" si="4434"/>
        <v>1030</v>
      </c>
      <c r="AZ735" s="4">
        <f t="shared" si="4434"/>
        <v>1050</v>
      </c>
      <c r="BA735" s="4">
        <f t="shared" si="4434"/>
        <v>1070</v>
      </c>
      <c r="BB735" s="4">
        <f t="shared" si="4434"/>
        <v>1090</v>
      </c>
      <c r="BC735" s="4">
        <f t="shared" si="4434"/>
        <v>1110</v>
      </c>
      <c r="BD735" s="4">
        <f t="shared" si="4434"/>
        <v>1130</v>
      </c>
      <c r="BE735" s="4">
        <f t="shared" si="4434"/>
        <v>1150</v>
      </c>
      <c r="BF735" s="4">
        <f t="shared" si="4434"/>
        <v>1170</v>
      </c>
      <c r="BG735" s="4">
        <f t="shared" si="4434"/>
        <v>1190</v>
      </c>
      <c r="BH735" s="4">
        <f t="shared" si="4434"/>
        <v>1210</v>
      </c>
      <c r="BI735">
        <f t="shared" si="4434"/>
        <v>1230</v>
      </c>
      <c r="BJ735" t="s">
        <v>1</v>
      </c>
    </row>
    <row r="736" spans="1:62">
      <c r="A736" s="4" t="s">
        <v>5</v>
      </c>
    </row>
    <row r="737" spans="1:62">
      <c r="A737" s="4" t="s">
        <v>388</v>
      </c>
    </row>
    <row r="738" spans="1:62">
      <c r="A738" s="4" t="s">
        <v>127</v>
      </c>
      <c r="B738" s="4">
        <v>150</v>
      </c>
      <c r="C738" s="4">
        <f>B738+12</f>
        <v>162</v>
      </c>
      <c r="D738" s="4">
        <f t="shared" ref="D738:BI738" si="4435">C738+12</f>
        <v>174</v>
      </c>
      <c r="E738" s="4">
        <f t="shared" si="4435"/>
        <v>186</v>
      </c>
      <c r="F738" s="4">
        <f t="shared" si="4435"/>
        <v>198</v>
      </c>
      <c r="G738" s="4">
        <f t="shared" si="4435"/>
        <v>210</v>
      </c>
      <c r="H738" s="4">
        <f t="shared" si="4435"/>
        <v>222</v>
      </c>
      <c r="I738" s="4">
        <f t="shared" si="4435"/>
        <v>234</v>
      </c>
      <c r="J738" s="4">
        <f t="shared" si="4435"/>
        <v>246</v>
      </c>
      <c r="K738">
        <f t="shared" si="4435"/>
        <v>258</v>
      </c>
      <c r="L738" s="4">
        <f t="shared" si="4435"/>
        <v>270</v>
      </c>
      <c r="M738" s="4">
        <f t="shared" si="4435"/>
        <v>282</v>
      </c>
      <c r="N738" s="4">
        <f t="shared" si="4435"/>
        <v>294</v>
      </c>
      <c r="O738" s="4">
        <f t="shared" si="4435"/>
        <v>306</v>
      </c>
      <c r="P738" s="4">
        <f t="shared" si="4435"/>
        <v>318</v>
      </c>
      <c r="Q738" s="4">
        <f t="shared" si="4435"/>
        <v>330</v>
      </c>
      <c r="R738" s="4">
        <f t="shared" si="4435"/>
        <v>342</v>
      </c>
      <c r="S738" s="4">
        <f t="shared" si="4435"/>
        <v>354</v>
      </c>
      <c r="T738" s="4">
        <f t="shared" si="4435"/>
        <v>366</v>
      </c>
      <c r="U738">
        <f t="shared" si="4435"/>
        <v>378</v>
      </c>
      <c r="V738" s="4">
        <f t="shared" si="4435"/>
        <v>390</v>
      </c>
      <c r="W738" s="4">
        <f t="shared" si="4435"/>
        <v>402</v>
      </c>
      <c r="X738" s="4">
        <f t="shared" si="4435"/>
        <v>414</v>
      </c>
      <c r="Y738" s="4">
        <f t="shared" si="4435"/>
        <v>426</v>
      </c>
      <c r="Z738" s="4">
        <f t="shared" si="4435"/>
        <v>438</v>
      </c>
      <c r="AA738" s="4">
        <f t="shared" si="4435"/>
        <v>450</v>
      </c>
      <c r="AB738" s="4">
        <f t="shared" si="4435"/>
        <v>462</v>
      </c>
      <c r="AC738" s="4">
        <f t="shared" si="4435"/>
        <v>474</v>
      </c>
      <c r="AD738" s="4">
        <f t="shared" si="4435"/>
        <v>486</v>
      </c>
      <c r="AE738">
        <f t="shared" si="4435"/>
        <v>498</v>
      </c>
      <c r="AF738" s="4">
        <f t="shared" si="4435"/>
        <v>510</v>
      </c>
      <c r="AG738" s="4">
        <f t="shared" si="4435"/>
        <v>522</v>
      </c>
      <c r="AH738" s="4">
        <f t="shared" si="4435"/>
        <v>534</v>
      </c>
      <c r="AI738" s="4">
        <f t="shared" si="4435"/>
        <v>546</v>
      </c>
      <c r="AJ738" s="4">
        <f t="shared" si="4435"/>
        <v>558</v>
      </c>
      <c r="AK738" s="4">
        <f t="shared" si="4435"/>
        <v>570</v>
      </c>
      <c r="AL738" s="4">
        <f t="shared" si="4435"/>
        <v>582</v>
      </c>
      <c r="AM738" s="4">
        <f t="shared" si="4435"/>
        <v>594</v>
      </c>
      <c r="AN738" s="4">
        <f t="shared" si="4435"/>
        <v>606</v>
      </c>
      <c r="AO738">
        <f t="shared" si="4435"/>
        <v>618</v>
      </c>
      <c r="AP738" s="4">
        <f t="shared" si="4435"/>
        <v>630</v>
      </c>
      <c r="AQ738" s="4">
        <f t="shared" si="4435"/>
        <v>642</v>
      </c>
      <c r="AR738" s="4">
        <f t="shared" si="4435"/>
        <v>654</v>
      </c>
      <c r="AS738" s="4">
        <f t="shared" si="4435"/>
        <v>666</v>
      </c>
      <c r="AT738" s="4">
        <f t="shared" si="4435"/>
        <v>678</v>
      </c>
      <c r="AU738" s="4">
        <f t="shared" si="4435"/>
        <v>690</v>
      </c>
      <c r="AV738" s="4">
        <f t="shared" si="4435"/>
        <v>702</v>
      </c>
      <c r="AW738" s="4">
        <f t="shared" si="4435"/>
        <v>714</v>
      </c>
      <c r="AX738" s="4">
        <f t="shared" si="4435"/>
        <v>726</v>
      </c>
      <c r="AY738">
        <f t="shared" si="4435"/>
        <v>738</v>
      </c>
      <c r="AZ738" s="4">
        <f t="shared" si="4435"/>
        <v>750</v>
      </c>
      <c r="BA738" s="4">
        <f t="shared" si="4435"/>
        <v>762</v>
      </c>
      <c r="BB738" s="4">
        <f t="shared" si="4435"/>
        <v>774</v>
      </c>
      <c r="BC738" s="4">
        <f t="shared" si="4435"/>
        <v>786</v>
      </c>
      <c r="BD738" s="4">
        <f t="shared" si="4435"/>
        <v>798</v>
      </c>
      <c r="BE738" s="4">
        <f t="shared" si="4435"/>
        <v>810</v>
      </c>
      <c r="BF738" s="4">
        <f t="shared" si="4435"/>
        <v>822</v>
      </c>
      <c r="BG738" s="4">
        <f t="shared" si="4435"/>
        <v>834</v>
      </c>
      <c r="BH738" s="4">
        <f t="shared" si="4435"/>
        <v>846</v>
      </c>
      <c r="BI738">
        <f t="shared" si="4435"/>
        <v>858</v>
      </c>
      <c r="BJ738" t="s">
        <v>1</v>
      </c>
    </row>
    <row r="739" spans="1:62">
      <c r="A739" s="4" t="s">
        <v>134</v>
      </c>
      <c r="B739" s="4">
        <v>15</v>
      </c>
      <c r="C739" s="4">
        <f>B739+16</f>
        <v>31</v>
      </c>
      <c r="D739" s="4">
        <f>C739+15</f>
        <v>46</v>
      </c>
      <c r="E739" s="4">
        <f t="shared" ref="E739:I739" si="4436">D739+16</f>
        <v>62</v>
      </c>
      <c r="F739" s="4">
        <f t="shared" si="4436"/>
        <v>78</v>
      </c>
      <c r="G739" s="4">
        <f>F739+15</f>
        <v>93</v>
      </c>
      <c r="H739" s="4">
        <f t="shared" si="4436"/>
        <v>109</v>
      </c>
      <c r="I739" s="4">
        <f t="shared" si="4436"/>
        <v>125</v>
      </c>
      <c r="J739" s="4">
        <f>I739+31</f>
        <v>156</v>
      </c>
      <c r="K739">
        <f t="shared" ref="K739:P739" si="4437">J739+31</f>
        <v>187</v>
      </c>
      <c r="L739" s="4">
        <f t="shared" si="4437"/>
        <v>218</v>
      </c>
      <c r="M739" s="4">
        <f>L739+32</f>
        <v>250</v>
      </c>
      <c r="N739" s="4">
        <f t="shared" si="4437"/>
        <v>281</v>
      </c>
      <c r="O739" s="4">
        <f t="shared" si="4437"/>
        <v>312</v>
      </c>
      <c r="P739" s="4">
        <f t="shared" si="4437"/>
        <v>343</v>
      </c>
      <c r="Q739" s="4">
        <f t="shared" ref="Q739" si="4438">P739+32</f>
        <v>375</v>
      </c>
      <c r="R739" s="4">
        <f>Q739+62</f>
        <v>437</v>
      </c>
      <c r="S739" s="4">
        <f>R739+63</f>
        <v>500</v>
      </c>
      <c r="T739" s="4">
        <f t="shared" ref="T739" si="4439">S739+62</f>
        <v>562</v>
      </c>
      <c r="U739">
        <f t="shared" ref="U739" si="4440">T739+63</f>
        <v>625</v>
      </c>
      <c r="V739" s="4">
        <f t="shared" ref="V739" si="4441">U739+62</f>
        <v>687</v>
      </c>
      <c r="W739" s="4">
        <f t="shared" ref="W739" si="4442">V739+63</f>
        <v>750</v>
      </c>
      <c r="X739" s="4">
        <f>W739+93</f>
        <v>843</v>
      </c>
      <c r="Y739" s="4">
        <f>X739+94</f>
        <v>937</v>
      </c>
      <c r="Z739" s="4">
        <f>Y739+94</f>
        <v>1031</v>
      </c>
      <c r="AA739" s="4">
        <f>Z739+94</f>
        <v>1125</v>
      </c>
      <c r="AB739" s="4">
        <f t="shared" ref="AB739" si="4443">AA739+93</f>
        <v>1218</v>
      </c>
      <c r="AC739" s="4">
        <f>AB739+94</f>
        <v>1312</v>
      </c>
      <c r="AD739" s="4">
        <f>AC739+125</f>
        <v>1437</v>
      </c>
      <c r="AE739">
        <f t="shared" ref="AE739:BI739" si="4444">AD739+125</f>
        <v>1562</v>
      </c>
      <c r="AF739" s="4">
        <f t="shared" si="4444"/>
        <v>1687</v>
      </c>
      <c r="AG739" s="4">
        <f t="shared" si="4444"/>
        <v>1812</v>
      </c>
      <c r="AH739" s="4">
        <f t="shared" si="4444"/>
        <v>1937</v>
      </c>
      <c r="AI739" s="4">
        <f t="shared" si="4444"/>
        <v>2062</v>
      </c>
      <c r="AJ739" s="4">
        <f t="shared" si="4444"/>
        <v>2187</v>
      </c>
      <c r="AK739" s="4">
        <f t="shared" si="4444"/>
        <v>2312</v>
      </c>
      <c r="AL739" s="4">
        <f t="shared" si="4444"/>
        <v>2437</v>
      </c>
      <c r="AM739" s="4">
        <f t="shared" si="4444"/>
        <v>2562</v>
      </c>
      <c r="AN739" s="4">
        <f t="shared" si="4444"/>
        <v>2687</v>
      </c>
      <c r="AO739">
        <f t="shared" si="4444"/>
        <v>2812</v>
      </c>
      <c r="AP739" s="4">
        <f t="shared" si="4444"/>
        <v>2937</v>
      </c>
      <c r="AQ739" s="4">
        <f t="shared" si="4444"/>
        <v>3062</v>
      </c>
      <c r="AR739" s="4">
        <f t="shared" si="4444"/>
        <v>3187</v>
      </c>
      <c r="AS739" s="4">
        <f t="shared" si="4444"/>
        <v>3312</v>
      </c>
      <c r="AT739" s="4">
        <f t="shared" si="4444"/>
        <v>3437</v>
      </c>
      <c r="AU739" s="4">
        <f t="shared" si="4444"/>
        <v>3562</v>
      </c>
      <c r="AV739" s="4">
        <f t="shared" si="4444"/>
        <v>3687</v>
      </c>
      <c r="AW739" s="4">
        <f t="shared" si="4444"/>
        <v>3812</v>
      </c>
      <c r="AX739" s="4">
        <f t="shared" si="4444"/>
        <v>3937</v>
      </c>
      <c r="AY739">
        <f t="shared" si="4444"/>
        <v>4062</v>
      </c>
      <c r="AZ739" s="4">
        <f t="shared" si="4444"/>
        <v>4187</v>
      </c>
      <c r="BA739" s="4">
        <f t="shared" si="4444"/>
        <v>4312</v>
      </c>
      <c r="BB739" s="4">
        <f t="shared" si="4444"/>
        <v>4437</v>
      </c>
      <c r="BC739" s="4">
        <f t="shared" si="4444"/>
        <v>4562</v>
      </c>
      <c r="BD739" s="4">
        <f t="shared" si="4444"/>
        <v>4687</v>
      </c>
      <c r="BE739" s="4">
        <f t="shared" si="4444"/>
        <v>4812</v>
      </c>
      <c r="BF739" s="4">
        <f t="shared" si="4444"/>
        <v>4937</v>
      </c>
      <c r="BG739" s="4">
        <f t="shared" si="4444"/>
        <v>5062</v>
      </c>
      <c r="BH739" s="4">
        <f t="shared" si="4444"/>
        <v>5187</v>
      </c>
      <c r="BI739">
        <f t="shared" si="4444"/>
        <v>5312</v>
      </c>
      <c r="BJ739" t="s">
        <v>1</v>
      </c>
    </row>
    <row r="740" spans="1:62">
      <c r="A740" s="4" t="s">
        <v>135</v>
      </c>
      <c r="B740" s="4">
        <v>46</v>
      </c>
      <c r="C740" s="4">
        <f>B740+16</f>
        <v>62</v>
      </c>
      <c r="D740" s="4">
        <f t="shared" ref="D740:I740" si="4445">C740+16</f>
        <v>78</v>
      </c>
      <c r="E740" s="4">
        <f>D740+15</f>
        <v>93</v>
      </c>
      <c r="F740" s="4">
        <f t="shared" si="4445"/>
        <v>109</v>
      </c>
      <c r="G740" s="4">
        <f t="shared" si="4445"/>
        <v>125</v>
      </c>
      <c r="H740" s="4">
        <f>G740+15</f>
        <v>140</v>
      </c>
      <c r="I740" s="4">
        <f t="shared" si="4445"/>
        <v>156</v>
      </c>
      <c r="J740" s="4">
        <f>I740+31</f>
        <v>187</v>
      </c>
      <c r="K740">
        <f t="shared" ref="K740:Q740" si="4446">J740+31</f>
        <v>218</v>
      </c>
      <c r="L740" s="4">
        <f>K740+32</f>
        <v>250</v>
      </c>
      <c r="M740" s="4">
        <f t="shared" si="4446"/>
        <v>281</v>
      </c>
      <c r="N740" s="4">
        <f t="shared" si="4446"/>
        <v>312</v>
      </c>
      <c r="O740" s="4">
        <f t="shared" si="4446"/>
        <v>343</v>
      </c>
      <c r="P740" s="4">
        <f t="shared" ref="P740" si="4447">O740+32</f>
        <v>375</v>
      </c>
      <c r="Q740" s="4">
        <f t="shared" si="4446"/>
        <v>406</v>
      </c>
      <c r="R740" s="4">
        <f>Q740+62</f>
        <v>468</v>
      </c>
      <c r="S740" s="4">
        <f>R740+63</f>
        <v>531</v>
      </c>
      <c r="T740" s="4">
        <f t="shared" ref="T740" si="4448">S740+62</f>
        <v>593</v>
      </c>
      <c r="U740">
        <f t="shared" ref="U740" si="4449">T740+63</f>
        <v>656</v>
      </c>
      <c r="V740" s="4">
        <f t="shared" ref="V740" si="4450">U740+62</f>
        <v>718</v>
      </c>
      <c r="W740" s="4">
        <f t="shared" ref="W740" si="4451">V740+63</f>
        <v>781</v>
      </c>
      <c r="X740" s="4">
        <f>W740+94</f>
        <v>875</v>
      </c>
      <c r="Y740" s="4">
        <f>X740+93</f>
        <v>968</v>
      </c>
      <c r="Z740" s="4">
        <f t="shared" ref="Z740:AB740" si="4452">Y740+94</f>
        <v>1062</v>
      </c>
      <c r="AA740" s="4">
        <f t="shared" si="4452"/>
        <v>1156</v>
      </c>
      <c r="AB740" s="4">
        <f t="shared" si="4452"/>
        <v>1250</v>
      </c>
      <c r="AC740" s="4">
        <f t="shared" ref="AC740" si="4453">AB740+93</f>
        <v>1343</v>
      </c>
      <c r="AD740" s="4">
        <f>AC740+125</f>
        <v>1468</v>
      </c>
      <c r="AE740">
        <f t="shared" ref="AE740:BI740" si="4454">AD740+125</f>
        <v>1593</v>
      </c>
      <c r="AF740" s="4">
        <f t="shared" si="4454"/>
        <v>1718</v>
      </c>
      <c r="AG740" s="4">
        <f t="shared" si="4454"/>
        <v>1843</v>
      </c>
      <c r="AH740" s="4">
        <f t="shared" si="4454"/>
        <v>1968</v>
      </c>
      <c r="AI740" s="4">
        <f t="shared" si="4454"/>
        <v>2093</v>
      </c>
      <c r="AJ740" s="4">
        <f t="shared" si="4454"/>
        <v>2218</v>
      </c>
      <c r="AK740" s="4">
        <f t="shared" si="4454"/>
        <v>2343</v>
      </c>
      <c r="AL740" s="4">
        <f t="shared" si="4454"/>
        <v>2468</v>
      </c>
      <c r="AM740" s="4">
        <f t="shared" si="4454"/>
        <v>2593</v>
      </c>
      <c r="AN740" s="4">
        <f t="shared" si="4454"/>
        <v>2718</v>
      </c>
      <c r="AO740">
        <f t="shared" si="4454"/>
        <v>2843</v>
      </c>
      <c r="AP740" s="4">
        <f t="shared" si="4454"/>
        <v>2968</v>
      </c>
      <c r="AQ740" s="4">
        <f t="shared" si="4454"/>
        <v>3093</v>
      </c>
      <c r="AR740" s="4">
        <f t="shared" si="4454"/>
        <v>3218</v>
      </c>
      <c r="AS740" s="4">
        <f t="shared" si="4454"/>
        <v>3343</v>
      </c>
      <c r="AT740" s="4">
        <f t="shared" si="4454"/>
        <v>3468</v>
      </c>
      <c r="AU740" s="4">
        <f t="shared" si="4454"/>
        <v>3593</v>
      </c>
      <c r="AV740" s="4">
        <f t="shared" si="4454"/>
        <v>3718</v>
      </c>
      <c r="AW740" s="4">
        <f t="shared" si="4454"/>
        <v>3843</v>
      </c>
      <c r="AX740" s="4">
        <f t="shared" si="4454"/>
        <v>3968</v>
      </c>
      <c r="AY740">
        <f t="shared" si="4454"/>
        <v>4093</v>
      </c>
      <c r="AZ740" s="4">
        <f t="shared" si="4454"/>
        <v>4218</v>
      </c>
      <c r="BA740" s="4">
        <f t="shared" si="4454"/>
        <v>4343</v>
      </c>
      <c r="BB740" s="4">
        <f t="shared" si="4454"/>
        <v>4468</v>
      </c>
      <c r="BC740" s="4">
        <f t="shared" si="4454"/>
        <v>4593</v>
      </c>
      <c r="BD740" s="4">
        <f t="shared" si="4454"/>
        <v>4718</v>
      </c>
      <c r="BE740" s="4">
        <f t="shared" si="4454"/>
        <v>4843</v>
      </c>
      <c r="BF740" s="4">
        <f t="shared" si="4454"/>
        <v>4968</v>
      </c>
      <c r="BG740" s="4">
        <f t="shared" si="4454"/>
        <v>5093</v>
      </c>
      <c r="BH740" s="4">
        <f t="shared" si="4454"/>
        <v>5218</v>
      </c>
      <c r="BI740">
        <f t="shared" si="4454"/>
        <v>5343</v>
      </c>
      <c r="BJ740" t="s">
        <v>1</v>
      </c>
    </row>
    <row r="741" spans="1:62">
      <c r="A741" s="4" t="s">
        <v>5</v>
      </c>
    </row>
    <row r="742" spans="1:62">
      <c r="A742" s="4" t="s">
        <v>389</v>
      </c>
    </row>
    <row r="743" spans="1:62">
      <c r="A743" s="4" t="s">
        <v>31</v>
      </c>
      <c r="B743" s="4">
        <v>15</v>
      </c>
      <c r="C743" s="4">
        <v>23</v>
      </c>
      <c r="D743" s="4">
        <v>31</v>
      </c>
      <c r="E743" s="4">
        <v>39</v>
      </c>
      <c r="F743" s="4">
        <v>47</v>
      </c>
      <c r="G743" s="4">
        <v>55</v>
      </c>
      <c r="H743" s="4">
        <v>63</v>
      </c>
      <c r="I743" s="4">
        <v>71</v>
      </c>
      <c r="J743" s="4">
        <v>83</v>
      </c>
      <c r="K743" s="1">
        <v>95</v>
      </c>
      <c r="L743" s="4">
        <v>107</v>
      </c>
      <c r="M743" s="4">
        <v>119</v>
      </c>
      <c r="N743" s="4">
        <v>131</v>
      </c>
      <c r="O743" s="4">
        <v>143</v>
      </c>
      <c r="P743" s="4">
        <v>155</v>
      </c>
      <c r="Q743" s="4">
        <v>167</v>
      </c>
      <c r="R743" s="4">
        <v>187</v>
      </c>
      <c r="S743" s="4">
        <v>207</v>
      </c>
      <c r="T743" s="4">
        <v>227</v>
      </c>
      <c r="U743" s="2">
        <v>247</v>
      </c>
      <c r="V743" s="4">
        <f>U743+20</f>
        <v>267</v>
      </c>
      <c r="W743" s="4">
        <f t="shared" ref="W743" si="4455">V743+20</f>
        <v>287</v>
      </c>
      <c r="X743" s="4">
        <f>W743+24</f>
        <v>311</v>
      </c>
      <c r="Y743" s="4">
        <f t="shared" ref="Y743:AC743" si="4456">X743+24</f>
        <v>335</v>
      </c>
      <c r="Z743" s="4">
        <f t="shared" si="4456"/>
        <v>359</v>
      </c>
      <c r="AA743" s="4">
        <f t="shared" si="4456"/>
        <v>383</v>
      </c>
      <c r="AB743" s="4">
        <f t="shared" si="4456"/>
        <v>407</v>
      </c>
      <c r="AC743" s="4">
        <f t="shared" si="4456"/>
        <v>431</v>
      </c>
      <c r="AD743" s="4">
        <f>AC743+30</f>
        <v>461</v>
      </c>
      <c r="AE743">
        <f t="shared" ref="AE743:AQ743" si="4457">AD743+30</f>
        <v>491</v>
      </c>
      <c r="AF743" s="4">
        <f t="shared" si="4457"/>
        <v>521</v>
      </c>
      <c r="AG743" s="4">
        <f t="shared" si="4457"/>
        <v>551</v>
      </c>
      <c r="AH743" s="4">
        <f t="shared" si="4457"/>
        <v>581</v>
      </c>
      <c r="AI743" s="4">
        <f t="shared" si="4457"/>
        <v>611</v>
      </c>
      <c r="AJ743" s="4">
        <f t="shared" si="4457"/>
        <v>641</v>
      </c>
      <c r="AK743" s="4">
        <f t="shared" si="4457"/>
        <v>671</v>
      </c>
      <c r="AL743" s="4">
        <f t="shared" si="4457"/>
        <v>701</v>
      </c>
      <c r="AM743" s="4">
        <f t="shared" si="4457"/>
        <v>731</v>
      </c>
      <c r="AN743" s="4">
        <f t="shared" si="4457"/>
        <v>761</v>
      </c>
      <c r="AO743">
        <f t="shared" si="4457"/>
        <v>791</v>
      </c>
      <c r="AP743" s="4">
        <f t="shared" si="4457"/>
        <v>821</v>
      </c>
      <c r="AQ743" s="4">
        <f t="shared" si="4457"/>
        <v>851</v>
      </c>
      <c r="AR743" s="4">
        <f t="shared" ref="AR743:BI743" si="4458">AQ743+30</f>
        <v>881</v>
      </c>
      <c r="AS743" s="4">
        <f t="shared" si="4458"/>
        <v>911</v>
      </c>
      <c r="AT743" s="4">
        <f t="shared" si="4458"/>
        <v>941</v>
      </c>
      <c r="AU743" s="4">
        <f t="shared" si="4458"/>
        <v>971</v>
      </c>
      <c r="AV743" s="4">
        <f t="shared" si="4458"/>
        <v>1001</v>
      </c>
      <c r="AW743" s="4">
        <f t="shared" si="4458"/>
        <v>1031</v>
      </c>
      <c r="AX743" s="4">
        <f t="shared" si="4458"/>
        <v>1061</v>
      </c>
      <c r="AY743">
        <f t="shared" si="4458"/>
        <v>1091</v>
      </c>
      <c r="AZ743" s="4">
        <f t="shared" si="4458"/>
        <v>1121</v>
      </c>
      <c r="BA743" s="4">
        <f t="shared" si="4458"/>
        <v>1151</v>
      </c>
      <c r="BB743" s="4">
        <f t="shared" si="4458"/>
        <v>1181</v>
      </c>
      <c r="BC743" s="4">
        <f t="shared" si="4458"/>
        <v>1211</v>
      </c>
      <c r="BD743" s="4">
        <f t="shared" si="4458"/>
        <v>1241</v>
      </c>
      <c r="BE743" s="4">
        <f t="shared" si="4458"/>
        <v>1271</v>
      </c>
      <c r="BF743" s="4">
        <f t="shared" si="4458"/>
        <v>1301</v>
      </c>
      <c r="BG743" s="4">
        <f t="shared" si="4458"/>
        <v>1331</v>
      </c>
      <c r="BH743" s="4">
        <f t="shared" si="4458"/>
        <v>1361</v>
      </c>
      <c r="BI743">
        <f t="shared" si="4458"/>
        <v>1391</v>
      </c>
      <c r="BJ743" t="s">
        <v>1</v>
      </c>
    </row>
    <row r="744" spans="1:62">
      <c r="A744" s="4" t="s">
        <v>32</v>
      </c>
      <c r="B744" s="4">
        <v>20</v>
      </c>
      <c r="C744" s="4">
        <v>28</v>
      </c>
      <c r="D744" s="4">
        <v>36</v>
      </c>
      <c r="E744" s="4">
        <v>44</v>
      </c>
      <c r="F744" s="4">
        <v>52</v>
      </c>
      <c r="G744" s="4">
        <v>60</v>
      </c>
      <c r="H744" s="4">
        <v>68</v>
      </c>
      <c r="I744" s="4">
        <v>76</v>
      </c>
      <c r="J744" s="4">
        <v>88</v>
      </c>
      <c r="K744" s="1">
        <v>100</v>
      </c>
      <c r="L744" s="4">
        <v>112</v>
      </c>
      <c r="M744" s="4">
        <v>124</v>
      </c>
      <c r="N744" s="4">
        <v>136</v>
      </c>
      <c r="O744" s="4">
        <v>148</v>
      </c>
      <c r="P744" s="4">
        <v>160</v>
      </c>
      <c r="Q744" s="4">
        <v>172</v>
      </c>
      <c r="R744" s="4">
        <v>194</v>
      </c>
      <c r="S744" s="4">
        <v>216</v>
      </c>
      <c r="T744" s="4">
        <v>238</v>
      </c>
      <c r="U744" s="2">
        <v>260</v>
      </c>
      <c r="V744" s="4">
        <f>U744+22</f>
        <v>282</v>
      </c>
      <c r="W744" s="4">
        <f t="shared" ref="W744" si="4459">V744+22</f>
        <v>304</v>
      </c>
      <c r="X744" s="4">
        <f>W744+26</f>
        <v>330</v>
      </c>
      <c r="Y744" s="4">
        <f t="shared" ref="Y744:AC744" si="4460">X744+26</f>
        <v>356</v>
      </c>
      <c r="Z744" s="4">
        <f t="shared" si="4460"/>
        <v>382</v>
      </c>
      <c r="AA744" s="4">
        <f t="shared" si="4460"/>
        <v>408</v>
      </c>
      <c r="AB744" s="4">
        <f t="shared" si="4460"/>
        <v>434</v>
      </c>
      <c r="AC744" s="4">
        <f t="shared" si="4460"/>
        <v>460</v>
      </c>
      <c r="AD744" s="4">
        <f>AC744+34</f>
        <v>494</v>
      </c>
      <c r="AE744">
        <f t="shared" ref="AE744:AQ744" si="4461">AD744+34</f>
        <v>528</v>
      </c>
      <c r="AF744" s="4">
        <f t="shared" si="4461"/>
        <v>562</v>
      </c>
      <c r="AG744" s="4">
        <f t="shared" si="4461"/>
        <v>596</v>
      </c>
      <c r="AH744" s="4">
        <f t="shared" si="4461"/>
        <v>630</v>
      </c>
      <c r="AI744" s="4">
        <f t="shared" si="4461"/>
        <v>664</v>
      </c>
      <c r="AJ744" s="4">
        <f t="shared" si="4461"/>
        <v>698</v>
      </c>
      <c r="AK744" s="4">
        <f t="shared" si="4461"/>
        <v>732</v>
      </c>
      <c r="AL744" s="4">
        <f t="shared" si="4461"/>
        <v>766</v>
      </c>
      <c r="AM744" s="4">
        <f t="shared" si="4461"/>
        <v>800</v>
      </c>
      <c r="AN744" s="4">
        <f t="shared" si="4461"/>
        <v>834</v>
      </c>
      <c r="AO744">
        <f t="shared" si="4461"/>
        <v>868</v>
      </c>
      <c r="AP744" s="4">
        <f t="shared" si="4461"/>
        <v>902</v>
      </c>
      <c r="AQ744" s="4">
        <f t="shared" si="4461"/>
        <v>936</v>
      </c>
      <c r="AR744" s="4">
        <f t="shared" ref="AR744:BI744" si="4462">AQ744+34</f>
        <v>970</v>
      </c>
      <c r="AS744" s="4">
        <f t="shared" si="4462"/>
        <v>1004</v>
      </c>
      <c r="AT744" s="4">
        <f t="shared" si="4462"/>
        <v>1038</v>
      </c>
      <c r="AU744" s="4">
        <f t="shared" si="4462"/>
        <v>1072</v>
      </c>
      <c r="AV744" s="4">
        <f t="shared" si="4462"/>
        <v>1106</v>
      </c>
      <c r="AW744" s="4">
        <f t="shared" si="4462"/>
        <v>1140</v>
      </c>
      <c r="AX744" s="4">
        <f t="shared" si="4462"/>
        <v>1174</v>
      </c>
      <c r="AY744">
        <f t="shared" si="4462"/>
        <v>1208</v>
      </c>
      <c r="AZ744" s="4">
        <f t="shared" si="4462"/>
        <v>1242</v>
      </c>
      <c r="BA744" s="4">
        <f t="shared" si="4462"/>
        <v>1276</v>
      </c>
      <c r="BB744" s="4">
        <f t="shared" si="4462"/>
        <v>1310</v>
      </c>
      <c r="BC744" s="4">
        <f t="shared" si="4462"/>
        <v>1344</v>
      </c>
      <c r="BD744" s="4">
        <f t="shared" si="4462"/>
        <v>1378</v>
      </c>
      <c r="BE744" s="4">
        <f t="shared" si="4462"/>
        <v>1412</v>
      </c>
      <c r="BF744" s="4">
        <f t="shared" si="4462"/>
        <v>1446</v>
      </c>
      <c r="BG744" s="4">
        <f t="shared" si="4462"/>
        <v>1480</v>
      </c>
      <c r="BH744" s="4">
        <f t="shared" si="4462"/>
        <v>1514</v>
      </c>
      <c r="BI744">
        <f t="shared" si="4462"/>
        <v>1548</v>
      </c>
      <c r="BJ744" t="s">
        <v>1</v>
      </c>
    </row>
    <row r="745" spans="1:62">
      <c r="A745" s="4" t="s">
        <v>77</v>
      </c>
      <c r="B745" s="4">
        <v>100</v>
      </c>
      <c r="C745" s="4">
        <f>B745+15</f>
        <v>115</v>
      </c>
      <c r="D745" s="4">
        <f t="shared" ref="D745:BI745" si="4463">C745+15</f>
        <v>130</v>
      </c>
      <c r="E745" s="4">
        <f t="shared" si="4463"/>
        <v>145</v>
      </c>
      <c r="F745" s="4">
        <f t="shared" si="4463"/>
        <v>160</v>
      </c>
      <c r="G745" s="4">
        <f t="shared" si="4463"/>
        <v>175</v>
      </c>
      <c r="H745" s="4">
        <f t="shared" si="4463"/>
        <v>190</v>
      </c>
      <c r="I745" s="4">
        <f t="shared" si="4463"/>
        <v>205</v>
      </c>
      <c r="J745" s="4">
        <f t="shared" si="4463"/>
        <v>220</v>
      </c>
      <c r="K745">
        <f t="shared" si="4463"/>
        <v>235</v>
      </c>
      <c r="L745" s="4">
        <f t="shared" si="4463"/>
        <v>250</v>
      </c>
      <c r="M745" s="4">
        <f t="shared" si="4463"/>
        <v>265</v>
      </c>
      <c r="N745" s="4">
        <f t="shared" si="4463"/>
        <v>280</v>
      </c>
      <c r="O745" s="4">
        <f t="shared" si="4463"/>
        <v>295</v>
      </c>
      <c r="P745" s="4">
        <f t="shared" si="4463"/>
        <v>310</v>
      </c>
      <c r="Q745" s="4">
        <f t="shared" si="4463"/>
        <v>325</v>
      </c>
      <c r="R745" s="4">
        <f t="shared" si="4463"/>
        <v>340</v>
      </c>
      <c r="S745" s="4">
        <f t="shared" si="4463"/>
        <v>355</v>
      </c>
      <c r="T745" s="4">
        <f t="shared" si="4463"/>
        <v>370</v>
      </c>
      <c r="U745">
        <f t="shared" si="4463"/>
        <v>385</v>
      </c>
      <c r="V745" s="4">
        <f t="shared" si="4463"/>
        <v>400</v>
      </c>
      <c r="W745" s="4">
        <f t="shared" si="4463"/>
        <v>415</v>
      </c>
      <c r="X745" s="4">
        <f t="shared" si="4463"/>
        <v>430</v>
      </c>
      <c r="Y745" s="4">
        <f t="shared" si="4463"/>
        <v>445</v>
      </c>
      <c r="Z745" s="4">
        <f t="shared" si="4463"/>
        <v>460</v>
      </c>
      <c r="AA745" s="4">
        <f t="shared" si="4463"/>
        <v>475</v>
      </c>
      <c r="AB745" s="4">
        <f t="shared" si="4463"/>
        <v>490</v>
      </c>
      <c r="AC745" s="4">
        <f t="shared" si="4463"/>
        <v>505</v>
      </c>
      <c r="AD745" s="4">
        <f t="shared" si="4463"/>
        <v>520</v>
      </c>
      <c r="AE745">
        <f t="shared" si="4463"/>
        <v>535</v>
      </c>
      <c r="AF745" s="4">
        <f t="shared" si="4463"/>
        <v>550</v>
      </c>
      <c r="AG745" s="4">
        <f t="shared" si="4463"/>
        <v>565</v>
      </c>
      <c r="AH745" s="4">
        <f t="shared" si="4463"/>
        <v>580</v>
      </c>
      <c r="AI745" s="4">
        <f t="shared" si="4463"/>
        <v>595</v>
      </c>
      <c r="AJ745" s="4">
        <f t="shared" si="4463"/>
        <v>610</v>
      </c>
      <c r="AK745" s="4">
        <f t="shared" si="4463"/>
        <v>625</v>
      </c>
      <c r="AL745" s="4">
        <f t="shared" si="4463"/>
        <v>640</v>
      </c>
      <c r="AM745" s="4">
        <f t="shared" si="4463"/>
        <v>655</v>
      </c>
      <c r="AN745" s="4">
        <f t="shared" si="4463"/>
        <v>670</v>
      </c>
      <c r="AO745">
        <f t="shared" si="4463"/>
        <v>685</v>
      </c>
      <c r="AP745" s="4">
        <f t="shared" si="4463"/>
        <v>700</v>
      </c>
      <c r="AQ745" s="4">
        <f t="shared" si="4463"/>
        <v>715</v>
      </c>
      <c r="AR745" s="4">
        <f t="shared" si="4463"/>
        <v>730</v>
      </c>
      <c r="AS745" s="4">
        <f t="shared" si="4463"/>
        <v>745</v>
      </c>
      <c r="AT745" s="4">
        <f t="shared" si="4463"/>
        <v>760</v>
      </c>
      <c r="AU745" s="4">
        <f t="shared" si="4463"/>
        <v>775</v>
      </c>
      <c r="AV745" s="4">
        <f t="shared" si="4463"/>
        <v>790</v>
      </c>
      <c r="AW745" s="4">
        <f t="shared" si="4463"/>
        <v>805</v>
      </c>
      <c r="AX745" s="4">
        <f t="shared" si="4463"/>
        <v>820</v>
      </c>
      <c r="AY745">
        <f t="shared" si="4463"/>
        <v>835</v>
      </c>
      <c r="AZ745" s="4">
        <f t="shared" si="4463"/>
        <v>850</v>
      </c>
      <c r="BA745" s="4">
        <f t="shared" si="4463"/>
        <v>865</v>
      </c>
      <c r="BB745" s="4">
        <f t="shared" si="4463"/>
        <v>880</v>
      </c>
      <c r="BC745" s="4">
        <f t="shared" si="4463"/>
        <v>895</v>
      </c>
      <c r="BD745" s="4">
        <f t="shared" si="4463"/>
        <v>910</v>
      </c>
      <c r="BE745" s="4">
        <f t="shared" si="4463"/>
        <v>925</v>
      </c>
      <c r="BF745" s="4">
        <f t="shared" si="4463"/>
        <v>940</v>
      </c>
      <c r="BG745" s="4">
        <f t="shared" si="4463"/>
        <v>955</v>
      </c>
      <c r="BH745" s="4">
        <f t="shared" si="4463"/>
        <v>970</v>
      </c>
      <c r="BI745">
        <f t="shared" si="4463"/>
        <v>985</v>
      </c>
      <c r="BJ745" t="s">
        <v>1</v>
      </c>
    </row>
    <row r="746" spans="1:62">
      <c r="A746" s="4" t="s">
        <v>5</v>
      </c>
    </row>
    <row r="747" spans="1:62">
      <c r="A747" s="4" t="s">
        <v>496</v>
      </c>
    </row>
    <row r="748" spans="1:62">
      <c r="A748" s="4" t="s">
        <v>176</v>
      </c>
      <c r="B748" s="4" t="s">
        <v>1</v>
      </c>
    </row>
    <row r="749" spans="1:62">
      <c r="A749" s="4" t="s">
        <v>144</v>
      </c>
      <c r="B749" s="4" t="s">
        <v>1</v>
      </c>
    </row>
    <row r="750" spans="1:62">
      <c r="A750" s="4" t="s">
        <v>177</v>
      </c>
      <c r="B750" s="4">
        <v>5</v>
      </c>
      <c r="C750" s="4">
        <f>B750+2</f>
        <v>7</v>
      </c>
      <c r="D750" s="4">
        <f t="shared" ref="D750:BI750" si="4464">C750+2</f>
        <v>9</v>
      </c>
      <c r="E750" s="4">
        <f t="shared" si="4464"/>
        <v>11</v>
      </c>
      <c r="F750" s="4">
        <f t="shared" si="4464"/>
        <v>13</v>
      </c>
      <c r="G750" s="4">
        <f t="shared" si="4464"/>
        <v>15</v>
      </c>
      <c r="H750" s="4">
        <f t="shared" si="4464"/>
        <v>17</v>
      </c>
      <c r="I750" s="4">
        <f t="shared" si="4464"/>
        <v>19</v>
      </c>
      <c r="J750" s="4">
        <f t="shared" si="4464"/>
        <v>21</v>
      </c>
      <c r="K750">
        <f t="shared" si="4464"/>
        <v>23</v>
      </c>
      <c r="L750" s="4">
        <f t="shared" si="4464"/>
        <v>25</v>
      </c>
      <c r="M750" s="4">
        <f t="shared" si="4464"/>
        <v>27</v>
      </c>
      <c r="N750" s="4">
        <f t="shared" si="4464"/>
        <v>29</v>
      </c>
      <c r="O750" s="4">
        <f t="shared" si="4464"/>
        <v>31</v>
      </c>
      <c r="P750" s="4">
        <f t="shared" si="4464"/>
        <v>33</v>
      </c>
      <c r="Q750" s="4">
        <f t="shared" si="4464"/>
        <v>35</v>
      </c>
      <c r="R750" s="4">
        <f t="shared" si="4464"/>
        <v>37</v>
      </c>
      <c r="S750" s="4">
        <f t="shared" si="4464"/>
        <v>39</v>
      </c>
      <c r="T750" s="4">
        <f t="shared" si="4464"/>
        <v>41</v>
      </c>
      <c r="U750">
        <f t="shared" si="4464"/>
        <v>43</v>
      </c>
      <c r="V750" s="4">
        <f t="shared" si="4464"/>
        <v>45</v>
      </c>
      <c r="W750" s="4">
        <f t="shared" si="4464"/>
        <v>47</v>
      </c>
      <c r="X750" s="4">
        <f t="shared" si="4464"/>
        <v>49</v>
      </c>
      <c r="Y750" s="4">
        <f t="shared" si="4464"/>
        <v>51</v>
      </c>
      <c r="Z750" s="4">
        <f t="shared" si="4464"/>
        <v>53</v>
      </c>
      <c r="AA750" s="4">
        <f t="shared" si="4464"/>
        <v>55</v>
      </c>
      <c r="AB750" s="4">
        <f t="shared" si="4464"/>
        <v>57</v>
      </c>
      <c r="AC750" s="4">
        <f t="shared" si="4464"/>
        <v>59</v>
      </c>
      <c r="AD750" s="4">
        <f t="shared" si="4464"/>
        <v>61</v>
      </c>
      <c r="AE750">
        <f t="shared" si="4464"/>
        <v>63</v>
      </c>
      <c r="AF750" s="4">
        <f t="shared" si="4464"/>
        <v>65</v>
      </c>
      <c r="AG750" s="4">
        <f t="shared" si="4464"/>
        <v>67</v>
      </c>
      <c r="AH750" s="4">
        <f t="shared" si="4464"/>
        <v>69</v>
      </c>
      <c r="AI750" s="4">
        <f t="shared" si="4464"/>
        <v>71</v>
      </c>
      <c r="AJ750" s="4">
        <f t="shared" si="4464"/>
        <v>73</v>
      </c>
      <c r="AK750" s="4">
        <f t="shared" si="4464"/>
        <v>75</v>
      </c>
      <c r="AL750" s="4">
        <f t="shared" si="4464"/>
        <v>77</v>
      </c>
      <c r="AM750" s="4">
        <f t="shared" si="4464"/>
        <v>79</v>
      </c>
      <c r="AN750" s="4">
        <f t="shared" si="4464"/>
        <v>81</v>
      </c>
      <c r="AO750">
        <f t="shared" si="4464"/>
        <v>83</v>
      </c>
      <c r="AP750" s="4">
        <f t="shared" si="4464"/>
        <v>85</v>
      </c>
      <c r="AQ750" s="4">
        <f t="shared" si="4464"/>
        <v>87</v>
      </c>
      <c r="AR750" s="4">
        <f t="shared" si="4464"/>
        <v>89</v>
      </c>
      <c r="AS750" s="4">
        <f t="shared" si="4464"/>
        <v>91</v>
      </c>
      <c r="AT750" s="4">
        <f t="shared" si="4464"/>
        <v>93</v>
      </c>
      <c r="AU750" s="4">
        <f t="shared" si="4464"/>
        <v>95</v>
      </c>
      <c r="AV750" s="4">
        <f t="shared" si="4464"/>
        <v>97</v>
      </c>
      <c r="AW750" s="4">
        <f t="shared" si="4464"/>
        <v>99</v>
      </c>
      <c r="AX750" s="4">
        <f t="shared" si="4464"/>
        <v>101</v>
      </c>
      <c r="AY750">
        <f t="shared" si="4464"/>
        <v>103</v>
      </c>
      <c r="AZ750" s="4">
        <f t="shared" si="4464"/>
        <v>105</v>
      </c>
      <c r="BA750" s="4">
        <f t="shared" si="4464"/>
        <v>107</v>
      </c>
      <c r="BB750" s="4">
        <f t="shared" si="4464"/>
        <v>109</v>
      </c>
      <c r="BC750" s="4">
        <f t="shared" si="4464"/>
        <v>111</v>
      </c>
      <c r="BD750" s="4">
        <f t="shared" si="4464"/>
        <v>113</v>
      </c>
      <c r="BE750" s="4">
        <f t="shared" si="4464"/>
        <v>115</v>
      </c>
      <c r="BF750" s="4">
        <f t="shared" si="4464"/>
        <v>117</v>
      </c>
      <c r="BG750" s="4">
        <f t="shared" si="4464"/>
        <v>119</v>
      </c>
      <c r="BH750" s="4">
        <f t="shared" si="4464"/>
        <v>121</v>
      </c>
      <c r="BI750">
        <f t="shared" si="4464"/>
        <v>123</v>
      </c>
      <c r="BJ750" t="s">
        <v>1</v>
      </c>
    </row>
    <row r="751" spans="1:62">
      <c r="A751" s="4" t="s">
        <v>178</v>
      </c>
      <c r="B751" s="4">
        <v>3</v>
      </c>
      <c r="C751" s="4">
        <v>3</v>
      </c>
      <c r="D751" s="4">
        <v>3</v>
      </c>
      <c r="E751" s="4">
        <f>D751+1</f>
        <v>4</v>
      </c>
      <c r="F751" s="4">
        <f>E751</f>
        <v>4</v>
      </c>
      <c r="G751" s="4">
        <f t="shared" ref="G751:H751" si="4465">F751</f>
        <v>4</v>
      </c>
      <c r="H751" s="4">
        <f t="shared" si="4465"/>
        <v>4</v>
      </c>
      <c r="I751" s="4">
        <f t="shared" ref="I751" si="4466">H751+1</f>
        <v>5</v>
      </c>
      <c r="J751" s="4">
        <f t="shared" ref="J751:BH751" si="4467">I751</f>
        <v>5</v>
      </c>
      <c r="K751">
        <f t="shared" si="4467"/>
        <v>5</v>
      </c>
      <c r="L751" s="4">
        <f t="shared" si="4467"/>
        <v>5</v>
      </c>
      <c r="M751" s="4">
        <f t="shared" ref="M751" si="4468">L751+1</f>
        <v>6</v>
      </c>
      <c r="N751" s="4">
        <f t="shared" ref="N751" si="4469">M751</f>
        <v>6</v>
      </c>
      <c r="O751" s="4">
        <f t="shared" si="4467"/>
        <v>6</v>
      </c>
      <c r="P751" s="4">
        <f t="shared" si="4467"/>
        <v>6</v>
      </c>
      <c r="Q751" s="4">
        <f t="shared" ref="Q751" si="4470">P751+1</f>
        <v>7</v>
      </c>
      <c r="R751" s="4">
        <f t="shared" ref="R751" si="4471">Q751</f>
        <v>7</v>
      </c>
      <c r="S751" s="4">
        <f t="shared" si="4467"/>
        <v>7</v>
      </c>
      <c r="T751" s="4">
        <f t="shared" si="4467"/>
        <v>7</v>
      </c>
      <c r="U751">
        <f t="shared" ref="U751" si="4472">T751+1</f>
        <v>8</v>
      </c>
      <c r="V751" s="4">
        <f t="shared" ref="V751" si="4473">U751</f>
        <v>8</v>
      </c>
      <c r="W751" s="4">
        <f t="shared" si="4467"/>
        <v>8</v>
      </c>
      <c r="X751" s="4">
        <f t="shared" si="4467"/>
        <v>8</v>
      </c>
      <c r="Y751" s="4">
        <f t="shared" ref="Y751" si="4474">X751+1</f>
        <v>9</v>
      </c>
      <c r="Z751" s="4">
        <f t="shared" ref="Z751" si="4475">Y751</f>
        <v>9</v>
      </c>
      <c r="AA751" s="4">
        <f t="shared" si="4467"/>
        <v>9</v>
      </c>
      <c r="AB751" s="4">
        <f t="shared" si="4467"/>
        <v>9</v>
      </c>
      <c r="AC751" s="4">
        <f t="shared" ref="AC751" si="4476">AB751+1</f>
        <v>10</v>
      </c>
      <c r="AD751" s="4">
        <f t="shared" ref="AD751" si="4477">AC751</f>
        <v>10</v>
      </c>
      <c r="AE751">
        <f t="shared" si="4467"/>
        <v>10</v>
      </c>
      <c r="AF751" s="4">
        <f t="shared" si="4467"/>
        <v>10</v>
      </c>
      <c r="AG751" s="4">
        <f t="shared" ref="AG751" si="4478">AF751+1</f>
        <v>11</v>
      </c>
      <c r="AH751" s="4">
        <f t="shared" ref="AH751" si="4479">AG751</f>
        <v>11</v>
      </c>
      <c r="AI751" s="4">
        <f t="shared" si="4467"/>
        <v>11</v>
      </c>
      <c r="AJ751" s="4">
        <f t="shared" si="4467"/>
        <v>11</v>
      </c>
      <c r="AK751" s="4">
        <f t="shared" ref="AK751" si="4480">AJ751+1</f>
        <v>12</v>
      </c>
      <c r="AL751" s="4">
        <f t="shared" ref="AL751" si="4481">AK751</f>
        <v>12</v>
      </c>
      <c r="AM751" s="4">
        <f t="shared" si="4467"/>
        <v>12</v>
      </c>
      <c r="AN751" s="4">
        <f t="shared" si="4467"/>
        <v>12</v>
      </c>
      <c r="AO751">
        <f t="shared" ref="AO751" si="4482">AN751+1</f>
        <v>13</v>
      </c>
      <c r="AP751" s="4">
        <f t="shared" ref="AP751" si="4483">AO751</f>
        <v>13</v>
      </c>
      <c r="AQ751" s="4">
        <f t="shared" si="4467"/>
        <v>13</v>
      </c>
      <c r="AR751" s="4">
        <f t="shared" si="4467"/>
        <v>13</v>
      </c>
      <c r="AS751" s="4">
        <f t="shared" ref="AS751" si="4484">AR751+1</f>
        <v>14</v>
      </c>
      <c r="AT751" s="4">
        <f t="shared" ref="AT751" si="4485">AS751</f>
        <v>14</v>
      </c>
      <c r="AU751" s="4">
        <f t="shared" si="4467"/>
        <v>14</v>
      </c>
      <c r="AV751" s="4">
        <f t="shared" si="4467"/>
        <v>14</v>
      </c>
      <c r="AW751" s="4">
        <f t="shared" ref="AW751" si="4486">AV751+1</f>
        <v>15</v>
      </c>
      <c r="AX751" s="4">
        <f t="shared" ref="AX751" si="4487">AW751</f>
        <v>15</v>
      </c>
      <c r="AY751">
        <f t="shared" si="4467"/>
        <v>15</v>
      </c>
      <c r="AZ751" s="4">
        <f t="shared" si="4467"/>
        <v>15</v>
      </c>
      <c r="BA751" s="4">
        <f t="shared" ref="BA751" si="4488">AZ751+1</f>
        <v>16</v>
      </c>
      <c r="BB751" s="4">
        <f t="shared" ref="BB751" si="4489">BA751</f>
        <v>16</v>
      </c>
      <c r="BC751" s="4">
        <f t="shared" si="4467"/>
        <v>16</v>
      </c>
      <c r="BD751" s="4">
        <f t="shared" si="4467"/>
        <v>16</v>
      </c>
      <c r="BE751" s="4">
        <f t="shared" ref="BE751" si="4490">BD751+1</f>
        <v>17</v>
      </c>
      <c r="BF751" s="4">
        <f t="shared" ref="BF751" si="4491">BE751</f>
        <v>17</v>
      </c>
      <c r="BG751" s="4">
        <f t="shared" si="4467"/>
        <v>17</v>
      </c>
      <c r="BH751" s="4">
        <f t="shared" si="4467"/>
        <v>17</v>
      </c>
      <c r="BI751">
        <f t="shared" ref="BI751" si="4492">BH751+1</f>
        <v>18</v>
      </c>
      <c r="BJ751" t="s">
        <v>1</v>
      </c>
    </row>
    <row r="752" spans="1:62">
      <c r="A752" s="4" t="s">
        <v>4</v>
      </c>
      <c r="B752" s="4">
        <v>3</v>
      </c>
      <c r="C752" s="4">
        <f>B752+1</f>
        <v>4</v>
      </c>
      <c r="D752" s="4">
        <f t="shared" ref="D752:BI752" si="4493">C752+1</f>
        <v>5</v>
      </c>
      <c r="E752" s="4">
        <f t="shared" si="4493"/>
        <v>6</v>
      </c>
      <c r="F752" s="4">
        <f t="shared" si="4493"/>
        <v>7</v>
      </c>
      <c r="G752" s="4">
        <f t="shared" si="4493"/>
        <v>8</v>
      </c>
      <c r="H752" s="4">
        <f t="shared" si="4493"/>
        <v>9</v>
      </c>
      <c r="I752" s="4">
        <f t="shared" si="4493"/>
        <v>10</v>
      </c>
      <c r="J752" s="4">
        <f t="shared" si="4493"/>
        <v>11</v>
      </c>
      <c r="K752">
        <f t="shared" si="4493"/>
        <v>12</v>
      </c>
      <c r="L752" s="4">
        <f t="shared" si="4493"/>
        <v>13</v>
      </c>
      <c r="M752" s="4">
        <f t="shared" si="4493"/>
        <v>14</v>
      </c>
      <c r="N752" s="4">
        <f t="shared" si="4493"/>
        <v>15</v>
      </c>
      <c r="O752" s="4">
        <f t="shared" si="4493"/>
        <v>16</v>
      </c>
      <c r="P752" s="4">
        <f t="shared" si="4493"/>
        <v>17</v>
      </c>
      <c r="Q752" s="4">
        <f t="shared" si="4493"/>
        <v>18</v>
      </c>
      <c r="R752" s="4">
        <f t="shared" si="4493"/>
        <v>19</v>
      </c>
      <c r="S752" s="4">
        <f t="shared" si="4493"/>
        <v>20</v>
      </c>
      <c r="T752" s="4">
        <f t="shared" si="4493"/>
        <v>21</v>
      </c>
      <c r="U752">
        <f t="shared" si="4493"/>
        <v>22</v>
      </c>
      <c r="V752" s="4">
        <f t="shared" si="4493"/>
        <v>23</v>
      </c>
      <c r="W752" s="4">
        <f t="shared" si="4493"/>
        <v>24</v>
      </c>
      <c r="X752" s="4">
        <f t="shared" si="4493"/>
        <v>25</v>
      </c>
      <c r="Y752" s="4">
        <f t="shared" si="4493"/>
        <v>26</v>
      </c>
      <c r="Z752" s="4">
        <f t="shared" si="4493"/>
        <v>27</v>
      </c>
      <c r="AA752" s="4">
        <f t="shared" si="4493"/>
        <v>28</v>
      </c>
      <c r="AB752" s="4">
        <f t="shared" si="4493"/>
        <v>29</v>
      </c>
      <c r="AC752" s="4">
        <f t="shared" si="4493"/>
        <v>30</v>
      </c>
      <c r="AD752" s="4">
        <f t="shared" si="4493"/>
        <v>31</v>
      </c>
      <c r="AE752">
        <f t="shared" si="4493"/>
        <v>32</v>
      </c>
      <c r="AF752" s="4">
        <f t="shared" si="4493"/>
        <v>33</v>
      </c>
      <c r="AG752" s="4">
        <f t="shared" si="4493"/>
        <v>34</v>
      </c>
      <c r="AH752" s="4">
        <f t="shared" si="4493"/>
        <v>35</v>
      </c>
      <c r="AI752" s="4">
        <f t="shared" si="4493"/>
        <v>36</v>
      </c>
      <c r="AJ752" s="4">
        <f t="shared" si="4493"/>
        <v>37</v>
      </c>
      <c r="AK752" s="4">
        <f t="shared" si="4493"/>
        <v>38</v>
      </c>
      <c r="AL752" s="4">
        <f t="shared" si="4493"/>
        <v>39</v>
      </c>
      <c r="AM752" s="4">
        <f t="shared" si="4493"/>
        <v>40</v>
      </c>
      <c r="AN752" s="4">
        <f t="shared" si="4493"/>
        <v>41</v>
      </c>
      <c r="AO752">
        <f t="shared" si="4493"/>
        <v>42</v>
      </c>
      <c r="AP752" s="4">
        <f t="shared" si="4493"/>
        <v>43</v>
      </c>
      <c r="AQ752" s="4">
        <f t="shared" si="4493"/>
        <v>44</v>
      </c>
      <c r="AR752" s="4">
        <f t="shared" si="4493"/>
        <v>45</v>
      </c>
      <c r="AS752" s="4">
        <f t="shared" si="4493"/>
        <v>46</v>
      </c>
      <c r="AT752" s="4">
        <f t="shared" si="4493"/>
        <v>47</v>
      </c>
      <c r="AU752" s="4">
        <f t="shared" si="4493"/>
        <v>48</v>
      </c>
      <c r="AV752" s="4">
        <f t="shared" si="4493"/>
        <v>49</v>
      </c>
      <c r="AW752" s="4">
        <f t="shared" si="4493"/>
        <v>50</v>
      </c>
      <c r="AX752" s="4">
        <f t="shared" si="4493"/>
        <v>51</v>
      </c>
      <c r="AY752">
        <f t="shared" si="4493"/>
        <v>52</v>
      </c>
      <c r="AZ752" s="4">
        <f t="shared" si="4493"/>
        <v>53</v>
      </c>
      <c r="BA752" s="4">
        <f t="shared" si="4493"/>
        <v>54</v>
      </c>
      <c r="BB752" s="4">
        <f t="shared" si="4493"/>
        <v>55</v>
      </c>
      <c r="BC752" s="4">
        <f t="shared" si="4493"/>
        <v>56</v>
      </c>
      <c r="BD752" s="4">
        <f t="shared" si="4493"/>
        <v>57</v>
      </c>
      <c r="BE752" s="4">
        <f t="shared" si="4493"/>
        <v>58</v>
      </c>
      <c r="BF752" s="4">
        <f t="shared" si="4493"/>
        <v>59</v>
      </c>
      <c r="BG752" s="4">
        <f t="shared" si="4493"/>
        <v>60</v>
      </c>
      <c r="BH752" s="4">
        <f t="shared" si="4493"/>
        <v>61</v>
      </c>
      <c r="BI752">
        <f t="shared" si="4493"/>
        <v>62</v>
      </c>
      <c r="BJ752" t="s">
        <v>1</v>
      </c>
    </row>
    <row r="753" spans="1:62">
      <c r="A753" s="4" t="s">
        <v>5</v>
      </c>
    </row>
    <row r="754" spans="1:62">
      <c r="A754" s="4" t="s">
        <v>390</v>
      </c>
    </row>
    <row r="755" spans="1:62">
      <c r="A755" s="4" t="s">
        <v>37</v>
      </c>
      <c r="B755" s="4">
        <v>8</v>
      </c>
      <c r="C755" s="4">
        <f>B755+2</f>
        <v>10</v>
      </c>
      <c r="D755" s="4">
        <f t="shared" ref="D755:I755" si="4494">C755+2</f>
        <v>12</v>
      </c>
      <c r="E755" s="4">
        <f t="shared" si="4494"/>
        <v>14</v>
      </c>
      <c r="F755" s="4">
        <f t="shared" si="4494"/>
        <v>16</v>
      </c>
      <c r="G755" s="4">
        <f t="shared" si="4494"/>
        <v>18</v>
      </c>
      <c r="H755" s="4">
        <f t="shared" si="4494"/>
        <v>20</v>
      </c>
      <c r="I755" s="4">
        <f t="shared" si="4494"/>
        <v>22</v>
      </c>
      <c r="J755" s="4">
        <f>I755+4</f>
        <v>26</v>
      </c>
      <c r="K755">
        <f t="shared" ref="K755:Q755" si="4495">J755+4</f>
        <v>30</v>
      </c>
      <c r="L755" s="4">
        <f t="shared" si="4495"/>
        <v>34</v>
      </c>
      <c r="M755" s="4">
        <f t="shared" si="4495"/>
        <v>38</v>
      </c>
      <c r="N755" s="4">
        <f t="shared" si="4495"/>
        <v>42</v>
      </c>
      <c r="O755" s="4">
        <f t="shared" si="4495"/>
        <v>46</v>
      </c>
      <c r="P755" s="4">
        <f t="shared" si="4495"/>
        <v>50</v>
      </c>
      <c r="Q755" s="4">
        <f t="shared" si="4495"/>
        <v>54</v>
      </c>
      <c r="R755" s="4">
        <f>Q755+12</f>
        <v>66</v>
      </c>
      <c r="S755" s="4">
        <f t="shared" ref="S755:W755" si="4496">R755+12</f>
        <v>78</v>
      </c>
      <c r="T755" s="4">
        <f t="shared" si="4496"/>
        <v>90</v>
      </c>
      <c r="U755">
        <f t="shared" si="4496"/>
        <v>102</v>
      </c>
      <c r="V755" s="4">
        <f t="shared" si="4496"/>
        <v>114</v>
      </c>
      <c r="W755" s="4">
        <f t="shared" si="4496"/>
        <v>126</v>
      </c>
      <c r="X755" s="4">
        <f>W755+24</f>
        <v>150</v>
      </c>
      <c r="Y755" s="4">
        <f t="shared" ref="Y755:AC755" si="4497">X755+24</f>
        <v>174</v>
      </c>
      <c r="Z755" s="4">
        <f t="shared" si="4497"/>
        <v>198</v>
      </c>
      <c r="AA755" s="4">
        <f t="shared" si="4497"/>
        <v>222</v>
      </c>
      <c r="AB755" s="4">
        <f t="shared" si="4497"/>
        <v>246</v>
      </c>
      <c r="AC755" s="4">
        <f t="shared" si="4497"/>
        <v>270</v>
      </c>
      <c r="AD755" s="4">
        <f>AC755+36</f>
        <v>306</v>
      </c>
      <c r="AE755">
        <f t="shared" ref="AE755:AU755" si="4498">AD755+36</f>
        <v>342</v>
      </c>
      <c r="AF755" s="4">
        <f t="shared" si="4498"/>
        <v>378</v>
      </c>
      <c r="AG755" s="4">
        <f t="shared" si="4498"/>
        <v>414</v>
      </c>
      <c r="AH755" s="4">
        <f t="shared" si="4498"/>
        <v>450</v>
      </c>
      <c r="AI755" s="4">
        <f t="shared" si="4498"/>
        <v>486</v>
      </c>
      <c r="AJ755" s="4">
        <f t="shared" si="4498"/>
        <v>522</v>
      </c>
      <c r="AK755" s="4">
        <f t="shared" si="4498"/>
        <v>558</v>
      </c>
      <c r="AL755" s="4">
        <f t="shared" si="4498"/>
        <v>594</v>
      </c>
      <c r="AM755" s="4">
        <f t="shared" si="4498"/>
        <v>630</v>
      </c>
      <c r="AN755" s="4">
        <f t="shared" si="4498"/>
        <v>666</v>
      </c>
      <c r="AO755">
        <f t="shared" si="4498"/>
        <v>702</v>
      </c>
      <c r="AP755" s="4">
        <f t="shared" si="4498"/>
        <v>738</v>
      </c>
      <c r="AQ755" s="4">
        <f t="shared" si="4498"/>
        <v>774</v>
      </c>
      <c r="AR755" s="4">
        <f t="shared" si="4498"/>
        <v>810</v>
      </c>
      <c r="AS755" s="4">
        <f t="shared" si="4498"/>
        <v>846</v>
      </c>
      <c r="AT755" s="4">
        <f t="shared" si="4498"/>
        <v>882</v>
      </c>
      <c r="AU755" s="4">
        <f t="shared" si="4498"/>
        <v>918</v>
      </c>
      <c r="AV755" s="4">
        <f t="shared" ref="AV755:BI755" si="4499">AU755+36</f>
        <v>954</v>
      </c>
      <c r="AW755" s="4">
        <f t="shared" si="4499"/>
        <v>990</v>
      </c>
      <c r="AX755" s="4">
        <f t="shared" si="4499"/>
        <v>1026</v>
      </c>
      <c r="AY755">
        <f t="shared" si="4499"/>
        <v>1062</v>
      </c>
      <c r="AZ755" s="4">
        <f t="shared" si="4499"/>
        <v>1098</v>
      </c>
      <c r="BA755" s="4">
        <f t="shared" si="4499"/>
        <v>1134</v>
      </c>
      <c r="BB755" s="4">
        <f t="shared" si="4499"/>
        <v>1170</v>
      </c>
      <c r="BC755" s="4">
        <f t="shared" si="4499"/>
        <v>1206</v>
      </c>
      <c r="BD755" s="4">
        <f t="shared" si="4499"/>
        <v>1242</v>
      </c>
      <c r="BE755" s="4">
        <f t="shared" si="4499"/>
        <v>1278</v>
      </c>
      <c r="BF755" s="4">
        <f t="shared" si="4499"/>
        <v>1314</v>
      </c>
      <c r="BG755" s="4">
        <f t="shared" si="4499"/>
        <v>1350</v>
      </c>
      <c r="BH755" s="4">
        <f t="shared" si="4499"/>
        <v>1386</v>
      </c>
      <c r="BI755">
        <f t="shared" si="4499"/>
        <v>1422</v>
      </c>
      <c r="BJ755" t="s">
        <v>1</v>
      </c>
    </row>
    <row r="756" spans="1:62">
      <c r="A756" s="4" t="s">
        <v>38</v>
      </c>
      <c r="B756" s="4">
        <v>14</v>
      </c>
      <c r="C756" s="4">
        <f>B756+2</f>
        <v>16</v>
      </c>
      <c r="D756" s="4">
        <f t="shared" ref="D756:I756" si="4500">C756+2</f>
        <v>18</v>
      </c>
      <c r="E756" s="4">
        <f t="shared" si="4500"/>
        <v>20</v>
      </c>
      <c r="F756" s="4">
        <f t="shared" si="4500"/>
        <v>22</v>
      </c>
      <c r="G756" s="4">
        <f t="shared" si="4500"/>
        <v>24</v>
      </c>
      <c r="H756" s="4">
        <f t="shared" si="4500"/>
        <v>26</v>
      </c>
      <c r="I756" s="4">
        <f t="shared" si="4500"/>
        <v>28</v>
      </c>
      <c r="J756" s="4">
        <f>I756+4</f>
        <v>32</v>
      </c>
      <c r="K756">
        <f t="shared" ref="K756:Q756" si="4501">J756+4</f>
        <v>36</v>
      </c>
      <c r="L756" s="4">
        <f t="shared" si="4501"/>
        <v>40</v>
      </c>
      <c r="M756" s="4">
        <f t="shared" si="4501"/>
        <v>44</v>
      </c>
      <c r="N756" s="4">
        <f t="shared" si="4501"/>
        <v>48</v>
      </c>
      <c r="O756" s="4">
        <f t="shared" si="4501"/>
        <v>52</v>
      </c>
      <c r="P756" s="4">
        <f t="shared" si="4501"/>
        <v>56</v>
      </c>
      <c r="Q756" s="4">
        <f t="shared" si="4501"/>
        <v>60</v>
      </c>
      <c r="R756" s="4">
        <f>Q756+13</f>
        <v>73</v>
      </c>
      <c r="S756" s="4">
        <f t="shared" ref="S756:W756" si="4502">R756+13</f>
        <v>86</v>
      </c>
      <c r="T756" s="4">
        <f t="shared" si="4502"/>
        <v>99</v>
      </c>
      <c r="U756">
        <f t="shared" si="4502"/>
        <v>112</v>
      </c>
      <c r="V756" s="4">
        <f t="shared" si="4502"/>
        <v>125</v>
      </c>
      <c r="W756" s="4">
        <f t="shared" si="4502"/>
        <v>138</v>
      </c>
      <c r="X756" s="4">
        <f>W756+26</f>
        <v>164</v>
      </c>
      <c r="Y756" s="4">
        <f t="shared" ref="Y756:AC756" si="4503">X756+26</f>
        <v>190</v>
      </c>
      <c r="Z756" s="4">
        <f t="shared" si="4503"/>
        <v>216</v>
      </c>
      <c r="AA756" s="4">
        <f t="shared" si="4503"/>
        <v>242</v>
      </c>
      <c r="AB756" s="4">
        <f t="shared" si="4503"/>
        <v>268</v>
      </c>
      <c r="AC756" s="4">
        <f t="shared" si="4503"/>
        <v>294</v>
      </c>
      <c r="AD756" s="4">
        <f>AC756+39</f>
        <v>333</v>
      </c>
      <c r="AE756">
        <f t="shared" ref="AE756:AU756" si="4504">AD756+39</f>
        <v>372</v>
      </c>
      <c r="AF756" s="4">
        <f t="shared" si="4504"/>
        <v>411</v>
      </c>
      <c r="AG756" s="4">
        <f t="shared" si="4504"/>
        <v>450</v>
      </c>
      <c r="AH756" s="4">
        <f t="shared" si="4504"/>
        <v>489</v>
      </c>
      <c r="AI756" s="4">
        <f t="shared" si="4504"/>
        <v>528</v>
      </c>
      <c r="AJ756" s="4">
        <f t="shared" si="4504"/>
        <v>567</v>
      </c>
      <c r="AK756" s="4">
        <f t="shared" si="4504"/>
        <v>606</v>
      </c>
      <c r="AL756" s="4">
        <f t="shared" si="4504"/>
        <v>645</v>
      </c>
      <c r="AM756" s="4">
        <f t="shared" si="4504"/>
        <v>684</v>
      </c>
      <c r="AN756" s="4">
        <f t="shared" si="4504"/>
        <v>723</v>
      </c>
      <c r="AO756">
        <f t="shared" si="4504"/>
        <v>762</v>
      </c>
      <c r="AP756" s="4">
        <f t="shared" si="4504"/>
        <v>801</v>
      </c>
      <c r="AQ756" s="4">
        <f t="shared" si="4504"/>
        <v>840</v>
      </c>
      <c r="AR756" s="4">
        <f t="shared" si="4504"/>
        <v>879</v>
      </c>
      <c r="AS756" s="4">
        <f t="shared" si="4504"/>
        <v>918</v>
      </c>
      <c r="AT756" s="4">
        <f t="shared" si="4504"/>
        <v>957</v>
      </c>
      <c r="AU756" s="4">
        <f t="shared" si="4504"/>
        <v>996</v>
      </c>
      <c r="AV756" s="4">
        <f t="shared" ref="AV756:BI756" si="4505">AU756+39</f>
        <v>1035</v>
      </c>
      <c r="AW756" s="4">
        <f t="shared" si="4505"/>
        <v>1074</v>
      </c>
      <c r="AX756" s="4">
        <f t="shared" si="4505"/>
        <v>1113</v>
      </c>
      <c r="AY756">
        <f t="shared" si="4505"/>
        <v>1152</v>
      </c>
      <c r="AZ756" s="4">
        <f t="shared" si="4505"/>
        <v>1191</v>
      </c>
      <c r="BA756" s="4">
        <f t="shared" si="4505"/>
        <v>1230</v>
      </c>
      <c r="BB756" s="4">
        <f t="shared" si="4505"/>
        <v>1269</v>
      </c>
      <c r="BC756" s="4">
        <f t="shared" si="4505"/>
        <v>1308</v>
      </c>
      <c r="BD756" s="4">
        <f t="shared" si="4505"/>
        <v>1347</v>
      </c>
      <c r="BE756" s="4">
        <f t="shared" si="4505"/>
        <v>1386</v>
      </c>
      <c r="BF756" s="4">
        <f t="shared" si="4505"/>
        <v>1425</v>
      </c>
      <c r="BG756" s="4">
        <f t="shared" si="4505"/>
        <v>1464</v>
      </c>
      <c r="BH756" s="4">
        <f t="shared" si="4505"/>
        <v>1503</v>
      </c>
      <c r="BI756">
        <f t="shared" si="4505"/>
        <v>1542</v>
      </c>
      <c r="BJ756" t="s">
        <v>1</v>
      </c>
    </row>
    <row r="757" spans="1:62">
      <c r="A757" s="4" t="s">
        <v>5</v>
      </c>
    </row>
    <row r="758" spans="1:62">
      <c r="A758" s="4" t="s">
        <v>391</v>
      </c>
    </row>
    <row r="759" spans="1:62">
      <c r="A759" s="4" t="s">
        <v>77</v>
      </c>
      <c r="B759" s="4">
        <v>235</v>
      </c>
      <c r="C759" s="4">
        <f>B759+10</f>
        <v>245</v>
      </c>
      <c r="D759" s="4">
        <f t="shared" ref="D759:V759" si="4506">C759+10</f>
        <v>255</v>
      </c>
      <c r="E759" s="4">
        <f t="shared" si="4506"/>
        <v>265</v>
      </c>
      <c r="F759" s="4">
        <f t="shared" si="4506"/>
        <v>275</v>
      </c>
      <c r="G759" s="4">
        <f t="shared" si="4506"/>
        <v>285</v>
      </c>
      <c r="H759" s="4">
        <f t="shared" si="4506"/>
        <v>295</v>
      </c>
      <c r="I759" s="4">
        <f t="shared" si="4506"/>
        <v>305</v>
      </c>
      <c r="J759" s="4">
        <f t="shared" si="4506"/>
        <v>315</v>
      </c>
      <c r="K759">
        <f t="shared" si="4506"/>
        <v>325</v>
      </c>
      <c r="L759" s="4">
        <f t="shared" si="4506"/>
        <v>335</v>
      </c>
      <c r="M759" s="4">
        <f t="shared" si="4506"/>
        <v>345</v>
      </c>
      <c r="N759" s="4">
        <f t="shared" si="4506"/>
        <v>355</v>
      </c>
      <c r="O759" s="4">
        <f t="shared" si="4506"/>
        <v>365</v>
      </c>
      <c r="P759" s="4">
        <f t="shared" si="4506"/>
        <v>375</v>
      </c>
      <c r="Q759" s="4">
        <f t="shared" si="4506"/>
        <v>385</v>
      </c>
      <c r="R759" s="4">
        <f t="shared" si="4506"/>
        <v>395</v>
      </c>
      <c r="S759" s="4">
        <f t="shared" si="4506"/>
        <v>405</v>
      </c>
      <c r="T759" s="4">
        <f t="shared" si="4506"/>
        <v>415</v>
      </c>
      <c r="U759">
        <f t="shared" si="4506"/>
        <v>425</v>
      </c>
      <c r="V759" s="4">
        <f t="shared" si="4506"/>
        <v>435</v>
      </c>
      <c r="W759" s="4">
        <f t="shared" ref="W759:BI759" si="4507">V759+10</f>
        <v>445</v>
      </c>
      <c r="X759" s="4">
        <f t="shared" si="4507"/>
        <v>455</v>
      </c>
      <c r="Y759" s="4">
        <f t="shared" si="4507"/>
        <v>465</v>
      </c>
      <c r="Z759" s="4">
        <f t="shared" si="4507"/>
        <v>475</v>
      </c>
      <c r="AA759" s="4">
        <f t="shared" si="4507"/>
        <v>485</v>
      </c>
      <c r="AB759" s="4">
        <f t="shared" si="4507"/>
        <v>495</v>
      </c>
      <c r="AC759" s="4">
        <f t="shared" si="4507"/>
        <v>505</v>
      </c>
      <c r="AD759" s="4">
        <f t="shared" si="4507"/>
        <v>515</v>
      </c>
      <c r="AE759">
        <f t="shared" si="4507"/>
        <v>525</v>
      </c>
      <c r="AF759" s="4">
        <f t="shared" si="4507"/>
        <v>535</v>
      </c>
      <c r="AG759" s="4">
        <f t="shared" si="4507"/>
        <v>545</v>
      </c>
      <c r="AH759" s="4">
        <f t="shared" si="4507"/>
        <v>555</v>
      </c>
      <c r="AI759" s="4">
        <f t="shared" si="4507"/>
        <v>565</v>
      </c>
      <c r="AJ759" s="4">
        <f t="shared" si="4507"/>
        <v>575</v>
      </c>
      <c r="AK759" s="4">
        <f t="shared" si="4507"/>
        <v>585</v>
      </c>
      <c r="AL759" s="4">
        <f t="shared" si="4507"/>
        <v>595</v>
      </c>
      <c r="AM759" s="4">
        <f t="shared" si="4507"/>
        <v>605</v>
      </c>
      <c r="AN759" s="4">
        <f t="shared" si="4507"/>
        <v>615</v>
      </c>
      <c r="AO759">
        <f t="shared" si="4507"/>
        <v>625</v>
      </c>
      <c r="AP759" s="4">
        <f t="shared" si="4507"/>
        <v>635</v>
      </c>
      <c r="AQ759" s="4">
        <f t="shared" si="4507"/>
        <v>645</v>
      </c>
      <c r="AR759" s="4">
        <f t="shared" si="4507"/>
        <v>655</v>
      </c>
      <c r="AS759" s="4">
        <f t="shared" si="4507"/>
        <v>665</v>
      </c>
      <c r="AT759" s="4">
        <f t="shared" si="4507"/>
        <v>675</v>
      </c>
      <c r="AU759" s="4">
        <f t="shared" si="4507"/>
        <v>685</v>
      </c>
      <c r="AV759" s="4">
        <f t="shared" si="4507"/>
        <v>695</v>
      </c>
      <c r="AW759" s="4">
        <f t="shared" si="4507"/>
        <v>705</v>
      </c>
      <c r="AX759" s="4">
        <f t="shared" si="4507"/>
        <v>715</v>
      </c>
      <c r="AY759">
        <f t="shared" si="4507"/>
        <v>725</v>
      </c>
      <c r="AZ759" s="4">
        <f t="shared" si="4507"/>
        <v>735</v>
      </c>
      <c r="BA759" s="4">
        <f t="shared" si="4507"/>
        <v>745</v>
      </c>
      <c r="BB759" s="4">
        <f t="shared" si="4507"/>
        <v>755</v>
      </c>
      <c r="BC759" s="4">
        <f t="shared" si="4507"/>
        <v>765</v>
      </c>
      <c r="BD759" s="4">
        <f t="shared" si="4507"/>
        <v>775</v>
      </c>
      <c r="BE759" s="4">
        <f t="shared" si="4507"/>
        <v>785</v>
      </c>
      <c r="BF759" s="4">
        <f t="shared" si="4507"/>
        <v>795</v>
      </c>
      <c r="BG759" s="4">
        <f t="shared" si="4507"/>
        <v>805</v>
      </c>
      <c r="BH759" s="4">
        <f t="shared" si="4507"/>
        <v>815</v>
      </c>
      <c r="BI759">
        <f t="shared" si="4507"/>
        <v>825</v>
      </c>
      <c r="BJ759" t="s">
        <v>1</v>
      </c>
    </row>
    <row r="760" spans="1:62">
      <c r="A760" s="4" t="s">
        <v>72</v>
      </c>
      <c r="B760" s="4">
        <v>100</v>
      </c>
      <c r="C760" s="4">
        <f>B760+15</f>
        <v>115</v>
      </c>
      <c r="D760" s="4">
        <f t="shared" ref="D760:BI760" si="4508">C760+15</f>
        <v>130</v>
      </c>
      <c r="E760" s="4">
        <f t="shared" si="4508"/>
        <v>145</v>
      </c>
      <c r="F760" s="4">
        <f t="shared" si="4508"/>
        <v>160</v>
      </c>
      <c r="G760" s="4">
        <f t="shared" si="4508"/>
        <v>175</v>
      </c>
      <c r="H760" s="4">
        <f t="shared" si="4508"/>
        <v>190</v>
      </c>
      <c r="I760" s="4">
        <f t="shared" si="4508"/>
        <v>205</v>
      </c>
      <c r="J760" s="4">
        <f t="shared" si="4508"/>
        <v>220</v>
      </c>
      <c r="K760" s="4">
        <f t="shared" si="4508"/>
        <v>235</v>
      </c>
      <c r="L760" s="4">
        <f t="shared" si="4508"/>
        <v>250</v>
      </c>
      <c r="M760" s="4">
        <f t="shared" si="4508"/>
        <v>265</v>
      </c>
      <c r="N760" s="4">
        <f t="shared" si="4508"/>
        <v>280</v>
      </c>
      <c r="O760" s="4">
        <f t="shared" si="4508"/>
        <v>295</v>
      </c>
      <c r="P760" s="4">
        <f t="shared" si="4508"/>
        <v>310</v>
      </c>
      <c r="Q760" s="4">
        <f t="shared" si="4508"/>
        <v>325</v>
      </c>
      <c r="R760" s="4">
        <f t="shared" si="4508"/>
        <v>340</v>
      </c>
      <c r="S760" s="4">
        <f t="shared" si="4508"/>
        <v>355</v>
      </c>
      <c r="T760" s="4">
        <f t="shared" si="4508"/>
        <v>370</v>
      </c>
      <c r="U760" s="4">
        <f t="shared" si="4508"/>
        <v>385</v>
      </c>
      <c r="V760" s="4">
        <f t="shared" si="4508"/>
        <v>400</v>
      </c>
      <c r="W760" s="4">
        <f t="shared" si="4508"/>
        <v>415</v>
      </c>
      <c r="X760" s="4">
        <f t="shared" si="4508"/>
        <v>430</v>
      </c>
      <c r="Y760" s="4">
        <f t="shared" si="4508"/>
        <v>445</v>
      </c>
      <c r="Z760" s="4">
        <f t="shared" si="4508"/>
        <v>460</v>
      </c>
      <c r="AA760" s="4">
        <f t="shared" si="4508"/>
        <v>475</v>
      </c>
      <c r="AB760" s="4">
        <f t="shared" si="4508"/>
        <v>490</v>
      </c>
      <c r="AC760" s="4">
        <f t="shared" si="4508"/>
        <v>505</v>
      </c>
      <c r="AD760" s="4">
        <f t="shared" si="4508"/>
        <v>520</v>
      </c>
      <c r="AE760" s="4">
        <f t="shared" si="4508"/>
        <v>535</v>
      </c>
      <c r="AF760" s="4">
        <f t="shared" si="4508"/>
        <v>550</v>
      </c>
      <c r="AG760" s="4">
        <f t="shared" si="4508"/>
        <v>565</v>
      </c>
      <c r="AH760" s="4">
        <f t="shared" si="4508"/>
        <v>580</v>
      </c>
      <c r="AI760" s="4">
        <f t="shared" si="4508"/>
        <v>595</v>
      </c>
      <c r="AJ760" s="4">
        <f t="shared" si="4508"/>
        <v>610</v>
      </c>
      <c r="AK760" s="4">
        <f t="shared" si="4508"/>
        <v>625</v>
      </c>
      <c r="AL760" s="4">
        <f t="shared" si="4508"/>
        <v>640</v>
      </c>
      <c r="AM760" s="4">
        <f t="shared" si="4508"/>
        <v>655</v>
      </c>
      <c r="AN760" s="4">
        <f t="shared" si="4508"/>
        <v>670</v>
      </c>
      <c r="AO760" s="4">
        <f t="shared" si="4508"/>
        <v>685</v>
      </c>
      <c r="AP760" s="4">
        <f t="shared" si="4508"/>
        <v>700</v>
      </c>
      <c r="AQ760" s="4">
        <f t="shared" si="4508"/>
        <v>715</v>
      </c>
      <c r="AR760" s="4">
        <f t="shared" si="4508"/>
        <v>730</v>
      </c>
      <c r="AS760" s="4">
        <f t="shared" si="4508"/>
        <v>745</v>
      </c>
      <c r="AT760" s="4">
        <f t="shared" si="4508"/>
        <v>760</v>
      </c>
      <c r="AU760" s="4">
        <f t="shared" si="4508"/>
        <v>775</v>
      </c>
      <c r="AV760" s="4">
        <f t="shared" si="4508"/>
        <v>790</v>
      </c>
      <c r="AW760" s="4">
        <f t="shared" si="4508"/>
        <v>805</v>
      </c>
      <c r="AX760" s="4">
        <f t="shared" si="4508"/>
        <v>820</v>
      </c>
      <c r="AY760" s="4">
        <f t="shared" si="4508"/>
        <v>835</v>
      </c>
      <c r="AZ760" s="4">
        <f t="shared" si="4508"/>
        <v>850</v>
      </c>
      <c r="BA760" s="4">
        <f t="shared" si="4508"/>
        <v>865</v>
      </c>
      <c r="BB760" s="4">
        <f t="shared" si="4508"/>
        <v>880</v>
      </c>
      <c r="BC760" s="4">
        <f t="shared" si="4508"/>
        <v>895</v>
      </c>
      <c r="BD760" s="4">
        <f t="shared" si="4508"/>
        <v>910</v>
      </c>
      <c r="BE760" s="4">
        <f t="shared" si="4508"/>
        <v>925</v>
      </c>
      <c r="BF760" s="4">
        <f t="shared" si="4508"/>
        <v>940</v>
      </c>
      <c r="BG760" s="4">
        <f t="shared" si="4508"/>
        <v>955</v>
      </c>
      <c r="BH760" s="4">
        <f t="shared" si="4508"/>
        <v>970</v>
      </c>
      <c r="BI760" s="4">
        <f t="shared" si="4508"/>
        <v>985</v>
      </c>
      <c r="BJ760" t="s">
        <v>1</v>
      </c>
    </row>
    <row r="761" spans="1:62">
      <c r="A761" s="4" t="s">
        <v>5</v>
      </c>
    </row>
    <row r="763" spans="1:62">
      <c r="A763" s="4" t="s">
        <v>392</v>
      </c>
    </row>
    <row r="764" spans="1:62">
      <c r="A764" s="4" t="s">
        <v>0</v>
      </c>
      <c r="B764" s="4">
        <v>2</v>
      </c>
      <c r="C764" s="4">
        <v>2</v>
      </c>
      <c r="D764" s="4">
        <v>3</v>
      </c>
      <c r="E764" s="4">
        <v>3</v>
      </c>
      <c r="F764" s="4">
        <v>4</v>
      </c>
      <c r="G764" s="4">
        <v>4</v>
      </c>
      <c r="H764" s="4">
        <v>5</v>
      </c>
      <c r="I764" s="4">
        <v>5</v>
      </c>
      <c r="J764" s="4">
        <v>7</v>
      </c>
      <c r="K764" s="1">
        <v>7</v>
      </c>
      <c r="L764" s="4">
        <v>8</v>
      </c>
      <c r="M764" s="4">
        <v>9</v>
      </c>
      <c r="N764" s="4">
        <v>10</v>
      </c>
      <c r="O764" s="4">
        <v>11</v>
      </c>
      <c r="P764" s="4">
        <v>12</v>
      </c>
      <c r="Q764" s="4">
        <v>13</v>
      </c>
      <c r="R764" s="4">
        <v>22</v>
      </c>
      <c r="S764" s="4">
        <v>30</v>
      </c>
      <c r="T764" s="4">
        <v>39</v>
      </c>
      <c r="U764" s="2">
        <v>47</v>
      </c>
      <c r="V764" s="4">
        <f>U764+9</f>
        <v>56</v>
      </c>
      <c r="W764" s="4">
        <f>V764+8</f>
        <v>64</v>
      </c>
      <c r="X764" s="4">
        <f>W764+11</f>
        <v>75</v>
      </c>
      <c r="Y764" s="4">
        <f t="shared" ref="Y764:AC764" si="4509">X764+11</f>
        <v>86</v>
      </c>
      <c r="Z764" s="4">
        <f t="shared" si="4509"/>
        <v>97</v>
      </c>
      <c r="AA764" s="4">
        <f t="shared" si="4509"/>
        <v>108</v>
      </c>
      <c r="AB764" s="4">
        <f t="shared" si="4509"/>
        <v>119</v>
      </c>
      <c r="AC764" s="4">
        <f t="shared" si="4509"/>
        <v>130</v>
      </c>
      <c r="AD764" s="4">
        <f>AC764+14</f>
        <v>144</v>
      </c>
      <c r="AE764">
        <f>AD764+13</f>
        <v>157</v>
      </c>
      <c r="AF764" s="4">
        <f t="shared" ref="AF764:AP764" si="4510">AE764+14</f>
        <v>171</v>
      </c>
      <c r="AG764" s="4">
        <f>AF764+13</f>
        <v>184</v>
      </c>
      <c r="AH764" s="4">
        <f t="shared" si="4510"/>
        <v>198</v>
      </c>
      <c r="AI764" s="4">
        <f t="shared" ref="AI764" si="4511">AH764+13</f>
        <v>211</v>
      </c>
      <c r="AJ764" s="4">
        <f t="shared" si="4510"/>
        <v>225</v>
      </c>
      <c r="AK764" s="4">
        <f t="shared" ref="AK764" si="4512">AJ764+13</f>
        <v>238</v>
      </c>
      <c r="AL764" s="4">
        <f t="shared" si="4510"/>
        <v>252</v>
      </c>
      <c r="AM764" s="4">
        <f t="shared" ref="AM764" si="4513">AL764+13</f>
        <v>265</v>
      </c>
      <c r="AN764" s="4">
        <f t="shared" si="4510"/>
        <v>279</v>
      </c>
      <c r="AO764">
        <f t="shared" ref="AO764" si="4514">AN764+13</f>
        <v>292</v>
      </c>
      <c r="AP764" s="4">
        <f t="shared" si="4510"/>
        <v>306</v>
      </c>
      <c r="AQ764" s="4">
        <f t="shared" ref="AQ764" si="4515">AP764+13</f>
        <v>319</v>
      </c>
      <c r="AR764" s="4">
        <f t="shared" ref="AR764" si="4516">AQ764+14</f>
        <v>333</v>
      </c>
      <c r="AS764" s="4">
        <f t="shared" ref="AS764" si="4517">AR764+13</f>
        <v>346</v>
      </c>
      <c r="AT764" s="4">
        <f t="shared" ref="AT764" si="4518">AS764+14</f>
        <v>360</v>
      </c>
      <c r="AU764" s="4">
        <f t="shared" ref="AU764" si="4519">AT764+13</f>
        <v>373</v>
      </c>
      <c r="AV764" s="4">
        <f t="shared" ref="AV764" si="4520">AU764+14</f>
        <v>387</v>
      </c>
      <c r="AW764" s="4">
        <f t="shared" ref="AW764" si="4521">AV764+13</f>
        <v>400</v>
      </c>
      <c r="AX764" s="4">
        <f t="shared" ref="AX764" si="4522">AW764+14</f>
        <v>414</v>
      </c>
      <c r="AY764">
        <f t="shared" ref="AY764" si="4523">AX764+13</f>
        <v>427</v>
      </c>
      <c r="AZ764" s="4">
        <f t="shared" ref="AZ764" si="4524">AY764+14</f>
        <v>441</v>
      </c>
      <c r="BA764" s="4">
        <f t="shared" ref="BA764" si="4525">AZ764+13</f>
        <v>454</v>
      </c>
      <c r="BB764" s="4">
        <f t="shared" ref="BB764" si="4526">BA764+14</f>
        <v>468</v>
      </c>
      <c r="BC764" s="4">
        <f t="shared" ref="BC764" si="4527">BB764+13</f>
        <v>481</v>
      </c>
      <c r="BD764" s="4">
        <f t="shared" ref="BD764" si="4528">BC764+14</f>
        <v>495</v>
      </c>
      <c r="BE764" s="4">
        <f t="shared" ref="BE764" si="4529">BD764+13</f>
        <v>508</v>
      </c>
      <c r="BF764" s="4">
        <f t="shared" ref="BF764" si="4530">BE764+14</f>
        <v>522</v>
      </c>
      <c r="BG764" s="4">
        <f t="shared" ref="BG764" si="4531">BF764+13</f>
        <v>535</v>
      </c>
      <c r="BH764" s="4">
        <f t="shared" ref="BH764" si="4532">BG764+14</f>
        <v>549</v>
      </c>
      <c r="BI764">
        <f t="shared" ref="BI764" si="4533">BH764+13</f>
        <v>562</v>
      </c>
      <c r="BJ764" t="s">
        <v>1</v>
      </c>
    </row>
    <row r="765" spans="1:62">
      <c r="A765" s="4" t="s">
        <v>2</v>
      </c>
      <c r="B765" s="4">
        <v>3</v>
      </c>
      <c r="C765" s="4">
        <v>3</v>
      </c>
      <c r="D765" s="4">
        <v>4</v>
      </c>
      <c r="E765" s="4">
        <v>4</v>
      </c>
      <c r="F765" s="4">
        <v>5</v>
      </c>
      <c r="G765" s="4">
        <v>5</v>
      </c>
      <c r="H765" s="4">
        <v>6</v>
      </c>
      <c r="I765" s="4">
        <v>6</v>
      </c>
      <c r="J765" s="4">
        <v>9</v>
      </c>
      <c r="K765" s="1">
        <v>9</v>
      </c>
      <c r="L765" s="4">
        <v>11</v>
      </c>
      <c r="M765" s="4">
        <v>12</v>
      </c>
      <c r="N765" s="4">
        <v>14</v>
      </c>
      <c r="O765" s="4">
        <v>15</v>
      </c>
      <c r="P765" s="4">
        <v>17</v>
      </c>
      <c r="Q765" s="4">
        <v>18</v>
      </c>
      <c r="R765" s="4">
        <v>27</v>
      </c>
      <c r="S765" s="4">
        <v>36</v>
      </c>
      <c r="T765" s="4">
        <v>45</v>
      </c>
      <c r="U765" s="2">
        <v>54</v>
      </c>
      <c r="V765" s="4">
        <f>U765+9</f>
        <v>63</v>
      </c>
      <c r="W765" s="4">
        <f t="shared" ref="W765" si="4534">V765+9</f>
        <v>72</v>
      </c>
      <c r="X765" s="4">
        <f>W765+12</f>
        <v>84</v>
      </c>
      <c r="Y765" s="4">
        <f>X765+11</f>
        <v>95</v>
      </c>
      <c r="Z765" s="4">
        <f t="shared" ref="Z765:AB765" si="4535">Y765+12</f>
        <v>107</v>
      </c>
      <c r="AA765" s="4">
        <f>Z765+11</f>
        <v>118</v>
      </c>
      <c r="AB765" s="4">
        <f t="shared" si="4535"/>
        <v>130</v>
      </c>
      <c r="AC765" s="4">
        <f t="shared" ref="AC765:AC766" si="4536">AB765+11</f>
        <v>141</v>
      </c>
      <c r="AD765" s="4">
        <f>AC765+14</f>
        <v>155</v>
      </c>
      <c r="AE765">
        <f t="shared" ref="AE765:AP766" si="4537">AD765+14</f>
        <v>169</v>
      </c>
      <c r="AF765" s="4">
        <f t="shared" si="4537"/>
        <v>183</v>
      </c>
      <c r="AG765" s="4">
        <f t="shared" si="4537"/>
        <v>197</v>
      </c>
      <c r="AH765" s="4">
        <f t="shared" si="4537"/>
        <v>211</v>
      </c>
      <c r="AI765" s="4">
        <f t="shared" si="4537"/>
        <v>225</v>
      </c>
      <c r="AJ765" s="4">
        <f t="shared" si="4537"/>
        <v>239</v>
      </c>
      <c r="AK765" s="4">
        <f t="shared" si="4537"/>
        <v>253</v>
      </c>
      <c r="AL765" s="4">
        <f t="shared" si="4537"/>
        <v>267</v>
      </c>
      <c r="AM765" s="4">
        <f t="shared" si="4537"/>
        <v>281</v>
      </c>
      <c r="AN765" s="4">
        <f t="shared" si="4537"/>
        <v>295</v>
      </c>
      <c r="AO765">
        <f t="shared" si="4537"/>
        <v>309</v>
      </c>
      <c r="AP765" s="4">
        <f t="shared" si="4537"/>
        <v>323</v>
      </c>
      <c r="AQ765" s="4">
        <f t="shared" ref="AQ765:BI766" si="4538">AP765+14</f>
        <v>337</v>
      </c>
      <c r="AR765" s="4">
        <f t="shared" si="4538"/>
        <v>351</v>
      </c>
      <c r="AS765" s="4">
        <f t="shared" si="4538"/>
        <v>365</v>
      </c>
      <c r="AT765" s="4">
        <f t="shared" si="4538"/>
        <v>379</v>
      </c>
      <c r="AU765" s="4">
        <f t="shared" si="4538"/>
        <v>393</v>
      </c>
      <c r="AV765" s="4">
        <f t="shared" si="4538"/>
        <v>407</v>
      </c>
      <c r="AW765" s="4">
        <f t="shared" si="4538"/>
        <v>421</v>
      </c>
      <c r="AX765" s="4">
        <f t="shared" si="4538"/>
        <v>435</v>
      </c>
      <c r="AY765">
        <f t="shared" si="4538"/>
        <v>449</v>
      </c>
      <c r="AZ765" s="4">
        <f t="shared" si="4538"/>
        <v>463</v>
      </c>
      <c r="BA765" s="4">
        <f t="shared" si="4538"/>
        <v>477</v>
      </c>
      <c r="BB765" s="4">
        <f t="shared" si="4538"/>
        <v>491</v>
      </c>
      <c r="BC765" s="4">
        <f t="shared" si="4538"/>
        <v>505</v>
      </c>
      <c r="BD765" s="4">
        <f t="shared" si="4538"/>
        <v>519</v>
      </c>
      <c r="BE765" s="4">
        <f t="shared" si="4538"/>
        <v>533</v>
      </c>
      <c r="BF765" s="4">
        <f t="shared" si="4538"/>
        <v>547</v>
      </c>
      <c r="BG765" s="4">
        <f t="shared" si="4538"/>
        <v>561</v>
      </c>
      <c r="BH765" s="4">
        <f t="shared" si="4538"/>
        <v>575</v>
      </c>
      <c r="BI765">
        <f t="shared" si="4538"/>
        <v>589</v>
      </c>
      <c r="BJ765" t="s">
        <v>1</v>
      </c>
    </row>
    <row r="766" spans="1:62">
      <c r="A766" s="4" t="s">
        <v>37</v>
      </c>
      <c r="B766" s="4">
        <v>2</v>
      </c>
      <c r="C766" s="4">
        <v>2</v>
      </c>
      <c r="D766" s="4">
        <v>3</v>
      </c>
      <c r="E766" s="4">
        <v>3</v>
      </c>
      <c r="F766" s="4">
        <v>4</v>
      </c>
      <c r="G766" s="4">
        <v>4</v>
      </c>
      <c r="H766" s="4">
        <v>5</v>
      </c>
      <c r="I766" s="4">
        <v>5</v>
      </c>
      <c r="J766" s="4">
        <v>7</v>
      </c>
      <c r="K766" s="1">
        <v>7</v>
      </c>
      <c r="L766" s="4">
        <v>8</v>
      </c>
      <c r="M766" s="4">
        <v>9</v>
      </c>
      <c r="N766" s="4">
        <v>10</v>
      </c>
      <c r="O766" s="4">
        <v>11</v>
      </c>
      <c r="P766" s="4">
        <v>12</v>
      </c>
      <c r="Q766" s="4">
        <v>13</v>
      </c>
      <c r="R766" s="4">
        <v>22</v>
      </c>
      <c r="S766" s="4">
        <v>30</v>
      </c>
      <c r="T766" s="4">
        <v>39</v>
      </c>
      <c r="U766" s="2">
        <v>47</v>
      </c>
      <c r="V766" s="4">
        <f>U766+9</f>
        <v>56</v>
      </c>
      <c r="W766" s="4">
        <f>V766+8</f>
        <v>64</v>
      </c>
      <c r="X766" s="4">
        <f>W766+11</f>
        <v>75</v>
      </c>
      <c r="Y766" s="4">
        <f t="shared" ref="Y766" si="4539">X766+11</f>
        <v>86</v>
      </c>
      <c r="Z766" s="4">
        <f t="shared" ref="Z766" si="4540">Y766+11</f>
        <v>97</v>
      </c>
      <c r="AA766" s="4">
        <f t="shared" ref="AA766" si="4541">Z766+11</f>
        <v>108</v>
      </c>
      <c r="AB766" s="4">
        <f t="shared" ref="AB766" si="4542">AA766+11</f>
        <v>119</v>
      </c>
      <c r="AC766" s="4">
        <f t="shared" si="4536"/>
        <v>130</v>
      </c>
      <c r="AD766" s="4">
        <f>AC766+14</f>
        <v>144</v>
      </c>
      <c r="AE766">
        <f>AD766+13</f>
        <v>157</v>
      </c>
      <c r="AF766" s="4">
        <f t="shared" si="4537"/>
        <v>171</v>
      </c>
      <c r="AG766" s="4">
        <f>AF766+13</f>
        <v>184</v>
      </c>
      <c r="AH766" s="4">
        <f t="shared" si="4537"/>
        <v>198</v>
      </c>
      <c r="AI766" s="4">
        <f t="shared" ref="AI766" si="4543">AH766+13</f>
        <v>211</v>
      </c>
      <c r="AJ766" s="4">
        <f t="shared" si="4537"/>
        <v>225</v>
      </c>
      <c r="AK766" s="4">
        <f t="shared" ref="AK766" si="4544">AJ766+13</f>
        <v>238</v>
      </c>
      <c r="AL766" s="4">
        <f t="shared" si="4537"/>
        <v>252</v>
      </c>
      <c r="AM766" s="4">
        <f t="shared" ref="AM766" si="4545">AL766+13</f>
        <v>265</v>
      </c>
      <c r="AN766" s="4">
        <f t="shared" si="4537"/>
        <v>279</v>
      </c>
      <c r="AO766">
        <f t="shared" ref="AO766" si="4546">AN766+13</f>
        <v>292</v>
      </c>
      <c r="AP766" s="4">
        <f t="shared" si="4537"/>
        <v>306</v>
      </c>
      <c r="AQ766" s="4">
        <f t="shared" ref="AQ766" si="4547">AP766+13</f>
        <v>319</v>
      </c>
      <c r="AR766" s="4">
        <f t="shared" si="4538"/>
        <v>333</v>
      </c>
      <c r="AS766" s="4">
        <f t="shared" ref="AS766" si="4548">AR766+13</f>
        <v>346</v>
      </c>
      <c r="AT766" s="4">
        <f t="shared" si="4538"/>
        <v>360</v>
      </c>
      <c r="AU766" s="4">
        <f t="shared" ref="AU766" si="4549">AT766+13</f>
        <v>373</v>
      </c>
      <c r="AV766" s="4">
        <f t="shared" si="4538"/>
        <v>387</v>
      </c>
      <c r="AW766" s="4">
        <f t="shared" ref="AW766" si="4550">AV766+13</f>
        <v>400</v>
      </c>
      <c r="AX766" s="4">
        <f t="shared" si="4538"/>
        <v>414</v>
      </c>
      <c r="AY766">
        <f t="shared" ref="AY766" si="4551">AX766+13</f>
        <v>427</v>
      </c>
      <c r="AZ766" s="4">
        <f t="shared" si="4538"/>
        <v>441</v>
      </c>
      <c r="BA766" s="4">
        <f t="shared" ref="BA766" si="4552">AZ766+13</f>
        <v>454</v>
      </c>
      <c r="BB766" s="4">
        <f t="shared" si="4538"/>
        <v>468</v>
      </c>
      <c r="BC766" s="4">
        <f t="shared" ref="BC766" si="4553">BB766+13</f>
        <v>481</v>
      </c>
      <c r="BD766" s="4">
        <f t="shared" si="4538"/>
        <v>495</v>
      </c>
      <c r="BE766" s="4">
        <f t="shared" ref="BE766" si="4554">BD766+13</f>
        <v>508</v>
      </c>
      <c r="BF766" s="4">
        <f t="shared" si="4538"/>
        <v>522</v>
      </c>
      <c r="BG766" s="4">
        <f t="shared" ref="BG766" si="4555">BF766+13</f>
        <v>535</v>
      </c>
      <c r="BH766" s="4">
        <f t="shared" si="4538"/>
        <v>549</v>
      </c>
      <c r="BI766">
        <f t="shared" ref="BI766" si="4556">BH766+13</f>
        <v>562</v>
      </c>
      <c r="BJ766" t="s">
        <v>1</v>
      </c>
    </row>
    <row r="767" spans="1:62">
      <c r="A767" s="4" t="s">
        <v>38</v>
      </c>
      <c r="B767" s="4">
        <v>3</v>
      </c>
      <c r="C767" s="4">
        <v>3</v>
      </c>
      <c r="D767" s="4">
        <v>4</v>
      </c>
      <c r="E767" s="4">
        <v>4</v>
      </c>
      <c r="F767" s="4">
        <v>5</v>
      </c>
      <c r="G767" s="4">
        <v>5</v>
      </c>
      <c r="H767" s="4">
        <v>6</v>
      </c>
      <c r="I767" s="4">
        <v>6</v>
      </c>
      <c r="J767" s="4">
        <v>9</v>
      </c>
      <c r="K767" s="1">
        <v>9</v>
      </c>
      <c r="L767" s="4">
        <v>11</v>
      </c>
      <c r="M767" s="4">
        <v>12</v>
      </c>
      <c r="N767" s="4">
        <v>14</v>
      </c>
      <c r="O767" s="4">
        <v>15</v>
      </c>
      <c r="P767" s="4">
        <v>17</v>
      </c>
      <c r="Q767" s="4">
        <v>18</v>
      </c>
      <c r="R767" s="4">
        <v>27</v>
      </c>
      <c r="S767" s="4">
        <v>36</v>
      </c>
      <c r="T767" s="4">
        <v>45</v>
      </c>
      <c r="U767" s="2">
        <v>54</v>
      </c>
      <c r="V767" s="4">
        <f>U767+9</f>
        <v>63</v>
      </c>
      <c r="W767" s="4">
        <f t="shared" ref="W767" si="4557">V767+9</f>
        <v>72</v>
      </c>
      <c r="X767" s="4">
        <f>W767+12</f>
        <v>84</v>
      </c>
      <c r="Y767" s="4">
        <f>X767+11</f>
        <v>95</v>
      </c>
      <c r="Z767" s="4">
        <f t="shared" ref="Z767" si="4558">Y767+12</f>
        <v>107</v>
      </c>
      <c r="AA767" s="4">
        <f>Z767+11</f>
        <v>118</v>
      </c>
      <c r="AB767" s="4">
        <f t="shared" ref="AB767" si="4559">AA767+12</f>
        <v>130</v>
      </c>
      <c r="AC767" s="4">
        <f t="shared" ref="AC767" si="4560">AB767+11</f>
        <v>141</v>
      </c>
      <c r="AD767" s="4">
        <f>AC767+14</f>
        <v>155</v>
      </c>
      <c r="AE767">
        <f t="shared" ref="AE767" si="4561">AD767+14</f>
        <v>169</v>
      </c>
      <c r="AF767" s="4">
        <f t="shared" ref="AF767" si="4562">AE767+14</f>
        <v>183</v>
      </c>
      <c r="AG767" s="4">
        <f t="shared" ref="AG767" si="4563">AF767+14</f>
        <v>197</v>
      </c>
      <c r="AH767" s="4">
        <f t="shared" ref="AH767" si="4564">AG767+14</f>
        <v>211</v>
      </c>
      <c r="AI767" s="4">
        <f t="shared" ref="AI767" si="4565">AH767+14</f>
        <v>225</v>
      </c>
      <c r="AJ767" s="4">
        <f t="shared" ref="AJ767" si="4566">AI767+14</f>
        <v>239</v>
      </c>
      <c r="AK767" s="4">
        <f t="shared" ref="AK767" si="4567">AJ767+14</f>
        <v>253</v>
      </c>
      <c r="AL767" s="4">
        <f t="shared" ref="AL767" si="4568">AK767+14</f>
        <v>267</v>
      </c>
      <c r="AM767" s="4">
        <f t="shared" ref="AM767" si="4569">AL767+14</f>
        <v>281</v>
      </c>
      <c r="AN767" s="4">
        <f t="shared" ref="AN767" si="4570">AM767+14</f>
        <v>295</v>
      </c>
      <c r="AO767">
        <f t="shared" ref="AO767" si="4571">AN767+14</f>
        <v>309</v>
      </c>
      <c r="AP767" s="4">
        <f t="shared" ref="AP767" si="4572">AO767+14</f>
        <v>323</v>
      </c>
      <c r="AQ767" s="4">
        <f t="shared" ref="AQ767" si="4573">AP767+14</f>
        <v>337</v>
      </c>
      <c r="AR767" s="4">
        <f t="shared" ref="AR767" si="4574">AQ767+14</f>
        <v>351</v>
      </c>
      <c r="AS767" s="4">
        <f t="shared" ref="AS767" si="4575">AR767+14</f>
        <v>365</v>
      </c>
      <c r="AT767" s="4">
        <f t="shared" ref="AT767" si="4576">AS767+14</f>
        <v>379</v>
      </c>
      <c r="AU767" s="4">
        <f t="shared" ref="AU767" si="4577">AT767+14</f>
        <v>393</v>
      </c>
      <c r="AV767" s="4">
        <f t="shared" ref="AV767" si="4578">AU767+14</f>
        <v>407</v>
      </c>
      <c r="AW767" s="4">
        <f t="shared" ref="AW767" si="4579">AV767+14</f>
        <v>421</v>
      </c>
      <c r="AX767" s="4">
        <f t="shared" ref="AX767" si="4580">AW767+14</f>
        <v>435</v>
      </c>
      <c r="AY767">
        <f t="shared" ref="AY767" si="4581">AX767+14</f>
        <v>449</v>
      </c>
      <c r="AZ767" s="4">
        <f t="shared" ref="AZ767" si="4582">AY767+14</f>
        <v>463</v>
      </c>
      <c r="BA767" s="4">
        <f t="shared" ref="BA767" si="4583">AZ767+14</f>
        <v>477</v>
      </c>
      <c r="BB767" s="4">
        <f t="shared" ref="BB767" si="4584">BA767+14</f>
        <v>491</v>
      </c>
      <c r="BC767" s="4">
        <f t="shared" ref="BC767" si="4585">BB767+14</f>
        <v>505</v>
      </c>
      <c r="BD767" s="4">
        <f t="shared" ref="BD767" si="4586">BC767+14</f>
        <v>519</v>
      </c>
      <c r="BE767" s="4">
        <f t="shared" ref="BE767" si="4587">BD767+14</f>
        <v>533</v>
      </c>
      <c r="BF767" s="4">
        <f t="shared" ref="BF767" si="4588">BE767+14</f>
        <v>547</v>
      </c>
      <c r="BG767" s="4">
        <f t="shared" ref="BG767" si="4589">BF767+14</f>
        <v>561</v>
      </c>
      <c r="BH767" s="4">
        <f t="shared" ref="BH767" si="4590">BG767+14</f>
        <v>575</v>
      </c>
      <c r="BI767">
        <f t="shared" ref="BI767" si="4591">BH767+14</f>
        <v>589</v>
      </c>
      <c r="BJ767" t="s">
        <v>1</v>
      </c>
    </row>
    <row r="768" spans="1:62">
      <c r="A768" s="4" t="s">
        <v>179</v>
      </c>
      <c r="B768" s="4">
        <v>3</v>
      </c>
      <c r="C768" s="4">
        <v>4</v>
      </c>
      <c r="D768" s="4">
        <v>5</v>
      </c>
      <c r="E768" s="4">
        <v>6</v>
      </c>
      <c r="F768" s="4">
        <v>7</v>
      </c>
      <c r="G768" s="4">
        <v>8</v>
      </c>
      <c r="H768" s="4">
        <v>9</v>
      </c>
      <c r="I768" s="4">
        <v>10</v>
      </c>
      <c r="J768" s="4">
        <v>11</v>
      </c>
      <c r="K768" s="1">
        <v>12</v>
      </c>
      <c r="L768" s="4">
        <v>11</v>
      </c>
      <c r="M768" s="4">
        <v>12</v>
      </c>
      <c r="N768" s="4">
        <v>12</v>
      </c>
      <c r="O768" s="4">
        <v>12</v>
      </c>
      <c r="P768" s="4">
        <v>12</v>
      </c>
      <c r="Q768" s="4">
        <v>12</v>
      </c>
      <c r="R768" s="4">
        <v>12</v>
      </c>
      <c r="S768" s="4">
        <v>12</v>
      </c>
      <c r="T768" s="4">
        <v>12</v>
      </c>
      <c r="U768">
        <v>12</v>
      </c>
      <c r="V768" s="4">
        <v>12</v>
      </c>
      <c r="W768" s="4">
        <v>12</v>
      </c>
      <c r="X768" s="4">
        <v>12</v>
      </c>
      <c r="Y768" s="4">
        <v>12</v>
      </c>
      <c r="Z768" s="4">
        <v>12</v>
      </c>
      <c r="AA768" s="4">
        <v>12</v>
      </c>
      <c r="AB768" s="4">
        <v>12</v>
      </c>
      <c r="AC768" s="4">
        <v>12</v>
      </c>
      <c r="AD768" s="4">
        <v>12</v>
      </c>
      <c r="AE768">
        <v>12</v>
      </c>
      <c r="AF768" s="4">
        <v>12</v>
      </c>
      <c r="AG768" s="4">
        <v>12</v>
      </c>
      <c r="AH768" s="4">
        <v>12</v>
      </c>
      <c r="AI768" s="4">
        <v>12</v>
      </c>
      <c r="AJ768" s="4">
        <v>12</v>
      </c>
      <c r="AK768" s="4">
        <v>12</v>
      </c>
      <c r="AL768" s="4">
        <v>12</v>
      </c>
      <c r="AM768" s="4">
        <v>12</v>
      </c>
      <c r="AN768" s="4">
        <v>12</v>
      </c>
      <c r="AO768">
        <v>12</v>
      </c>
      <c r="AP768" s="4">
        <v>12</v>
      </c>
      <c r="AQ768" s="4">
        <v>12</v>
      </c>
      <c r="AR768" s="4">
        <v>12</v>
      </c>
      <c r="AS768" s="4">
        <v>12</v>
      </c>
      <c r="AT768" s="4">
        <v>12</v>
      </c>
      <c r="AU768" s="4">
        <v>12</v>
      </c>
      <c r="AV768" s="4">
        <v>12</v>
      </c>
      <c r="AW768" s="4">
        <v>12</v>
      </c>
      <c r="AX768" s="4">
        <v>12</v>
      </c>
      <c r="AY768">
        <v>12</v>
      </c>
      <c r="AZ768" s="4">
        <v>12</v>
      </c>
      <c r="BA768" s="4">
        <v>12</v>
      </c>
      <c r="BB768" s="4">
        <v>12</v>
      </c>
      <c r="BC768" s="4">
        <v>12</v>
      </c>
      <c r="BD768" s="4">
        <v>12</v>
      </c>
      <c r="BE768" s="4">
        <v>12</v>
      </c>
      <c r="BF768" s="4">
        <v>12</v>
      </c>
      <c r="BG768" s="4">
        <v>12</v>
      </c>
      <c r="BH768" s="4">
        <v>12</v>
      </c>
      <c r="BI768">
        <v>12</v>
      </c>
      <c r="BJ768" t="s">
        <v>1</v>
      </c>
    </row>
    <row r="769" spans="1:62">
      <c r="A769" s="4" t="s">
        <v>4</v>
      </c>
      <c r="B769" s="4">
        <v>1.5</v>
      </c>
      <c r="C769" s="4">
        <f>B769+0.2</f>
        <v>1.7</v>
      </c>
      <c r="D769" s="4">
        <f>C769+0.3</f>
        <v>2</v>
      </c>
      <c r="E769" s="4">
        <f t="shared" ref="E769" si="4592">D769+0.2</f>
        <v>2.2000000000000002</v>
      </c>
      <c r="F769" s="4">
        <f t="shared" ref="F769" si="4593">E769+0.3</f>
        <v>2.5</v>
      </c>
      <c r="G769" s="4">
        <f t="shared" ref="G769" si="4594">F769+0.2</f>
        <v>2.7</v>
      </c>
      <c r="H769" s="4">
        <f t="shared" ref="H769" si="4595">G769+0.3</f>
        <v>3</v>
      </c>
      <c r="I769" s="4">
        <f t="shared" ref="I769" si="4596">H769+0.2</f>
        <v>3.2</v>
      </c>
      <c r="J769" s="4">
        <f t="shared" ref="J769" si="4597">I769+0.3</f>
        <v>3.5</v>
      </c>
      <c r="K769">
        <f t="shared" ref="K769" si="4598">J769+0.2</f>
        <v>3.7</v>
      </c>
      <c r="L769" s="4">
        <f t="shared" ref="L769" si="4599">K769+0.3</f>
        <v>4</v>
      </c>
      <c r="M769" s="4">
        <f t="shared" ref="M769" si="4600">L769+0.2</f>
        <v>4.2</v>
      </c>
      <c r="N769" s="4">
        <f t="shared" ref="N769" si="4601">M769+0.3</f>
        <v>4.5</v>
      </c>
      <c r="O769" s="4">
        <f t="shared" ref="O769" si="4602">N769+0.2</f>
        <v>4.7</v>
      </c>
      <c r="P769" s="4">
        <f t="shared" ref="P769" si="4603">O769+0.3</f>
        <v>5</v>
      </c>
      <c r="Q769" s="4">
        <f t="shared" ref="Q769" si="4604">P769+0.2</f>
        <v>5.2</v>
      </c>
      <c r="R769" s="4">
        <f t="shared" ref="R769" si="4605">Q769+0.3</f>
        <v>5.5</v>
      </c>
      <c r="S769" s="4">
        <f t="shared" ref="S769" si="4606">R769+0.2</f>
        <v>5.7</v>
      </c>
      <c r="T769" s="4">
        <f t="shared" ref="T769" si="4607">S769+0.3</f>
        <v>6</v>
      </c>
      <c r="U769">
        <f t="shared" ref="U769" si="4608">T769+0.2</f>
        <v>6.2</v>
      </c>
      <c r="V769" s="4">
        <f t="shared" ref="V769" si="4609">U769+0.3</f>
        <v>6.5</v>
      </c>
      <c r="W769" s="4">
        <f t="shared" ref="W769" si="4610">V769+0.2</f>
        <v>6.7</v>
      </c>
      <c r="X769" s="4">
        <f t="shared" ref="X769" si="4611">W769+0.3</f>
        <v>7</v>
      </c>
      <c r="Y769" s="4">
        <f t="shared" ref="Y769" si="4612">X769+0.2</f>
        <v>7.2</v>
      </c>
      <c r="Z769" s="4">
        <f t="shared" ref="Z769" si="4613">Y769+0.3</f>
        <v>7.5</v>
      </c>
      <c r="AA769" s="4">
        <f t="shared" ref="AA769" si="4614">Z769+0.2</f>
        <v>7.7</v>
      </c>
      <c r="AB769" s="4">
        <f t="shared" ref="AB769" si="4615">AA769+0.3</f>
        <v>8</v>
      </c>
      <c r="AC769" s="4">
        <f t="shared" ref="AC769" si="4616">AB769+0.2</f>
        <v>8.1999999999999993</v>
      </c>
      <c r="AD769" s="4">
        <f t="shared" ref="AD769" si="4617">AC769+0.3</f>
        <v>8.5</v>
      </c>
      <c r="AE769">
        <f t="shared" ref="AE769" si="4618">AD769+0.2</f>
        <v>8.6999999999999993</v>
      </c>
      <c r="AF769" s="4">
        <f t="shared" ref="AF769" si="4619">AE769+0.3</f>
        <v>9</v>
      </c>
      <c r="AG769" s="4">
        <f t="shared" ref="AG769" si="4620">AF769+0.2</f>
        <v>9.1999999999999993</v>
      </c>
      <c r="AH769" s="4">
        <f t="shared" ref="AH769" si="4621">AG769+0.3</f>
        <v>9.5</v>
      </c>
      <c r="AI769" s="4">
        <f t="shared" ref="AI769" si="4622">AH769+0.2</f>
        <v>9.6999999999999993</v>
      </c>
      <c r="AJ769" s="4">
        <f t="shared" ref="AJ769" si="4623">AI769+0.3</f>
        <v>10</v>
      </c>
      <c r="AK769" s="4">
        <f t="shared" ref="AK769" si="4624">AJ769+0.2</f>
        <v>10.199999999999999</v>
      </c>
      <c r="AL769" s="4">
        <f t="shared" ref="AL769" si="4625">AK769+0.3</f>
        <v>10.5</v>
      </c>
      <c r="AM769" s="4">
        <f t="shared" ref="AM769" si="4626">AL769+0.2</f>
        <v>10.7</v>
      </c>
      <c r="AN769" s="4">
        <f t="shared" ref="AN769" si="4627">AM769+0.3</f>
        <v>11</v>
      </c>
      <c r="AO769">
        <f t="shared" ref="AO769" si="4628">AN769+0.2</f>
        <v>11.2</v>
      </c>
      <c r="AP769" s="4">
        <f t="shared" ref="AP769" si="4629">AO769+0.3</f>
        <v>11.5</v>
      </c>
      <c r="AQ769" s="4">
        <f t="shared" ref="AQ769" si="4630">AP769+0.2</f>
        <v>11.7</v>
      </c>
      <c r="AR769" s="4">
        <f t="shared" ref="AR769" si="4631">AQ769+0.3</f>
        <v>12</v>
      </c>
      <c r="AS769" s="4">
        <f t="shared" ref="AS769" si="4632">AR769+0.2</f>
        <v>12.2</v>
      </c>
      <c r="AT769" s="4">
        <f t="shared" ref="AT769" si="4633">AS769+0.3</f>
        <v>12.5</v>
      </c>
      <c r="AU769" s="4">
        <f t="shared" ref="AU769" si="4634">AT769+0.2</f>
        <v>12.7</v>
      </c>
      <c r="AV769" s="4">
        <f t="shared" ref="AV769" si="4635">AU769+0.3</f>
        <v>13</v>
      </c>
      <c r="AW769" s="4">
        <f t="shared" ref="AW769" si="4636">AV769+0.2</f>
        <v>13.2</v>
      </c>
      <c r="AX769" s="4">
        <f t="shared" ref="AX769" si="4637">AW769+0.3</f>
        <v>13.5</v>
      </c>
      <c r="AY769">
        <f t="shared" ref="AY769" si="4638">AX769+0.2</f>
        <v>13.7</v>
      </c>
      <c r="AZ769" s="4">
        <f t="shared" ref="AZ769" si="4639">AY769+0.3</f>
        <v>14</v>
      </c>
      <c r="BA769" s="4">
        <f t="shared" ref="BA769" si="4640">AZ769+0.2</f>
        <v>14.2</v>
      </c>
      <c r="BB769" s="4">
        <f t="shared" ref="BB769" si="4641">BA769+0.3</f>
        <v>14.5</v>
      </c>
      <c r="BC769" s="4">
        <f t="shared" ref="BC769" si="4642">BB769+0.2</f>
        <v>14.7</v>
      </c>
      <c r="BD769" s="4">
        <f t="shared" ref="BD769" si="4643">BC769+0.3</f>
        <v>15</v>
      </c>
      <c r="BE769" s="4">
        <f t="shared" ref="BE769" si="4644">BD769+0.2</f>
        <v>15.2</v>
      </c>
      <c r="BF769" s="4">
        <f t="shared" ref="BF769" si="4645">BE769+0.3</f>
        <v>15.5</v>
      </c>
      <c r="BG769" s="4">
        <f t="shared" ref="BG769" si="4646">BF769+0.2</f>
        <v>15.7</v>
      </c>
      <c r="BH769" s="4">
        <f t="shared" ref="BH769" si="4647">BG769+0.3</f>
        <v>16</v>
      </c>
      <c r="BI769">
        <f t="shared" ref="BI769" si="4648">BH769+0.2</f>
        <v>16.2</v>
      </c>
      <c r="BJ769" t="s">
        <v>1</v>
      </c>
    </row>
    <row r="770" spans="1:62">
      <c r="A770" s="4" t="s">
        <v>5</v>
      </c>
    </row>
    <row r="771" spans="1:62">
      <c r="A771" s="4" t="s">
        <v>393</v>
      </c>
    </row>
    <row r="772" spans="1:62">
      <c r="A772" s="4" t="s">
        <v>180</v>
      </c>
      <c r="B772" s="4">
        <v>50</v>
      </c>
      <c r="C772" s="4">
        <f>B772+12</f>
        <v>62</v>
      </c>
      <c r="D772" s="4">
        <f>C772+13</f>
        <v>75</v>
      </c>
      <c r="E772" s="4">
        <f t="shared" ref="E772" si="4649">D772+12</f>
        <v>87</v>
      </c>
      <c r="F772" s="4">
        <f t="shared" ref="F772" si="4650">E772+13</f>
        <v>100</v>
      </c>
      <c r="G772" s="4">
        <f t="shared" ref="G772" si="4651">F772+12</f>
        <v>112</v>
      </c>
      <c r="H772" s="4">
        <f t="shared" ref="H772" si="4652">G772+13</f>
        <v>125</v>
      </c>
      <c r="I772" s="4">
        <f t="shared" ref="I772" si="4653">H772+12</f>
        <v>137</v>
      </c>
      <c r="J772" s="4">
        <f t="shared" ref="J772" si="4654">I772+13</f>
        <v>150</v>
      </c>
      <c r="K772">
        <f t="shared" ref="K772" si="4655">J772+12</f>
        <v>162</v>
      </c>
      <c r="L772" s="4">
        <f t="shared" ref="L772" si="4656">K772+13</f>
        <v>175</v>
      </c>
      <c r="M772" s="4">
        <f t="shared" ref="M772" si="4657">L772+12</f>
        <v>187</v>
      </c>
      <c r="N772" s="4">
        <f t="shared" ref="N772" si="4658">M772+13</f>
        <v>200</v>
      </c>
      <c r="O772" s="4">
        <f t="shared" ref="O772" si="4659">N772+12</f>
        <v>212</v>
      </c>
      <c r="P772" s="4">
        <f t="shared" ref="P772" si="4660">O772+13</f>
        <v>225</v>
      </c>
      <c r="Q772" s="4">
        <f t="shared" ref="Q772" si="4661">P772+12</f>
        <v>237</v>
      </c>
      <c r="R772" s="4">
        <f t="shared" ref="R772" si="4662">Q772+13</f>
        <v>250</v>
      </c>
      <c r="S772" s="4">
        <f t="shared" ref="S772" si="4663">R772+12</f>
        <v>262</v>
      </c>
      <c r="T772" s="4">
        <f t="shared" ref="T772" si="4664">S772+13</f>
        <v>275</v>
      </c>
      <c r="U772">
        <f t="shared" ref="U772" si="4665">T772+12</f>
        <v>287</v>
      </c>
      <c r="V772" s="4">
        <f t="shared" ref="V772" si="4666">U772+13</f>
        <v>300</v>
      </c>
      <c r="W772" s="4">
        <f t="shared" ref="W772:BI772" si="4667">V772+12</f>
        <v>312</v>
      </c>
      <c r="X772" s="4">
        <f t="shared" ref="X772:BH772" si="4668">W772+13</f>
        <v>325</v>
      </c>
      <c r="Y772" s="4">
        <f t="shared" si="4667"/>
        <v>337</v>
      </c>
      <c r="Z772" s="4">
        <f t="shared" si="4668"/>
        <v>350</v>
      </c>
      <c r="AA772" s="4">
        <f t="shared" si="4667"/>
        <v>362</v>
      </c>
      <c r="AB772" s="4">
        <f t="shared" si="4668"/>
        <v>375</v>
      </c>
      <c r="AC772" s="4">
        <f t="shared" si="4667"/>
        <v>387</v>
      </c>
      <c r="AD772" s="4">
        <f t="shared" si="4668"/>
        <v>400</v>
      </c>
      <c r="AE772">
        <f t="shared" si="4667"/>
        <v>412</v>
      </c>
      <c r="AF772" s="4">
        <f t="shared" si="4668"/>
        <v>425</v>
      </c>
      <c r="AG772" s="4">
        <f t="shared" si="4667"/>
        <v>437</v>
      </c>
      <c r="AH772" s="4">
        <f t="shared" si="4668"/>
        <v>450</v>
      </c>
      <c r="AI772" s="4">
        <f t="shared" si="4667"/>
        <v>462</v>
      </c>
      <c r="AJ772" s="4">
        <f t="shared" si="4668"/>
        <v>475</v>
      </c>
      <c r="AK772" s="4">
        <f t="shared" si="4667"/>
        <v>487</v>
      </c>
      <c r="AL772" s="4">
        <f t="shared" si="4668"/>
        <v>500</v>
      </c>
      <c r="AM772" s="4">
        <f t="shared" si="4667"/>
        <v>512</v>
      </c>
      <c r="AN772" s="4">
        <f t="shared" si="4668"/>
        <v>525</v>
      </c>
      <c r="AO772">
        <f t="shared" si="4667"/>
        <v>537</v>
      </c>
      <c r="AP772" s="4">
        <f t="shared" si="4668"/>
        <v>550</v>
      </c>
      <c r="AQ772" s="4">
        <f t="shared" si="4667"/>
        <v>562</v>
      </c>
      <c r="AR772" s="4">
        <f t="shared" si="4668"/>
        <v>575</v>
      </c>
      <c r="AS772" s="4">
        <f t="shared" si="4667"/>
        <v>587</v>
      </c>
      <c r="AT772" s="4">
        <f t="shared" si="4668"/>
        <v>600</v>
      </c>
      <c r="AU772" s="4">
        <f t="shared" si="4667"/>
        <v>612</v>
      </c>
      <c r="AV772" s="4">
        <f t="shared" si="4668"/>
        <v>625</v>
      </c>
      <c r="AW772" s="4">
        <f t="shared" si="4667"/>
        <v>637</v>
      </c>
      <c r="AX772" s="4">
        <f t="shared" si="4668"/>
        <v>650</v>
      </c>
      <c r="AY772">
        <f t="shared" si="4667"/>
        <v>662</v>
      </c>
      <c r="AZ772" s="4">
        <f t="shared" si="4668"/>
        <v>675</v>
      </c>
      <c r="BA772" s="4">
        <f t="shared" si="4667"/>
        <v>687</v>
      </c>
      <c r="BB772" s="4">
        <f t="shared" si="4668"/>
        <v>700</v>
      </c>
      <c r="BC772" s="4">
        <f t="shared" si="4667"/>
        <v>712</v>
      </c>
      <c r="BD772" s="4">
        <f t="shared" si="4668"/>
        <v>725</v>
      </c>
      <c r="BE772" s="4">
        <f t="shared" si="4667"/>
        <v>737</v>
      </c>
      <c r="BF772" s="4">
        <f t="shared" si="4668"/>
        <v>750</v>
      </c>
      <c r="BG772" s="4">
        <f t="shared" si="4667"/>
        <v>762</v>
      </c>
      <c r="BH772" s="4">
        <f t="shared" si="4668"/>
        <v>775</v>
      </c>
      <c r="BI772">
        <f t="shared" si="4667"/>
        <v>787</v>
      </c>
      <c r="BJ772" t="s">
        <v>1</v>
      </c>
    </row>
    <row r="773" spans="1:62">
      <c r="A773" s="4" t="s">
        <v>134</v>
      </c>
      <c r="B773" s="4">
        <v>4</v>
      </c>
      <c r="C773" s="4">
        <v>7</v>
      </c>
      <c r="D773" s="4">
        <v>10</v>
      </c>
      <c r="E773" s="4">
        <v>12</v>
      </c>
      <c r="F773" s="4">
        <v>15</v>
      </c>
      <c r="G773" s="4">
        <v>18</v>
      </c>
      <c r="H773" s="4">
        <v>21</v>
      </c>
      <c r="I773" s="4">
        <v>23</v>
      </c>
      <c r="J773" s="4">
        <v>28</v>
      </c>
      <c r="K773" s="1">
        <v>33</v>
      </c>
      <c r="L773" s="4">
        <v>37</v>
      </c>
      <c r="M773" s="4">
        <v>42</v>
      </c>
      <c r="N773" s="4">
        <v>47</v>
      </c>
      <c r="O773" s="4">
        <v>52</v>
      </c>
      <c r="P773" s="4">
        <v>56</v>
      </c>
      <c r="Q773" s="4">
        <v>61</v>
      </c>
      <c r="R773" s="4">
        <v>67</v>
      </c>
      <c r="S773" s="4">
        <v>73</v>
      </c>
      <c r="T773" s="4">
        <v>78</v>
      </c>
      <c r="U773" s="2">
        <v>84</v>
      </c>
      <c r="V773" s="4">
        <f>U773+6</f>
        <v>90</v>
      </c>
      <c r="W773" s="4">
        <f t="shared" ref="W773:Y773" si="4669">V773+6</f>
        <v>96</v>
      </c>
      <c r="X773" s="4">
        <f>W773+7</f>
        <v>103</v>
      </c>
      <c r="Y773" s="4">
        <f t="shared" si="4669"/>
        <v>109</v>
      </c>
      <c r="Z773" s="4">
        <f>Y773+7</f>
        <v>116</v>
      </c>
      <c r="AA773" s="4">
        <f>Z773+7</f>
        <v>123</v>
      </c>
      <c r="AB773" s="4">
        <f>AA773+6</f>
        <v>129</v>
      </c>
      <c r="AC773" s="4">
        <f>AB773+7</f>
        <v>136</v>
      </c>
      <c r="AD773" s="4">
        <f t="shared" ref="AD773:AU773" si="4670">AC773+7</f>
        <v>143</v>
      </c>
      <c r="AE773">
        <f>AD773+8</f>
        <v>151</v>
      </c>
      <c r="AF773" s="4">
        <f t="shared" si="4670"/>
        <v>158</v>
      </c>
      <c r="AG773" s="4">
        <f t="shared" ref="AG773:AV773" si="4671">AF773+8</f>
        <v>166</v>
      </c>
      <c r="AH773" s="4">
        <f t="shared" ref="AH773:BG773" si="4672">AG773+7</f>
        <v>173</v>
      </c>
      <c r="AI773" s="4">
        <f>AH773+7</f>
        <v>180</v>
      </c>
      <c r="AJ773" s="4">
        <f t="shared" ref="AJ773" si="4673">AI773+8</f>
        <v>188</v>
      </c>
      <c r="AK773" s="4">
        <f t="shared" si="4670"/>
        <v>195</v>
      </c>
      <c r="AL773" s="4">
        <f t="shared" si="4671"/>
        <v>203</v>
      </c>
      <c r="AM773" s="4">
        <f t="shared" si="4672"/>
        <v>210</v>
      </c>
      <c r="AN773" s="4">
        <f t="shared" si="4672"/>
        <v>217</v>
      </c>
      <c r="AO773">
        <f t="shared" ref="AO773" si="4674">AN773+8</f>
        <v>225</v>
      </c>
      <c r="AP773" s="4">
        <f t="shared" si="4670"/>
        <v>232</v>
      </c>
      <c r="AQ773" s="4">
        <f t="shared" si="4671"/>
        <v>240</v>
      </c>
      <c r="AR773" s="4">
        <f t="shared" si="4672"/>
        <v>247</v>
      </c>
      <c r="AS773" s="4">
        <f>AR773+8</f>
        <v>255</v>
      </c>
      <c r="AT773" s="4">
        <f>AS773+7</f>
        <v>262</v>
      </c>
      <c r="AU773" s="4">
        <f t="shared" si="4670"/>
        <v>269</v>
      </c>
      <c r="AV773" s="4">
        <f t="shared" si="4671"/>
        <v>277</v>
      </c>
      <c r="AW773" s="4">
        <f t="shared" si="4672"/>
        <v>284</v>
      </c>
      <c r="AX773" s="4">
        <f>AW773+8</f>
        <v>292</v>
      </c>
      <c r="AY773">
        <f>AX773+7</f>
        <v>299</v>
      </c>
      <c r="AZ773" s="4">
        <f>AY773+8</f>
        <v>307</v>
      </c>
      <c r="BA773" s="4">
        <f>AZ773+7</f>
        <v>314</v>
      </c>
      <c r="BB773" s="4">
        <f t="shared" si="4672"/>
        <v>321</v>
      </c>
      <c r="BC773" s="4">
        <f>BB773+8</f>
        <v>329</v>
      </c>
      <c r="BD773" s="4">
        <f>BC773+7</f>
        <v>336</v>
      </c>
      <c r="BE773" s="4">
        <f>BD773+8</f>
        <v>344</v>
      </c>
      <c r="BF773" s="4">
        <f>BE773+7</f>
        <v>351</v>
      </c>
      <c r="BG773" s="4">
        <f t="shared" si="4672"/>
        <v>358</v>
      </c>
      <c r="BH773" s="4">
        <f>BG773+8</f>
        <v>366</v>
      </c>
      <c r="BI773">
        <f>BH773+7</f>
        <v>373</v>
      </c>
      <c r="BJ773" t="s">
        <v>1</v>
      </c>
    </row>
    <row r="774" spans="1:62">
      <c r="A774" s="4" t="s">
        <v>135</v>
      </c>
      <c r="B774" s="4">
        <v>6</v>
      </c>
      <c r="C774" s="4">
        <v>8</v>
      </c>
      <c r="D774" s="4">
        <v>11</v>
      </c>
      <c r="E774" s="4">
        <v>14</v>
      </c>
      <c r="F774" s="4">
        <v>17</v>
      </c>
      <c r="G774" s="4">
        <v>19</v>
      </c>
      <c r="H774" s="4">
        <v>22</v>
      </c>
      <c r="I774" s="4">
        <v>25</v>
      </c>
      <c r="J774" s="4">
        <v>30</v>
      </c>
      <c r="K774" s="1">
        <v>34</v>
      </c>
      <c r="L774" s="4">
        <v>39</v>
      </c>
      <c r="M774" s="4">
        <v>44</v>
      </c>
      <c r="N774" s="4">
        <v>48</v>
      </c>
      <c r="O774" s="4">
        <v>53</v>
      </c>
      <c r="P774" s="4">
        <v>58</v>
      </c>
      <c r="Q774" s="4">
        <v>63</v>
      </c>
      <c r="R774" s="4">
        <v>68</v>
      </c>
      <c r="S774" s="4">
        <v>74</v>
      </c>
      <c r="T774" s="4">
        <v>80</v>
      </c>
      <c r="U774" s="2">
        <v>86</v>
      </c>
      <c r="V774" s="4">
        <f>U774+6</f>
        <v>92</v>
      </c>
      <c r="W774" s="4">
        <f t="shared" ref="W774:AC774" si="4675">V774+6</f>
        <v>98</v>
      </c>
      <c r="X774" s="4">
        <f t="shared" si="4675"/>
        <v>104</v>
      </c>
      <c r="Y774" s="4">
        <f>X774+7</f>
        <v>111</v>
      </c>
      <c r="Z774" s="4">
        <f t="shared" si="4675"/>
        <v>117</v>
      </c>
      <c r="AA774" s="4">
        <f>Z774+7</f>
        <v>124</v>
      </c>
      <c r="AB774" s="4">
        <f>AA774+7</f>
        <v>131</v>
      </c>
      <c r="AC774" s="4">
        <f t="shared" si="4675"/>
        <v>137</v>
      </c>
      <c r="AD774" s="4">
        <f>AC774+8</f>
        <v>145</v>
      </c>
      <c r="AE774">
        <f>AD774+7</f>
        <v>152</v>
      </c>
      <c r="AF774" s="4">
        <f>AE774+8</f>
        <v>160</v>
      </c>
      <c r="AG774" s="4">
        <f t="shared" ref="AG774" si="4676">AF774+7</f>
        <v>167</v>
      </c>
      <c r="AH774" s="4">
        <f t="shared" ref="AH774:AP774" si="4677">AG774+8</f>
        <v>175</v>
      </c>
      <c r="AI774" s="4">
        <f t="shared" ref="AI774:BH774" si="4678">AH774+7</f>
        <v>182</v>
      </c>
      <c r="AJ774" s="4">
        <f>AI774+7</f>
        <v>189</v>
      </c>
      <c r="AK774" s="4">
        <f t="shared" si="4677"/>
        <v>197</v>
      </c>
      <c r="AL774" s="4">
        <f t="shared" si="4678"/>
        <v>204</v>
      </c>
      <c r="AM774" s="4">
        <f>AL774+8</f>
        <v>212</v>
      </c>
      <c r="AN774" s="4">
        <f t="shared" si="4678"/>
        <v>219</v>
      </c>
      <c r="AO774">
        <f t="shared" si="4678"/>
        <v>226</v>
      </c>
      <c r="AP774" s="4">
        <f t="shared" si="4677"/>
        <v>234</v>
      </c>
      <c r="AQ774" s="4">
        <f t="shared" si="4678"/>
        <v>241</v>
      </c>
      <c r="AR774" s="4">
        <f t="shared" ref="AR774" si="4679">AQ774+8</f>
        <v>249</v>
      </c>
      <c r="AS774" s="4">
        <f t="shared" si="4678"/>
        <v>256</v>
      </c>
      <c r="AT774" s="4">
        <f>AS774+8</f>
        <v>264</v>
      </c>
      <c r="AU774" s="4">
        <f>AT774+7</f>
        <v>271</v>
      </c>
      <c r="AV774" s="4">
        <f t="shared" si="4678"/>
        <v>278</v>
      </c>
      <c r="AW774" s="4">
        <f t="shared" ref="AW774" si="4680">AV774+8</f>
        <v>286</v>
      </c>
      <c r="AX774" s="4">
        <f t="shared" si="4678"/>
        <v>293</v>
      </c>
      <c r="AY774">
        <f>AX774+8</f>
        <v>301</v>
      </c>
      <c r="AZ774" s="4">
        <f>AY774+7</f>
        <v>308</v>
      </c>
      <c r="BA774" s="4">
        <f>AZ774+8</f>
        <v>316</v>
      </c>
      <c r="BB774" s="4">
        <f>BA774+7</f>
        <v>323</v>
      </c>
      <c r="BC774" s="4">
        <f t="shared" si="4678"/>
        <v>330</v>
      </c>
      <c r="BD774" s="4">
        <f>BC774+8</f>
        <v>338</v>
      </c>
      <c r="BE774" s="4">
        <f>BD774+7</f>
        <v>345</v>
      </c>
      <c r="BF774" s="4">
        <f>BE774+8</f>
        <v>353</v>
      </c>
      <c r="BG774" s="4">
        <f>BF774+7</f>
        <v>360</v>
      </c>
      <c r="BH774" s="4">
        <f t="shared" si="4678"/>
        <v>367</v>
      </c>
      <c r="BI774">
        <f>BH774+8</f>
        <v>375</v>
      </c>
      <c r="BJ774" t="s">
        <v>1</v>
      </c>
    </row>
    <row r="775" spans="1:62">
      <c r="A775" s="4" t="s">
        <v>5</v>
      </c>
    </row>
    <row r="776" spans="1:62">
      <c r="A776" s="4" t="s">
        <v>394</v>
      </c>
    </row>
    <row r="777" spans="1:62">
      <c r="A777" s="4" t="s">
        <v>204</v>
      </c>
    </row>
    <row r="778" spans="1:62">
      <c r="A778" s="4" t="s">
        <v>121</v>
      </c>
      <c r="B778" s="4">
        <v>136</v>
      </c>
      <c r="C778" s="4">
        <f>B778+6</f>
        <v>142</v>
      </c>
      <c r="D778" s="4">
        <f>C778+7</f>
        <v>149</v>
      </c>
      <c r="E778" s="4">
        <f>D778+7</f>
        <v>156</v>
      </c>
      <c r="F778" s="4">
        <f>E778+7</f>
        <v>163</v>
      </c>
      <c r="G778" s="4">
        <f>F778+7</f>
        <v>170</v>
      </c>
      <c r="H778" s="4">
        <f t="shared" ref="H778" si="4681">G778+6</f>
        <v>176</v>
      </c>
      <c r="I778" s="4">
        <f t="shared" ref="I778:L778" si="4682">H778+7</f>
        <v>183</v>
      </c>
      <c r="J778" s="4">
        <f t="shared" si="4682"/>
        <v>190</v>
      </c>
      <c r="K778">
        <f t="shared" si="4682"/>
        <v>197</v>
      </c>
      <c r="L778" s="4">
        <f t="shared" si="4682"/>
        <v>204</v>
      </c>
      <c r="M778" s="4">
        <f t="shared" ref="M778" si="4683">L778+6</f>
        <v>210</v>
      </c>
      <c r="N778" s="4">
        <f t="shared" ref="N778:Q778" si="4684">M778+7</f>
        <v>217</v>
      </c>
      <c r="O778" s="4">
        <f t="shared" si="4684"/>
        <v>224</v>
      </c>
      <c r="P778" s="4">
        <f t="shared" si="4684"/>
        <v>231</v>
      </c>
      <c r="Q778" s="4">
        <f t="shared" si="4684"/>
        <v>238</v>
      </c>
      <c r="R778" s="4">
        <f t="shared" ref="R778" si="4685">Q778+6</f>
        <v>244</v>
      </c>
      <c r="S778" s="4">
        <f t="shared" ref="S778:V778" si="4686">R778+7</f>
        <v>251</v>
      </c>
      <c r="T778" s="4">
        <f t="shared" si="4686"/>
        <v>258</v>
      </c>
      <c r="U778">
        <f t="shared" si="4686"/>
        <v>265</v>
      </c>
      <c r="V778" s="4">
        <f t="shared" si="4686"/>
        <v>272</v>
      </c>
      <c r="W778" s="4">
        <f t="shared" ref="W778" si="4687">V778+6</f>
        <v>278</v>
      </c>
      <c r="X778" s="4">
        <f t="shared" ref="X778:AA778" si="4688">W778+7</f>
        <v>285</v>
      </c>
      <c r="Y778" s="4">
        <f t="shared" si="4688"/>
        <v>292</v>
      </c>
      <c r="Z778" s="4">
        <f t="shared" si="4688"/>
        <v>299</v>
      </c>
      <c r="AA778" s="4">
        <f t="shared" si="4688"/>
        <v>306</v>
      </c>
      <c r="AB778" s="4">
        <f t="shared" ref="AB778" si="4689">AA778+6</f>
        <v>312</v>
      </c>
      <c r="AC778" s="4">
        <f t="shared" ref="AC778:AF778" si="4690">AB778+7</f>
        <v>319</v>
      </c>
      <c r="AD778" s="4">
        <f t="shared" si="4690"/>
        <v>326</v>
      </c>
      <c r="AE778">
        <f t="shared" si="4690"/>
        <v>333</v>
      </c>
      <c r="AF778" s="4">
        <f t="shared" si="4690"/>
        <v>340</v>
      </c>
      <c r="AG778" s="4">
        <f t="shared" ref="AG778" si="4691">AF778+6</f>
        <v>346</v>
      </c>
      <c r="AH778" s="4">
        <f t="shared" ref="AH778:AK778" si="4692">AG778+7</f>
        <v>353</v>
      </c>
      <c r="AI778" s="4">
        <f t="shared" si="4692"/>
        <v>360</v>
      </c>
      <c r="AJ778" s="4">
        <f t="shared" si="4692"/>
        <v>367</v>
      </c>
      <c r="AK778" s="4">
        <f t="shared" si="4692"/>
        <v>374</v>
      </c>
      <c r="AL778" s="4">
        <f t="shared" ref="AL778" si="4693">AK778+6</f>
        <v>380</v>
      </c>
      <c r="AM778" s="4">
        <f t="shared" ref="AM778:AP778" si="4694">AL778+7</f>
        <v>387</v>
      </c>
      <c r="AN778" s="4">
        <f t="shared" si="4694"/>
        <v>394</v>
      </c>
      <c r="AO778">
        <f t="shared" si="4694"/>
        <v>401</v>
      </c>
      <c r="AP778" s="4">
        <f t="shared" si="4694"/>
        <v>408</v>
      </c>
      <c r="AQ778" s="4">
        <f t="shared" ref="AQ778" si="4695">AP778+6</f>
        <v>414</v>
      </c>
      <c r="AR778" s="4">
        <f t="shared" ref="AR778:AU778" si="4696">AQ778+7</f>
        <v>421</v>
      </c>
      <c r="AS778" s="4">
        <f t="shared" si="4696"/>
        <v>428</v>
      </c>
      <c r="AT778" s="4">
        <f t="shared" si="4696"/>
        <v>435</v>
      </c>
      <c r="AU778" s="4">
        <f t="shared" si="4696"/>
        <v>442</v>
      </c>
      <c r="AV778" s="4">
        <f t="shared" ref="AV778" si="4697">AU778+6</f>
        <v>448</v>
      </c>
      <c r="AW778" s="4">
        <f t="shared" ref="AW778:AZ778" si="4698">AV778+7</f>
        <v>455</v>
      </c>
      <c r="AX778" s="4">
        <f t="shared" si="4698"/>
        <v>462</v>
      </c>
      <c r="AY778">
        <f t="shared" si="4698"/>
        <v>469</v>
      </c>
      <c r="AZ778" s="4">
        <f t="shared" si="4698"/>
        <v>476</v>
      </c>
      <c r="BA778" s="4">
        <f t="shared" ref="BA778" si="4699">AZ778+6</f>
        <v>482</v>
      </c>
      <c r="BB778" s="4">
        <f t="shared" ref="BB778:BE778" si="4700">BA778+7</f>
        <v>489</v>
      </c>
      <c r="BC778" s="4">
        <f t="shared" si="4700"/>
        <v>496</v>
      </c>
      <c r="BD778" s="4">
        <f t="shared" si="4700"/>
        <v>503</v>
      </c>
      <c r="BE778" s="4">
        <f t="shared" si="4700"/>
        <v>510</v>
      </c>
      <c r="BF778" s="4">
        <f t="shared" ref="BF778" si="4701">BE778+6</f>
        <v>516</v>
      </c>
      <c r="BG778" s="4">
        <f t="shared" ref="BG778:BI778" si="4702">BF778+7</f>
        <v>523</v>
      </c>
      <c r="BH778" s="4">
        <f t="shared" si="4702"/>
        <v>530</v>
      </c>
      <c r="BI778">
        <f t="shared" si="4702"/>
        <v>537</v>
      </c>
      <c r="BJ778" t="s">
        <v>1</v>
      </c>
    </row>
    <row r="779" spans="1:62">
      <c r="A779" s="4" t="s">
        <v>122</v>
      </c>
      <c r="B779" s="4">
        <v>336</v>
      </c>
      <c r="C779" s="4">
        <f>B779+16</f>
        <v>352</v>
      </c>
      <c r="D779" s="4">
        <f>C779+17</f>
        <v>369</v>
      </c>
      <c r="E779" s="4">
        <f>D779+17</f>
        <v>386</v>
      </c>
      <c r="F779" s="4">
        <f t="shared" ref="F779:G779" si="4703">E779+17</f>
        <v>403</v>
      </c>
      <c r="G779" s="4">
        <f t="shared" si="4703"/>
        <v>420</v>
      </c>
      <c r="H779" s="4">
        <f t="shared" ref="H779" si="4704">G779+16</f>
        <v>436</v>
      </c>
      <c r="I779" s="4">
        <f t="shared" ref="I779:BI779" si="4705">H779+17</f>
        <v>453</v>
      </c>
      <c r="J779" s="4">
        <f t="shared" si="4705"/>
        <v>470</v>
      </c>
      <c r="K779">
        <f t="shared" si="4705"/>
        <v>487</v>
      </c>
      <c r="L779" s="4">
        <f t="shared" si="4705"/>
        <v>504</v>
      </c>
      <c r="M779" s="4">
        <f t="shared" ref="M779" si="4706">L779+16</f>
        <v>520</v>
      </c>
      <c r="N779" s="4">
        <f t="shared" ref="N779:O779" si="4707">M779+17</f>
        <v>537</v>
      </c>
      <c r="O779" s="4">
        <f t="shared" si="4707"/>
        <v>554</v>
      </c>
      <c r="P779" s="4">
        <f t="shared" si="4705"/>
        <v>571</v>
      </c>
      <c r="Q779" s="4">
        <f t="shared" si="4705"/>
        <v>588</v>
      </c>
      <c r="R779" s="4">
        <f t="shared" ref="R779" si="4708">Q779+16</f>
        <v>604</v>
      </c>
      <c r="S779" s="4">
        <f t="shared" ref="S779:BH779" si="4709">R779+17</f>
        <v>621</v>
      </c>
      <c r="T779" s="4">
        <f t="shared" si="4709"/>
        <v>638</v>
      </c>
      <c r="U779">
        <f t="shared" si="4705"/>
        <v>655</v>
      </c>
      <c r="V779" s="4">
        <f t="shared" si="4705"/>
        <v>672</v>
      </c>
      <c r="W779" s="4">
        <f t="shared" ref="W779:BF779" si="4710">V779+16</f>
        <v>688</v>
      </c>
      <c r="X779" s="4">
        <f t="shared" ref="X779" si="4711">W779+17</f>
        <v>705</v>
      </c>
      <c r="Y779" s="4">
        <f t="shared" si="4709"/>
        <v>722</v>
      </c>
      <c r="Z779" s="4">
        <f t="shared" si="4705"/>
        <v>739</v>
      </c>
      <c r="AA779" s="4">
        <f t="shared" si="4705"/>
        <v>756</v>
      </c>
      <c r="AB779" s="4">
        <f t="shared" si="4710"/>
        <v>772</v>
      </c>
      <c r="AC779" s="4">
        <f t="shared" ref="AC779:BG779" si="4712">AB779+17</f>
        <v>789</v>
      </c>
      <c r="AD779" s="4">
        <f t="shared" si="4709"/>
        <v>806</v>
      </c>
      <c r="AE779">
        <f t="shared" si="4705"/>
        <v>823</v>
      </c>
      <c r="AF779" s="4">
        <f t="shared" si="4705"/>
        <v>840</v>
      </c>
      <c r="AG779" s="4">
        <f t="shared" si="4710"/>
        <v>856</v>
      </c>
      <c r="AH779" s="4">
        <f t="shared" si="4712"/>
        <v>873</v>
      </c>
      <c r="AI779" s="4">
        <f t="shared" si="4709"/>
        <v>890</v>
      </c>
      <c r="AJ779" s="4">
        <f t="shared" si="4705"/>
        <v>907</v>
      </c>
      <c r="AK779" s="4">
        <f t="shared" si="4705"/>
        <v>924</v>
      </c>
      <c r="AL779" s="4">
        <f t="shared" si="4710"/>
        <v>940</v>
      </c>
      <c r="AM779" s="4">
        <f t="shared" si="4712"/>
        <v>957</v>
      </c>
      <c r="AN779" s="4">
        <f t="shared" si="4709"/>
        <v>974</v>
      </c>
      <c r="AO779">
        <f t="shared" si="4705"/>
        <v>991</v>
      </c>
      <c r="AP779" s="4">
        <f t="shared" si="4705"/>
        <v>1008</v>
      </c>
      <c r="AQ779" s="4">
        <f t="shared" si="4710"/>
        <v>1024</v>
      </c>
      <c r="AR779" s="4">
        <f t="shared" si="4712"/>
        <v>1041</v>
      </c>
      <c r="AS779" s="4">
        <f t="shared" si="4709"/>
        <v>1058</v>
      </c>
      <c r="AT779" s="4">
        <f t="shared" si="4705"/>
        <v>1075</v>
      </c>
      <c r="AU779" s="4">
        <f t="shared" si="4705"/>
        <v>1092</v>
      </c>
      <c r="AV779" s="4">
        <f t="shared" si="4710"/>
        <v>1108</v>
      </c>
      <c r="AW779" s="4">
        <f t="shared" si="4712"/>
        <v>1125</v>
      </c>
      <c r="AX779" s="4">
        <f t="shared" si="4709"/>
        <v>1142</v>
      </c>
      <c r="AY779">
        <f t="shared" si="4705"/>
        <v>1159</v>
      </c>
      <c r="AZ779" s="4">
        <f t="shared" si="4705"/>
        <v>1176</v>
      </c>
      <c r="BA779" s="4">
        <f t="shared" si="4710"/>
        <v>1192</v>
      </c>
      <c r="BB779" s="4">
        <f t="shared" si="4712"/>
        <v>1209</v>
      </c>
      <c r="BC779" s="4">
        <f t="shared" si="4709"/>
        <v>1226</v>
      </c>
      <c r="BD779" s="4">
        <f t="shared" si="4705"/>
        <v>1243</v>
      </c>
      <c r="BE779" s="4">
        <f t="shared" si="4705"/>
        <v>1260</v>
      </c>
      <c r="BF779" s="4">
        <f t="shared" si="4710"/>
        <v>1276</v>
      </c>
      <c r="BG779" s="4">
        <f t="shared" si="4712"/>
        <v>1293</v>
      </c>
      <c r="BH779" s="4">
        <f t="shared" si="4709"/>
        <v>1310</v>
      </c>
      <c r="BI779">
        <f t="shared" si="4705"/>
        <v>1327</v>
      </c>
      <c r="BJ779" t="s">
        <v>1</v>
      </c>
    </row>
    <row r="780" spans="1:62">
      <c r="A780" s="4" t="s">
        <v>123</v>
      </c>
      <c r="B780" s="4">
        <v>872</v>
      </c>
      <c r="C780" s="4">
        <f>B780+43</f>
        <v>915</v>
      </c>
      <c r="D780" s="4">
        <f>C780+44</f>
        <v>959</v>
      </c>
      <c r="E780" s="4">
        <f t="shared" ref="E780:BF780" si="4713">D780+43</f>
        <v>1002</v>
      </c>
      <c r="F780" s="4">
        <f>E780+44</f>
        <v>1046</v>
      </c>
      <c r="G780" s="4">
        <f t="shared" si="4713"/>
        <v>1089</v>
      </c>
      <c r="H780" s="4">
        <f t="shared" ref="H780" si="4714">G780+44</f>
        <v>1133</v>
      </c>
      <c r="I780" s="4">
        <f>H780+44</f>
        <v>1177</v>
      </c>
      <c r="J780" s="4">
        <f>I780+43</f>
        <v>1220</v>
      </c>
      <c r="K780">
        <f>J780+44</f>
        <v>1264</v>
      </c>
      <c r="L780" s="4">
        <f t="shared" ref="L780" si="4715">K780+44</f>
        <v>1308</v>
      </c>
      <c r="M780" s="4">
        <f t="shared" si="4713"/>
        <v>1351</v>
      </c>
      <c r="N780" s="4">
        <f t="shared" ref="N780:BG780" si="4716">M780+44</f>
        <v>1395</v>
      </c>
      <c r="O780" s="4">
        <f>N780+43</f>
        <v>1438</v>
      </c>
      <c r="P780" s="4">
        <f>O780+44</f>
        <v>1482</v>
      </c>
      <c r="Q780" s="4">
        <f t="shared" ref="Q780:BE780" si="4717">P780+44</f>
        <v>1526</v>
      </c>
      <c r="R780" s="4">
        <f t="shared" si="4713"/>
        <v>1569</v>
      </c>
      <c r="S780" s="4">
        <f t="shared" si="4716"/>
        <v>1613</v>
      </c>
      <c r="T780" s="4">
        <f t="shared" ref="T780" si="4718">S780+43</f>
        <v>1656</v>
      </c>
      <c r="U780">
        <f t="shared" ref="U780" si="4719">T780+44</f>
        <v>1700</v>
      </c>
      <c r="V780" s="4">
        <f t="shared" si="4717"/>
        <v>1744</v>
      </c>
      <c r="W780" s="4">
        <f t="shared" si="4713"/>
        <v>1787</v>
      </c>
      <c r="X780" s="4">
        <f t="shared" si="4716"/>
        <v>1831</v>
      </c>
      <c r="Y780" s="4">
        <f t="shared" ref="Y780" si="4720">X780+43</f>
        <v>1874</v>
      </c>
      <c r="Z780" s="4">
        <f t="shared" ref="Z780" si="4721">Y780+44</f>
        <v>1918</v>
      </c>
      <c r="AA780" s="4">
        <f t="shared" si="4717"/>
        <v>1962</v>
      </c>
      <c r="AB780" s="4">
        <f t="shared" si="4713"/>
        <v>2005</v>
      </c>
      <c r="AC780" s="4">
        <f t="shared" si="4716"/>
        <v>2049</v>
      </c>
      <c r="AD780" s="4">
        <f t="shared" ref="AD780:BH780" si="4722">AC780+43</f>
        <v>2092</v>
      </c>
      <c r="AE780">
        <f t="shared" ref="AE780:BI780" si="4723">AD780+44</f>
        <v>2136</v>
      </c>
      <c r="AF780" s="4">
        <f t="shared" si="4717"/>
        <v>2180</v>
      </c>
      <c r="AG780" s="4">
        <f t="shared" si="4713"/>
        <v>2223</v>
      </c>
      <c r="AH780" s="4">
        <f t="shared" si="4716"/>
        <v>2267</v>
      </c>
      <c r="AI780" s="4">
        <f t="shared" si="4722"/>
        <v>2310</v>
      </c>
      <c r="AJ780" s="4">
        <f t="shared" si="4723"/>
        <v>2354</v>
      </c>
      <c r="AK780" s="4">
        <f t="shared" si="4717"/>
        <v>2398</v>
      </c>
      <c r="AL780" s="4">
        <f t="shared" si="4713"/>
        <v>2441</v>
      </c>
      <c r="AM780" s="4">
        <f t="shared" si="4716"/>
        <v>2485</v>
      </c>
      <c r="AN780" s="4">
        <f t="shared" si="4722"/>
        <v>2528</v>
      </c>
      <c r="AO780">
        <f t="shared" si="4723"/>
        <v>2572</v>
      </c>
      <c r="AP780" s="4">
        <f t="shared" si="4717"/>
        <v>2616</v>
      </c>
      <c r="AQ780" s="4">
        <f t="shared" si="4713"/>
        <v>2659</v>
      </c>
      <c r="AR780" s="4">
        <f t="shared" si="4716"/>
        <v>2703</v>
      </c>
      <c r="AS780" s="4">
        <f t="shared" si="4722"/>
        <v>2746</v>
      </c>
      <c r="AT780" s="4">
        <f t="shared" si="4723"/>
        <v>2790</v>
      </c>
      <c r="AU780" s="4">
        <f t="shared" si="4717"/>
        <v>2834</v>
      </c>
      <c r="AV780" s="4">
        <f t="shared" si="4713"/>
        <v>2877</v>
      </c>
      <c r="AW780" s="4">
        <f t="shared" si="4716"/>
        <v>2921</v>
      </c>
      <c r="AX780" s="4">
        <f t="shared" si="4722"/>
        <v>2964</v>
      </c>
      <c r="AY780">
        <f t="shared" si="4723"/>
        <v>3008</v>
      </c>
      <c r="AZ780" s="4">
        <f t="shared" si="4717"/>
        <v>3052</v>
      </c>
      <c r="BA780" s="4">
        <f t="shared" si="4713"/>
        <v>3095</v>
      </c>
      <c r="BB780" s="4">
        <f t="shared" si="4716"/>
        <v>3139</v>
      </c>
      <c r="BC780" s="4">
        <f t="shared" si="4722"/>
        <v>3182</v>
      </c>
      <c r="BD780" s="4">
        <f t="shared" si="4723"/>
        <v>3226</v>
      </c>
      <c r="BE780" s="4">
        <f t="shared" si="4717"/>
        <v>3270</v>
      </c>
      <c r="BF780" s="4">
        <f t="shared" si="4713"/>
        <v>3313</v>
      </c>
      <c r="BG780" s="4">
        <f t="shared" si="4716"/>
        <v>3357</v>
      </c>
      <c r="BH780" s="4">
        <f t="shared" si="4722"/>
        <v>3400</v>
      </c>
      <c r="BI780">
        <f t="shared" si="4723"/>
        <v>3444</v>
      </c>
      <c r="BJ780" t="s">
        <v>1</v>
      </c>
    </row>
    <row r="781" spans="1:62">
      <c r="A781" s="4" t="s">
        <v>124</v>
      </c>
    </row>
    <row r="782" spans="1:62">
      <c r="A782" s="4" t="s">
        <v>72</v>
      </c>
      <c r="B782" s="4">
        <v>20</v>
      </c>
      <c r="C782" s="4">
        <f>B782+7</f>
        <v>27</v>
      </c>
      <c r="D782" s="4">
        <f t="shared" ref="D782:Z782" si="4724">C782+7</f>
        <v>34</v>
      </c>
      <c r="E782" s="4">
        <f t="shared" si="4724"/>
        <v>41</v>
      </c>
      <c r="F782" s="4">
        <f t="shared" si="4724"/>
        <v>48</v>
      </c>
      <c r="G782" s="4">
        <f t="shared" si="4724"/>
        <v>55</v>
      </c>
      <c r="H782" s="4">
        <f t="shared" si="4724"/>
        <v>62</v>
      </c>
      <c r="I782" s="4">
        <f t="shared" si="4724"/>
        <v>69</v>
      </c>
      <c r="J782" s="4">
        <f t="shared" si="4724"/>
        <v>76</v>
      </c>
      <c r="K782">
        <f t="shared" si="4724"/>
        <v>83</v>
      </c>
      <c r="L782" s="4">
        <f t="shared" si="4724"/>
        <v>90</v>
      </c>
      <c r="M782" s="4">
        <f t="shared" si="4724"/>
        <v>97</v>
      </c>
      <c r="N782" s="4">
        <f t="shared" si="4724"/>
        <v>104</v>
      </c>
      <c r="O782" s="4">
        <f t="shared" si="4724"/>
        <v>111</v>
      </c>
      <c r="P782" s="4">
        <f t="shared" si="4724"/>
        <v>118</v>
      </c>
      <c r="Q782" s="4">
        <f t="shared" si="4724"/>
        <v>125</v>
      </c>
      <c r="R782" s="4">
        <f t="shared" si="4724"/>
        <v>132</v>
      </c>
      <c r="S782" s="4">
        <f t="shared" si="4724"/>
        <v>139</v>
      </c>
      <c r="T782" s="4">
        <f t="shared" si="4724"/>
        <v>146</v>
      </c>
      <c r="U782">
        <f t="shared" si="4724"/>
        <v>153</v>
      </c>
      <c r="V782" s="4">
        <f t="shared" si="4724"/>
        <v>160</v>
      </c>
      <c r="W782" s="4">
        <f t="shared" si="4724"/>
        <v>167</v>
      </c>
      <c r="X782" s="4">
        <f t="shared" si="4724"/>
        <v>174</v>
      </c>
      <c r="Y782" s="4">
        <f t="shared" si="4724"/>
        <v>181</v>
      </c>
      <c r="Z782" s="4">
        <f t="shared" si="4724"/>
        <v>188</v>
      </c>
      <c r="AA782" s="4">
        <f t="shared" ref="AA782:BI782" si="4725">Z782+7</f>
        <v>195</v>
      </c>
      <c r="AB782" s="4">
        <f t="shared" si="4725"/>
        <v>202</v>
      </c>
      <c r="AC782" s="4">
        <f t="shared" si="4725"/>
        <v>209</v>
      </c>
      <c r="AD782" s="4">
        <f t="shared" si="4725"/>
        <v>216</v>
      </c>
      <c r="AE782">
        <f t="shared" si="4725"/>
        <v>223</v>
      </c>
      <c r="AF782" s="4">
        <f t="shared" si="4725"/>
        <v>230</v>
      </c>
      <c r="AG782" s="4">
        <f t="shared" si="4725"/>
        <v>237</v>
      </c>
      <c r="AH782" s="4">
        <f t="shared" si="4725"/>
        <v>244</v>
      </c>
      <c r="AI782" s="4">
        <f t="shared" si="4725"/>
        <v>251</v>
      </c>
      <c r="AJ782" s="4">
        <f t="shared" si="4725"/>
        <v>258</v>
      </c>
      <c r="AK782" s="4">
        <f t="shared" si="4725"/>
        <v>265</v>
      </c>
      <c r="AL782" s="4">
        <f t="shared" si="4725"/>
        <v>272</v>
      </c>
      <c r="AM782" s="4">
        <f t="shared" si="4725"/>
        <v>279</v>
      </c>
      <c r="AN782" s="4">
        <f t="shared" si="4725"/>
        <v>286</v>
      </c>
      <c r="AO782">
        <f t="shared" si="4725"/>
        <v>293</v>
      </c>
      <c r="AP782" s="4">
        <f t="shared" si="4725"/>
        <v>300</v>
      </c>
      <c r="AQ782" s="4">
        <f t="shared" si="4725"/>
        <v>307</v>
      </c>
      <c r="AR782" s="4">
        <f t="shared" si="4725"/>
        <v>314</v>
      </c>
      <c r="AS782" s="4">
        <f t="shared" si="4725"/>
        <v>321</v>
      </c>
      <c r="AT782" s="4">
        <f t="shared" si="4725"/>
        <v>328</v>
      </c>
      <c r="AU782" s="4">
        <f t="shared" si="4725"/>
        <v>335</v>
      </c>
      <c r="AV782" s="4">
        <f t="shared" si="4725"/>
        <v>342</v>
      </c>
      <c r="AW782" s="4">
        <f t="shared" si="4725"/>
        <v>349</v>
      </c>
      <c r="AX782" s="4">
        <f t="shared" si="4725"/>
        <v>356</v>
      </c>
      <c r="AY782">
        <f t="shared" si="4725"/>
        <v>363</v>
      </c>
      <c r="AZ782" s="4">
        <f t="shared" si="4725"/>
        <v>370</v>
      </c>
      <c r="BA782" s="4">
        <f t="shared" si="4725"/>
        <v>377</v>
      </c>
      <c r="BB782" s="4">
        <f t="shared" si="4725"/>
        <v>384</v>
      </c>
      <c r="BC782" s="4">
        <f t="shared" si="4725"/>
        <v>391</v>
      </c>
      <c r="BD782" s="4">
        <f t="shared" si="4725"/>
        <v>398</v>
      </c>
      <c r="BE782" s="4">
        <f t="shared" si="4725"/>
        <v>405</v>
      </c>
      <c r="BF782" s="4">
        <f t="shared" si="4725"/>
        <v>412</v>
      </c>
      <c r="BG782" s="4">
        <f t="shared" si="4725"/>
        <v>419</v>
      </c>
      <c r="BH782" s="4">
        <f t="shared" si="4725"/>
        <v>426</v>
      </c>
      <c r="BI782">
        <f t="shared" si="4725"/>
        <v>433</v>
      </c>
      <c r="BJ782" t="s">
        <v>1</v>
      </c>
    </row>
    <row r="783" spans="1:62">
      <c r="A783" s="4" t="s">
        <v>95</v>
      </c>
      <c r="B783" s="4">
        <v>25</v>
      </c>
      <c r="C783" s="4">
        <f>B783+7</f>
        <v>32</v>
      </c>
      <c r="D783" s="4">
        <f t="shared" ref="D783:Z783" si="4726">C783+7</f>
        <v>39</v>
      </c>
      <c r="E783" s="4">
        <f t="shared" si="4726"/>
        <v>46</v>
      </c>
      <c r="F783" s="4">
        <f t="shared" si="4726"/>
        <v>53</v>
      </c>
      <c r="G783" s="4">
        <f t="shared" si="4726"/>
        <v>60</v>
      </c>
      <c r="H783" s="4">
        <f t="shared" si="4726"/>
        <v>67</v>
      </c>
      <c r="I783" s="4">
        <f t="shared" si="4726"/>
        <v>74</v>
      </c>
      <c r="J783" s="4">
        <f t="shared" si="4726"/>
        <v>81</v>
      </c>
      <c r="K783">
        <f t="shared" si="4726"/>
        <v>88</v>
      </c>
      <c r="L783" s="4">
        <f t="shared" si="4726"/>
        <v>95</v>
      </c>
      <c r="M783" s="4">
        <f t="shared" si="4726"/>
        <v>102</v>
      </c>
      <c r="N783" s="4">
        <f t="shared" si="4726"/>
        <v>109</v>
      </c>
      <c r="O783" s="4">
        <f t="shared" si="4726"/>
        <v>116</v>
      </c>
      <c r="P783" s="4">
        <f t="shared" si="4726"/>
        <v>123</v>
      </c>
      <c r="Q783" s="4">
        <f t="shared" si="4726"/>
        <v>130</v>
      </c>
      <c r="R783" s="4">
        <f t="shared" si="4726"/>
        <v>137</v>
      </c>
      <c r="S783" s="4">
        <f t="shared" si="4726"/>
        <v>144</v>
      </c>
      <c r="T783" s="4">
        <f t="shared" si="4726"/>
        <v>151</v>
      </c>
      <c r="U783">
        <f t="shared" si="4726"/>
        <v>158</v>
      </c>
      <c r="V783" s="4">
        <f t="shared" si="4726"/>
        <v>165</v>
      </c>
      <c r="W783" s="4">
        <f t="shared" si="4726"/>
        <v>172</v>
      </c>
      <c r="X783" s="4">
        <f t="shared" si="4726"/>
        <v>179</v>
      </c>
      <c r="Y783" s="4">
        <f t="shared" si="4726"/>
        <v>186</v>
      </c>
      <c r="Z783" s="4">
        <f t="shared" si="4726"/>
        <v>193</v>
      </c>
      <c r="AA783" s="4">
        <f t="shared" ref="AA783:BI783" si="4727">Z783+7</f>
        <v>200</v>
      </c>
      <c r="AB783" s="4">
        <f t="shared" si="4727"/>
        <v>207</v>
      </c>
      <c r="AC783" s="4">
        <f t="shared" si="4727"/>
        <v>214</v>
      </c>
      <c r="AD783" s="4">
        <f t="shared" si="4727"/>
        <v>221</v>
      </c>
      <c r="AE783">
        <f t="shared" si="4727"/>
        <v>228</v>
      </c>
      <c r="AF783" s="4">
        <f t="shared" si="4727"/>
        <v>235</v>
      </c>
      <c r="AG783" s="4">
        <f t="shared" si="4727"/>
        <v>242</v>
      </c>
      <c r="AH783" s="4">
        <f t="shared" si="4727"/>
        <v>249</v>
      </c>
      <c r="AI783" s="4">
        <f t="shared" si="4727"/>
        <v>256</v>
      </c>
      <c r="AJ783" s="4">
        <f t="shared" si="4727"/>
        <v>263</v>
      </c>
      <c r="AK783" s="4">
        <f t="shared" si="4727"/>
        <v>270</v>
      </c>
      <c r="AL783" s="4">
        <f t="shared" si="4727"/>
        <v>277</v>
      </c>
      <c r="AM783" s="4">
        <f t="shared" si="4727"/>
        <v>284</v>
      </c>
      <c r="AN783" s="4">
        <f t="shared" si="4727"/>
        <v>291</v>
      </c>
      <c r="AO783">
        <f t="shared" si="4727"/>
        <v>298</v>
      </c>
      <c r="AP783" s="4">
        <f t="shared" si="4727"/>
        <v>305</v>
      </c>
      <c r="AQ783" s="4">
        <f t="shared" si="4727"/>
        <v>312</v>
      </c>
      <c r="AR783" s="4">
        <f t="shared" si="4727"/>
        <v>319</v>
      </c>
      <c r="AS783" s="4">
        <f t="shared" si="4727"/>
        <v>326</v>
      </c>
      <c r="AT783" s="4">
        <f t="shared" si="4727"/>
        <v>333</v>
      </c>
      <c r="AU783" s="4">
        <f t="shared" si="4727"/>
        <v>340</v>
      </c>
      <c r="AV783" s="4">
        <f t="shared" si="4727"/>
        <v>347</v>
      </c>
      <c r="AW783" s="4">
        <f t="shared" si="4727"/>
        <v>354</v>
      </c>
      <c r="AX783" s="4">
        <f t="shared" si="4727"/>
        <v>361</v>
      </c>
      <c r="AY783">
        <f t="shared" si="4727"/>
        <v>368</v>
      </c>
      <c r="AZ783" s="4">
        <f t="shared" si="4727"/>
        <v>375</v>
      </c>
      <c r="BA783" s="4">
        <f t="shared" si="4727"/>
        <v>382</v>
      </c>
      <c r="BB783" s="4">
        <f t="shared" si="4727"/>
        <v>389</v>
      </c>
      <c r="BC783" s="4">
        <f t="shared" si="4727"/>
        <v>396</v>
      </c>
      <c r="BD783" s="4">
        <f t="shared" si="4727"/>
        <v>403</v>
      </c>
      <c r="BE783" s="4">
        <f t="shared" si="4727"/>
        <v>410</v>
      </c>
      <c r="BF783" s="4">
        <f t="shared" si="4727"/>
        <v>417</v>
      </c>
      <c r="BG783" s="4">
        <f t="shared" si="4727"/>
        <v>424</v>
      </c>
      <c r="BH783" s="4">
        <f t="shared" si="4727"/>
        <v>431</v>
      </c>
      <c r="BI783">
        <f t="shared" si="4727"/>
        <v>438</v>
      </c>
      <c r="BJ783" t="s">
        <v>1</v>
      </c>
    </row>
    <row r="784" spans="1:62">
      <c r="A784" s="4" t="s">
        <v>181</v>
      </c>
      <c r="B784" s="4">
        <v>20</v>
      </c>
      <c r="C784" s="4">
        <f>B784+1.3</f>
        <v>21.3</v>
      </c>
      <c r="D784" s="4">
        <f t="shared" ref="D784:Y784" si="4728">C784+1.3</f>
        <v>22.6</v>
      </c>
      <c r="E784" s="4">
        <f>D784+1.4</f>
        <v>24</v>
      </c>
      <c r="F784" s="4">
        <f t="shared" ref="F784" si="4729">E784+1.3</f>
        <v>25.3</v>
      </c>
      <c r="G784" s="4">
        <f t="shared" si="4728"/>
        <v>26.6</v>
      </c>
      <c r="H784" s="4">
        <f t="shared" ref="H784" si="4730">G784+1.4</f>
        <v>28</v>
      </c>
      <c r="I784" s="4">
        <f t="shared" ref="I784" si="4731">H784+1.3</f>
        <v>29.3</v>
      </c>
      <c r="J784" s="4">
        <f t="shared" si="4728"/>
        <v>30.6</v>
      </c>
      <c r="K784">
        <f t="shared" ref="K784" si="4732">J784+1.4</f>
        <v>32</v>
      </c>
      <c r="L784" s="4">
        <f t="shared" ref="L784" si="4733">K784+1.3</f>
        <v>33.299999999999997</v>
      </c>
      <c r="M784" s="4">
        <f t="shared" si="4728"/>
        <v>34.599999999999994</v>
      </c>
      <c r="N784" s="4">
        <f t="shared" ref="N784" si="4734">M784+1.4</f>
        <v>35.999999999999993</v>
      </c>
      <c r="O784" s="4">
        <f t="shared" ref="O784" si="4735">N784+1.3</f>
        <v>37.29999999999999</v>
      </c>
      <c r="P784" s="4">
        <f t="shared" si="4728"/>
        <v>38.599999999999987</v>
      </c>
      <c r="Q784" s="4">
        <f t="shared" ref="Q784" si="4736">P784+1.4</f>
        <v>39.999999999999986</v>
      </c>
      <c r="R784" s="4">
        <f t="shared" ref="R784" si="4737">Q784+1.3</f>
        <v>41.299999999999983</v>
      </c>
      <c r="S784" s="4">
        <f t="shared" si="4728"/>
        <v>42.59999999999998</v>
      </c>
      <c r="T784" s="4">
        <f t="shared" ref="T784" si="4738">S784+1.4</f>
        <v>43.999999999999979</v>
      </c>
      <c r="U784">
        <f t="shared" ref="U784" si="4739">T784+1.3</f>
        <v>45.299999999999976</v>
      </c>
      <c r="V784" s="4">
        <f t="shared" si="4728"/>
        <v>46.599999999999973</v>
      </c>
      <c r="W784" s="4">
        <f t="shared" ref="W784" si="4740">V784+1.4</f>
        <v>47.999999999999972</v>
      </c>
      <c r="X784" s="4">
        <f t="shared" ref="X784" si="4741">W784+1.3</f>
        <v>49.299999999999969</v>
      </c>
      <c r="Y784" s="4">
        <f t="shared" si="4728"/>
        <v>50.599999999999966</v>
      </c>
      <c r="Z784" s="4">
        <f t="shared" ref="Z784" si="4742">Y784+1.4</f>
        <v>51.999999999999964</v>
      </c>
      <c r="AA784" s="4">
        <f t="shared" ref="AA784:AB784" si="4743">Z784+1.3</f>
        <v>53.299999999999962</v>
      </c>
      <c r="AB784" s="4">
        <f t="shared" si="4743"/>
        <v>54.599999999999959</v>
      </c>
      <c r="AC784" s="4">
        <f t="shared" ref="AC784" si="4744">AB784+1.4</f>
        <v>55.999999999999957</v>
      </c>
      <c r="AD784" s="4">
        <f t="shared" ref="AD784:AE784" si="4745">AC784+1.3</f>
        <v>57.299999999999955</v>
      </c>
      <c r="AE784">
        <f t="shared" si="4745"/>
        <v>58.599999999999952</v>
      </c>
      <c r="AF784" s="4">
        <f t="shared" ref="AF784" si="4746">AE784+1.4</f>
        <v>59.99999999999995</v>
      </c>
      <c r="AG784" s="4">
        <f t="shared" ref="AG784:AH784" si="4747">AF784+1.3</f>
        <v>61.299999999999947</v>
      </c>
      <c r="AH784" s="4">
        <f t="shared" si="4747"/>
        <v>62.599999999999945</v>
      </c>
      <c r="AI784" s="4">
        <f t="shared" ref="AI784" si="4748">AH784+1.4</f>
        <v>63.999999999999943</v>
      </c>
      <c r="AJ784" s="4">
        <f t="shared" ref="AJ784:AK784" si="4749">AI784+1.3</f>
        <v>65.29999999999994</v>
      </c>
      <c r="AK784" s="4">
        <f t="shared" si="4749"/>
        <v>66.599999999999937</v>
      </c>
      <c r="AL784" s="4">
        <f t="shared" ref="AL784" si="4750">AK784+1.4</f>
        <v>67.999999999999943</v>
      </c>
      <c r="AM784" s="4">
        <f t="shared" ref="AM784:AN784" si="4751">AL784+1.3</f>
        <v>69.29999999999994</v>
      </c>
      <c r="AN784" s="4">
        <f t="shared" si="4751"/>
        <v>70.599999999999937</v>
      </c>
      <c r="AO784">
        <f t="shared" ref="AO784" si="4752">AN784+1.4</f>
        <v>71.999999999999943</v>
      </c>
      <c r="AP784" s="4">
        <f t="shared" ref="AP784:AQ784" si="4753">AO784+1.3</f>
        <v>73.29999999999994</v>
      </c>
      <c r="AQ784" s="4">
        <f t="shared" si="4753"/>
        <v>74.599999999999937</v>
      </c>
      <c r="AR784" s="4">
        <f t="shared" ref="AR784" si="4754">AQ784+1.4</f>
        <v>75.999999999999943</v>
      </c>
      <c r="AS784" s="4">
        <f t="shared" ref="AS784:AT784" si="4755">AR784+1.3</f>
        <v>77.29999999999994</v>
      </c>
      <c r="AT784" s="4">
        <f t="shared" si="4755"/>
        <v>78.599999999999937</v>
      </c>
      <c r="AU784" s="4">
        <f t="shared" ref="AU784" si="4756">AT784+1.4</f>
        <v>79.999999999999943</v>
      </c>
      <c r="AV784" s="4">
        <f t="shared" ref="AV784:AW784" si="4757">AU784+1.3</f>
        <v>81.29999999999994</v>
      </c>
      <c r="AW784" s="4">
        <f t="shared" si="4757"/>
        <v>82.599999999999937</v>
      </c>
      <c r="AX784" s="4">
        <f t="shared" ref="AX784" si="4758">AW784+1.4</f>
        <v>83.999999999999943</v>
      </c>
      <c r="AY784">
        <f t="shared" ref="AY784:AZ784" si="4759">AX784+1.3</f>
        <v>85.29999999999994</v>
      </c>
      <c r="AZ784" s="4">
        <f t="shared" si="4759"/>
        <v>86.599999999999937</v>
      </c>
      <c r="BA784" s="4">
        <f t="shared" ref="BA784" si="4760">AZ784+1.4</f>
        <v>87.999999999999943</v>
      </c>
      <c r="BB784" s="4">
        <f t="shared" ref="BB784:BC784" si="4761">BA784+1.3</f>
        <v>89.29999999999994</v>
      </c>
      <c r="BC784" s="4">
        <f t="shared" si="4761"/>
        <v>90.599999999999937</v>
      </c>
      <c r="BD784" s="4">
        <f t="shared" ref="BD784" si="4762">BC784+1.4</f>
        <v>91.999999999999943</v>
      </c>
      <c r="BE784" s="4">
        <f t="shared" ref="BE784:BF784" si="4763">BD784+1.3</f>
        <v>93.29999999999994</v>
      </c>
      <c r="BF784" s="4">
        <f t="shared" si="4763"/>
        <v>94.599999999999937</v>
      </c>
      <c r="BG784" s="4">
        <f t="shared" ref="BG784" si="4764">BF784+1.4</f>
        <v>95.999999999999943</v>
      </c>
      <c r="BH784" s="4">
        <f t="shared" ref="BH784:BI784" si="4765">BG784+1.3</f>
        <v>97.29999999999994</v>
      </c>
      <c r="BI784">
        <f t="shared" si="4765"/>
        <v>98.599999999999937</v>
      </c>
      <c r="BJ784" t="s">
        <v>1</v>
      </c>
    </row>
    <row r="785" spans="1:62">
      <c r="A785" s="4" t="s">
        <v>4</v>
      </c>
      <c r="B785" s="4">
        <v>10</v>
      </c>
      <c r="C785" s="4">
        <f>B785+1</f>
        <v>11</v>
      </c>
      <c r="D785" s="4">
        <f t="shared" ref="D785:Z785" si="4766">C785+1</f>
        <v>12</v>
      </c>
      <c r="E785" s="4">
        <f t="shared" si="4766"/>
        <v>13</v>
      </c>
      <c r="F785" s="4">
        <f t="shared" si="4766"/>
        <v>14</v>
      </c>
      <c r="G785" s="4">
        <f t="shared" si="4766"/>
        <v>15</v>
      </c>
      <c r="H785" s="4">
        <f t="shared" si="4766"/>
        <v>16</v>
      </c>
      <c r="I785" s="4">
        <f t="shared" si="4766"/>
        <v>17</v>
      </c>
      <c r="J785" s="4">
        <f t="shared" si="4766"/>
        <v>18</v>
      </c>
      <c r="K785">
        <f t="shared" si="4766"/>
        <v>19</v>
      </c>
      <c r="L785" s="4">
        <f t="shared" si="4766"/>
        <v>20</v>
      </c>
      <c r="M785" s="4">
        <f t="shared" si="4766"/>
        <v>21</v>
      </c>
      <c r="N785" s="4">
        <f t="shared" si="4766"/>
        <v>22</v>
      </c>
      <c r="O785" s="4">
        <f t="shared" si="4766"/>
        <v>23</v>
      </c>
      <c r="P785" s="4">
        <f t="shared" si="4766"/>
        <v>24</v>
      </c>
      <c r="Q785" s="4">
        <f t="shared" si="4766"/>
        <v>25</v>
      </c>
      <c r="R785" s="4">
        <f t="shared" si="4766"/>
        <v>26</v>
      </c>
      <c r="S785" s="4">
        <f t="shared" si="4766"/>
        <v>27</v>
      </c>
      <c r="T785" s="4">
        <f t="shared" si="4766"/>
        <v>28</v>
      </c>
      <c r="U785">
        <f t="shared" si="4766"/>
        <v>29</v>
      </c>
      <c r="V785" s="4">
        <f t="shared" si="4766"/>
        <v>30</v>
      </c>
      <c r="W785" s="4">
        <f t="shared" si="4766"/>
        <v>31</v>
      </c>
      <c r="X785" s="4">
        <f t="shared" si="4766"/>
        <v>32</v>
      </c>
      <c r="Y785" s="4">
        <f t="shared" si="4766"/>
        <v>33</v>
      </c>
      <c r="Z785" s="4">
        <f t="shared" si="4766"/>
        <v>34</v>
      </c>
      <c r="AA785" s="4">
        <f t="shared" ref="AA785:BI785" si="4767">Z785+1</f>
        <v>35</v>
      </c>
      <c r="AB785" s="4">
        <f t="shared" si="4767"/>
        <v>36</v>
      </c>
      <c r="AC785" s="4">
        <f t="shared" si="4767"/>
        <v>37</v>
      </c>
      <c r="AD785" s="4">
        <f t="shared" si="4767"/>
        <v>38</v>
      </c>
      <c r="AE785">
        <f t="shared" si="4767"/>
        <v>39</v>
      </c>
      <c r="AF785" s="4">
        <f t="shared" si="4767"/>
        <v>40</v>
      </c>
      <c r="AG785" s="4">
        <f t="shared" si="4767"/>
        <v>41</v>
      </c>
      <c r="AH785" s="4">
        <f t="shared" si="4767"/>
        <v>42</v>
      </c>
      <c r="AI785" s="4">
        <f t="shared" si="4767"/>
        <v>43</v>
      </c>
      <c r="AJ785" s="4">
        <f t="shared" si="4767"/>
        <v>44</v>
      </c>
      <c r="AK785" s="4">
        <f t="shared" si="4767"/>
        <v>45</v>
      </c>
      <c r="AL785" s="4">
        <f t="shared" si="4767"/>
        <v>46</v>
      </c>
      <c r="AM785" s="4">
        <f t="shared" si="4767"/>
        <v>47</v>
      </c>
      <c r="AN785" s="4">
        <f t="shared" si="4767"/>
        <v>48</v>
      </c>
      <c r="AO785">
        <f t="shared" si="4767"/>
        <v>49</v>
      </c>
      <c r="AP785" s="4">
        <f t="shared" si="4767"/>
        <v>50</v>
      </c>
      <c r="AQ785" s="4">
        <f t="shared" si="4767"/>
        <v>51</v>
      </c>
      <c r="AR785" s="4">
        <f t="shared" si="4767"/>
        <v>52</v>
      </c>
      <c r="AS785" s="4">
        <f t="shared" si="4767"/>
        <v>53</v>
      </c>
      <c r="AT785" s="4">
        <f t="shared" si="4767"/>
        <v>54</v>
      </c>
      <c r="AU785" s="4">
        <f t="shared" si="4767"/>
        <v>55</v>
      </c>
      <c r="AV785" s="4">
        <f t="shared" si="4767"/>
        <v>56</v>
      </c>
      <c r="AW785" s="4">
        <f t="shared" si="4767"/>
        <v>57</v>
      </c>
      <c r="AX785" s="4">
        <f t="shared" si="4767"/>
        <v>58</v>
      </c>
      <c r="AY785">
        <f t="shared" si="4767"/>
        <v>59</v>
      </c>
      <c r="AZ785" s="4">
        <f t="shared" si="4767"/>
        <v>60</v>
      </c>
      <c r="BA785" s="4">
        <f t="shared" si="4767"/>
        <v>61</v>
      </c>
      <c r="BB785" s="4">
        <f t="shared" si="4767"/>
        <v>62</v>
      </c>
      <c r="BC785" s="4">
        <f t="shared" si="4767"/>
        <v>63</v>
      </c>
      <c r="BD785" s="4">
        <f t="shared" si="4767"/>
        <v>64</v>
      </c>
      <c r="BE785" s="4">
        <f t="shared" si="4767"/>
        <v>65</v>
      </c>
      <c r="BF785" s="4">
        <f t="shared" si="4767"/>
        <v>66</v>
      </c>
      <c r="BG785" s="4">
        <f t="shared" si="4767"/>
        <v>67</v>
      </c>
      <c r="BH785" s="4">
        <f t="shared" si="4767"/>
        <v>68</v>
      </c>
      <c r="BI785">
        <f t="shared" si="4767"/>
        <v>69</v>
      </c>
      <c r="BJ785" t="s">
        <v>1</v>
      </c>
    </row>
    <row r="786" spans="1:62">
      <c r="A786" s="4" t="s">
        <v>5</v>
      </c>
    </row>
    <row r="787" spans="1:62">
      <c r="A787" s="4" t="s">
        <v>497</v>
      </c>
    </row>
    <row r="788" spans="1:62">
      <c r="A788" s="4" t="s">
        <v>204</v>
      </c>
    </row>
    <row r="789" spans="1:62">
      <c r="A789" s="4" t="s">
        <v>121</v>
      </c>
      <c r="B789" s="4">
        <v>113</v>
      </c>
      <c r="C789" s="4">
        <f>B789+21</f>
        <v>134</v>
      </c>
      <c r="D789" s="4">
        <f>C789+22</f>
        <v>156</v>
      </c>
      <c r="E789" s="4">
        <f t="shared" ref="E789:BH789" si="4768">D789+21</f>
        <v>177</v>
      </c>
      <c r="F789" s="4">
        <f t="shared" si="4768"/>
        <v>198</v>
      </c>
      <c r="G789" s="4">
        <f t="shared" ref="G789" si="4769">F789+22</f>
        <v>220</v>
      </c>
      <c r="H789" s="4">
        <f t="shared" si="4768"/>
        <v>241</v>
      </c>
      <c r="I789" s="4">
        <f t="shared" si="4768"/>
        <v>262</v>
      </c>
      <c r="J789" s="4">
        <f t="shared" ref="J789" si="4770">I789+22</f>
        <v>284</v>
      </c>
      <c r="K789">
        <f t="shared" si="4768"/>
        <v>305</v>
      </c>
      <c r="L789" s="4">
        <f t="shared" si="4768"/>
        <v>326</v>
      </c>
      <c r="M789" s="4">
        <f t="shared" ref="M789" si="4771">L789+22</f>
        <v>348</v>
      </c>
      <c r="N789" s="4">
        <f t="shared" si="4768"/>
        <v>369</v>
      </c>
      <c r="O789" s="4">
        <f t="shared" si="4768"/>
        <v>390</v>
      </c>
      <c r="P789" s="4">
        <f t="shared" ref="P789" si="4772">O789+22</f>
        <v>412</v>
      </c>
      <c r="Q789" s="4">
        <f t="shared" si="4768"/>
        <v>433</v>
      </c>
      <c r="R789" s="4">
        <f t="shared" si="4768"/>
        <v>454</v>
      </c>
      <c r="S789" s="4">
        <f t="shared" ref="S789" si="4773">R789+22</f>
        <v>476</v>
      </c>
      <c r="T789" s="4">
        <f t="shared" si="4768"/>
        <v>497</v>
      </c>
      <c r="U789">
        <f t="shared" si="4768"/>
        <v>518</v>
      </c>
      <c r="V789" s="4">
        <f>U789+21</f>
        <v>539</v>
      </c>
      <c r="W789" s="4">
        <f t="shared" si="4768"/>
        <v>560</v>
      </c>
      <c r="X789" s="4">
        <f t="shared" si="4768"/>
        <v>581</v>
      </c>
      <c r="Y789" s="4">
        <f t="shared" ref="Y789:BI789" si="4774">X789+22</f>
        <v>603</v>
      </c>
      <c r="Z789" s="4">
        <f t="shared" si="4768"/>
        <v>624</v>
      </c>
      <c r="AA789" s="4">
        <f t="shared" si="4768"/>
        <v>645</v>
      </c>
      <c r="AB789" s="4">
        <f t="shared" si="4774"/>
        <v>667</v>
      </c>
      <c r="AC789" s="4">
        <f t="shared" si="4768"/>
        <v>688</v>
      </c>
      <c r="AD789" s="4">
        <f t="shared" si="4768"/>
        <v>709</v>
      </c>
      <c r="AE789">
        <f t="shared" si="4774"/>
        <v>731</v>
      </c>
      <c r="AF789" s="4">
        <f t="shared" si="4768"/>
        <v>752</v>
      </c>
      <c r="AG789" s="4">
        <f t="shared" si="4768"/>
        <v>773</v>
      </c>
      <c r="AH789" s="4">
        <f t="shared" si="4774"/>
        <v>795</v>
      </c>
      <c r="AI789" s="4">
        <f t="shared" si="4768"/>
        <v>816</v>
      </c>
      <c r="AJ789" s="4">
        <f t="shared" si="4768"/>
        <v>837</v>
      </c>
      <c r="AK789" s="4">
        <f t="shared" si="4774"/>
        <v>859</v>
      </c>
      <c r="AL789" s="4">
        <f t="shared" si="4768"/>
        <v>880</v>
      </c>
      <c r="AM789" s="4">
        <f t="shared" si="4768"/>
        <v>901</v>
      </c>
      <c r="AN789" s="4">
        <f t="shared" si="4774"/>
        <v>923</v>
      </c>
      <c r="AO789">
        <f t="shared" si="4768"/>
        <v>944</v>
      </c>
      <c r="AP789" s="4">
        <f t="shared" si="4768"/>
        <v>965</v>
      </c>
      <c r="AQ789" s="4">
        <f>AP789+21</f>
        <v>986</v>
      </c>
      <c r="AR789" s="4">
        <f t="shared" si="4768"/>
        <v>1007</v>
      </c>
      <c r="AS789" s="4">
        <f t="shared" si="4768"/>
        <v>1028</v>
      </c>
      <c r="AT789" s="4">
        <f t="shared" si="4774"/>
        <v>1050</v>
      </c>
      <c r="AU789" s="4">
        <f t="shared" si="4768"/>
        <v>1071</v>
      </c>
      <c r="AV789" s="4">
        <f t="shared" si="4768"/>
        <v>1092</v>
      </c>
      <c r="AW789" s="4">
        <f t="shared" si="4774"/>
        <v>1114</v>
      </c>
      <c r="AX789" s="4">
        <f t="shared" si="4768"/>
        <v>1135</v>
      </c>
      <c r="AY789">
        <f t="shared" si="4768"/>
        <v>1156</v>
      </c>
      <c r="AZ789" s="4">
        <f t="shared" si="4774"/>
        <v>1178</v>
      </c>
      <c r="BA789" s="4">
        <f t="shared" si="4768"/>
        <v>1199</v>
      </c>
      <c r="BB789" s="4">
        <f t="shared" si="4768"/>
        <v>1220</v>
      </c>
      <c r="BC789" s="4">
        <f t="shared" si="4774"/>
        <v>1242</v>
      </c>
      <c r="BD789" s="4">
        <f t="shared" si="4768"/>
        <v>1263</v>
      </c>
      <c r="BE789" s="4">
        <f t="shared" si="4768"/>
        <v>1284</v>
      </c>
      <c r="BF789" s="4">
        <f t="shared" si="4774"/>
        <v>1306</v>
      </c>
      <c r="BG789" s="4">
        <f t="shared" si="4768"/>
        <v>1327</v>
      </c>
      <c r="BH789" s="4">
        <f t="shared" si="4768"/>
        <v>1348</v>
      </c>
      <c r="BI789">
        <f t="shared" si="4774"/>
        <v>1370</v>
      </c>
      <c r="BJ789" t="s">
        <v>1</v>
      </c>
    </row>
    <row r="790" spans="1:62">
      <c r="A790" s="4" t="s">
        <v>122</v>
      </c>
      <c r="B790" s="4">
        <v>185</v>
      </c>
      <c r="C790" s="4">
        <f t="shared" ref="C790:BH790" si="4775">B790+35</f>
        <v>220</v>
      </c>
      <c r="D790" s="4">
        <f t="shared" si="4775"/>
        <v>255</v>
      </c>
      <c r="E790" s="4">
        <f t="shared" si="4775"/>
        <v>290</v>
      </c>
      <c r="F790" s="4">
        <f>E790+34</f>
        <v>324</v>
      </c>
      <c r="G790" s="4">
        <f t="shared" si="4775"/>
        <v>359</v>
      </c>
      <c r="H790" s="4">
        <f t="shared" si="4775"/>
        <v>394</v>
      </c>
      <c r="I790" s="4">
        <f t="shared" si="4775"/>
        <v>429</v>
      </c>
      <c r="J790" s="4">
        <f t="shared" si="4775"/>
        <v>464</v>
      </c>
      <c r="K790">
        <f t="shared" ref="K790" si="4776">J790+34</f>
        <v>498</v>
      </c>
      <c r="L790" s="4">
        <f t="shared" si="4775"/>
        <v>533</v>
      </c>
      <c r="M790" s="4">
        <f t="shared" si="4775"/>
        <v>568</v>
      </c>
      <c r="N790" s="4">
        <f t="shared" si="4775"/>
        <v>603</v>
      </c>
      <c r="O790" s="4">
        <f t="shared" si="4775"/>
        <v>638</v>
      </c>
      <c r="P790" s="4">
        <f t="shared" ref="P790" si="4777">O790+34</f>
        <v>672</v>
      </c>
      <c r="Q790" s="4">
        <f t="shared" si="4775"/>
        <v>707</v>
      </c>
      <c r="R790" s="4">
        <f t="shared" si="4775"/>
        <v>742</v>
      </c>
      <c r="S790" s="4">
        <f t="shared" si="4775"/>
        <v>777</v>
      </c>
      <c r="T790" s="4">
        <f t="shared" si="4775"/>
        <v>812</v>
      </c>
      <c r="U790">
        <f t="shared" ref="U790" si="4778">T790+34</f>
        <v>846</v>
      </c>
      <c r="V790" s="4">
        <f t="shared" si="4775"/>
        <v>881</v>
      </c>
      <c r="W790" s="4">
        <f t="shared" si="4775"/>
        <v>916</v>
      </c>
      <c r="X790" s="4">
        <f t="shared" si="4775"/>
        <v>951</v>
      </c>
      <c r="Y790" s="4">
        <f t="shared" si="4775"/>
        <v>986</v>
      </c>
      <c r="Z790" s="4">
        <f t="shared" ref="Z790" si="4779">Y790+34</f>
        <v>1020</v>
      </c>
      <c r="AA790" s="4">
        <f t="shared" si="4775"/>
        <v>1055</v>
      </c>
      <c r="AB790" s="4">
        <f t="shared" si="4775"/>
        <v>1090</v>
      </c>
      <c r="AC790" s="4">
        <f t="shared" si="4775"/>
        <v>1125</v>
      </c>
      <c r="AD790" s="4">
        <f t="shared" si="4775"/>
        <v>1160</v>
      </c>
      <c r="AE790">
        <f t="shared" ref="AE790" si="4780">AD790+34</f>
        <v>1194</v>
      </c>
      <c r="AF790" s="4">
        <f t="shared" si="4775"/>
        <v>1229</v>
      </c>
      <c r="AG790" s="4">
        <f t="shared" si="4775"/>
        <v>1264</v>
      </c>
      <c r="AH790" s="4">
        <f t="shared" si="4775"/>
        <v>1299</v>
      </c>
      <c r="AI790" s="4">
        <f t="shared" si="4775"/>
        <v>1334</v>
      </c>
      <c r="AJ790" s="4">
        <f t="shared" ref="AJ790" si="4781">AI790+34</f>
        <v>1368</v>
      </c>
      <c r="AK790" s="4">
        <f t="shared" si="4775"/>
        <v>1403</v>
      </c>
      <c r="AL790" s="4">
        <f t="shared" si="4775"/>
        <v>1438</v>
      </c>
      <c r="AM790" s="4">
        <f t="shared" si="4775"/>
        <v>1473</v>
      </c>
      <c r="AN790" s="4">
        <f t="shared" si="4775"/>
        <v>1508</v>
      </c>
      <c r="AO790">
        <f t="shared" ref="AO790" si="4782">AN790+34</f>
        <v>1542</v>
      </c>
      <c r="AP790" s="4">
        <f t="shared" si="4775"/>
        <v>1577</v>
      </c>
      <c r="AQ790" s="4">
        <f t="shared" si="4775"/>
        <v>1612</v>
      </c>
      <c r="AR790" s="4">
        <f t="shared" si="4775"/>
        <v>1647</v>
      </c>
      <c r="AS790" s="4">
        <f t="shared" si="4775"/>
        <v>1682</v>
      </c>
      <c r="AT790" s="4">
        <f t="shared" ref="AT790:BI790" si="4783">AS790+34</f>
        <v>1716</v>
      </c>
      <c r="AU790" s="4">
        <f t="shared" si="4775"/>
        <v>1751</v>
      </c>
      <c r="AV790" s="4">
        <f t="shared" si="4775"/>
        <v>1786</v>
      </c>
      <c r="AW790" s="4">
        <f t="shared" si="4775"/>
        <v>1821</v>
      </c>
      <c r="AX790" s="4">
        <f t="shared" si="4775"/>
        <v>1856</v>
      </c>
      <c r="AY790">
        <f t="shared" si="4783"/>
        <v>1890</v>
      </c>
      <c r="AZ790" s="4">
        <f t="shared" si="4775"/>
        <v>1925</v>
      </c>
      <c r="BA790" s="4">
        <f t="shared" si="4775"/>
        <v>1960</v>
      </c>
      <c r="BB790" s="4">
        <f t="shared" si="4775"/>
        <v>1995</v>
      </c>
      <c r="BC790" s="4">
        <f t="shared" si="4775"/>
        <v>2030</v>
      </c>
      <c r="BD790" s="4">
        <f t="shared" si="4783"/>
        <v>2064</v>
      </c>
      <c r="BE790" s="4">
        <f t="shared" si="4775"/>
        <v>2099</v>
      </c>
      <c r="BF790" s="4">
        <f t="shared" si="4775"/>
        <v>2134</v>
      </c>
      <c r="BG790" s="4">
        <f t="shared" si="4775"/>
        <v>2169</v>
      </c>
      <c r="BH790" s="4">
        <f t="shared" si="4775"/>
        <v>2204</v>
      </c>
      <c r="BI790">
        <f t="shared" si="4783"/>
        <v>2238</v>
      </c>
      <c r="BJ790" t="s">
        <v>1</v>
      </c>
    </row>
    <row r="791" spans="1:62">
      <c r="A791" s="4" t="s">
        <v>123</v>
      </c>
      <c r="B791" s="4">
        <v>219</v>
      </c>
      <c r="C791" s="4">
        <f>B791+41</f>
        <v>260</v>
      </c>
      <c r="D791" s="4">
        <f>C791+41</f>
        <v>301</v>
      </c>
      <c r="E791" s="4">
        <f>D791+41</f>
        <v>342</v>
      </c>
      <c r="F791" s="4">
        <f t="shared" ref="F791:BI791" si="4784">E791+41</f>
        <v>383</v>
      </c>
      <c r="G791" s="4">
        <f t="shared" si="4784"/>
        <v>424</v>
      </c>
      <c r="H791" s="4">
        <f t="shared" si="4784"/>
        <v>465</v>
      </c>
      <c r="I791" s="4">
        <f t="shared" si="4784"/>
        <v>506</v>
      </c>
      <c r="J791" s="4">
        <f>I791+42</f>
        <v>548</v>
      </c>
      <c r="K791">
        <f t="shared" si="4784"/>
        <v>589</v>
      </c>
      <c r="L791" s="4">
        <f t="shared" si="4784"/>
        <v>630</v>
      </c>
      <c r="M791" s="4">
        <f t="shared" si="4784"/>
        <v>671</v>
      </c>
      <c r="N791" s="4">
        <f t="shared" si="4784"/>
        <v>712</v>
      </c>
      <c r="O791" s="4">
        <f t="shared" si="4784"/>
        <v>753</v>
      </c>
      <c r="P791" s="4">
        <f t="shared" si="4784"/>
        <v>794</v>
      </c>
      <c r="Q791" s="4">
        <f t="shared" si="4784"/>
        <v>835</v>
      </c>
      <c r="R791" s="4">
        <f t="shared" si="4784"/>
        <v>876</v>
      </c>
      <c r="S791" s="4">
        <f t="shared" si="4784"/>
        <v>917</v>
      </c>
      <c r="T791" s="4">
        <f t="shared" ref="T791" si="4785">S791+42</f>
        <v>959</v>
      </c>
      <c r="U791">
        <f t="shared" si="4784"/>
        <v>1000</v>
      </c>
      <c r="V791" s="4">
        <f t="shared" si="4784"/>
        <v>1041</v>
      </c>
      <c r="W791" s="4">
        <f>V791+41</f>
        <v>1082</v>
      </c>
      <c r="X791" s="4">
        <f t="shared" si="4784"/>
        <v>1123</v>
      </c>
      <c r="Y791" s="4">
        <f t="shared" si="4784"/>
        <v>1164</v>
      </c>
      <c r="Z791" s="4">
        <f t="shared" si="4784"/>
        <v>1205</v>
      </c>
      <c r="AA791" s="4">
        <f t="shared" si="4784"/>
        <v>1246</v>
      </c>
      <c r="AB791" s="4">
        <f t="shared" si="4784"/>
        <v>1287</v>
      </c>
      <c r="AC791" s="4">
        <f t="shared" si="4784"/>
        <v>1328</v>
      </c>
      <c r="AD791" s="4">
        <f t="shared" ref="AD791" si="4786">AC791+42</f>
        <v>1370</v>
      </c>
      <c r="AE791">
        <f t="shared" si="4784"/>
        <v>1411</v>
      </c>
      <c r="AF791" s="4">
        <f t="shared" si="4784"/>
        <v>1452</v>
      </c>
      <c r="AG791" s="4">
        <f t="shared" si="4784"/>
        <v>1493</v>
      </c>
      <c r="AH791" s="4">
        <f t="shared" si="4784"/>
        <v>1534</v>
      </c>
      <c r="AI791" s="4">
        <f t="shared" si="4784"/>
        <v>1575</v>
      </c>
      <c r="AJ791" s="4">
        <f t="shared" si="4784"/>
        <v>1616</v>
      </c>
      <c r="AK791" s="4">
        <f t="shared" si="4784"/>
        <v>1657</v>
      </c>
      <c r="AL791" s="4">
        <f t="shared" si="4784"/>
        <v>1698</v>
      </c>
      <c r="AM791" s="4">
        <f t="shared" si="4784"/>
        <v>1739</v>
      </c>
      <c r="AN791" s="4">
        <f t="shared" ref="AN791:BH791" si="4787">AM791+42</f>
        <v>1781</v>
      </c>
      <c r="AO791">
        <f t="shared" si="4784"/>
        <v>1822</v>
      </c>
      <c r="AP791" s="4">
        <f t="shared" si="4784"/>
        <v>1863</v>
      </c>
      <c r="AQ791" s="4">
        <f t="shared" si="4784"/>
        <v>1904</v>
      </c>
      <c r="AR791" s="4">
        <f t="shared" si="4784"/>
        <v>1945</v>
      </c>
      <c r="AS791" s="4">
        <f t="shared" si="4784"/>
        <v>1986</v>
      </c>
      <c r="AT791" s="4">
        <f t="shared" si="4784"/>
        <v>2027</v>
      </c>
      <c r="AU791" s="4">
        <f t="shared" si="4784"/>
        <v>2068</v>
      </c>
      <c r="AV791" s="4">
        <f t="shared" si="4784"/>
        <v>2109</v>
      </c>
      <c r="AW791" s="4">
        <f t="shared" si="4784"/>
        <v>2150</v>
      </c>
      <c r="AX791" s="4">
        <f t="shared" si="4787"/>
        <v>2192</v>
      </c>
      <c r="AY791">
        <f t="shared" si="4784"/>
        <v>2233</v>
      </c>
      <c r="AZ791" s="4">
        <f t="shared" si="4784"/>
        <v>2274</v>
      </c>
      <c r="BA791" s="4">
        <f t="shared" si="4784"/>
        <v>2315</v>
      </c>
      <c r="BB791" s="4">
        <f t="shared" si="4784"/>
        <v>2356</v>
      </c>
      <c r="BC791" s="4">
        <f t="shared" si="4784"/>
        <v>2397</v>
      </c>
      <c r="BD791" s="4">
        <f t="shared" si="4784"/>
        <v>2438</v>
      </c>
      <c r="BE791" s="4">
        <f t="shared" si="4784"/>
        <v>2479</v>
      </c>
      <c r="BF791" s="4">
        <f t="shared" si="4784"/>
        <v>2520</v>
      </c>
      <c r="BG791" s="4">
        <f t="shared" si="4784"/>
        <v>2561</v>
      </c>
      <c r="BH791" s="4">
        <f t="shared" si="4787"/>
        <v>2603</v>
      </c>
      <c r="BI791">
        <f t="shared" si="4784"/>
        <v>2644</v>
      </c>
      <c r="BJ791" t="s">
        <v>1</v>
      </c>
    </row>
    <row r="792" spans="1:62">
      <c r="A792" s="4" t="s">
        <v>124</v>
      </c>
    </row>
    <row r="793" spans="1:62">
      <c r="A793" s="4" t="s">
        <v>37</v>
      </c>
      <c r="B793" s="4">
        <v>12</v>
      </c>
      <c r="C793" s="4">
        <f>B793+3</f>
        <v>15</v>
      </c>
      <c r="D793" s="4">
        <f t="shared" ref="D793:I793" si="4788">C793+3</f>
        <v>18</v>
      </c>
      <c r="E793" s="4">
        <f t="shared" si="4788"/>
        <v>21</v>
      </c>
      <c r="F793" s="4">
        <f t="shared" si="4788"/>
        <v>24</v>
      </c>
      <c r="G793" s="4">
        <f t="shared" si="4788"/>
        <v>27</v>
      </c>
      <c r="H793" s="4">
        <f t="shared" si="4788"/>
        <v>30</v>
      </c>
      <c r="I793" s="4">
        <f t="shared" si="4788"/>
        <v>33</v>
      </c>
      <c r="J793" s="4">
        <f>I793+4</f>
        <v>37</v>
      </c>
      <c r="K793">
        <f t="shared" ref="K793:Q793" si="4789">J793+4</f>
        <v>41</v>
      </c>
      <c r="L793" s="4">
        <f t="shared" si="4789"/>
        <v>45</v>
      </c>
      <c r="M793" s="4">
        <f t="shared" si="4789"/>
        <v>49</v>
      </c>
      <c r="N793" s="4">
        <f t="shared" si="4789"/>
        <v>53</v>
      </c>
      <c r="O793" s="4">
        <f t="shared" si="4789"/>
        <v>57</v>
      </c>
      <c r="P793" s="4">
        <f t="shared" si="4789"/>
        <v>61</v>
      </c>
      <c r="Q793" s="4">
        <f t="shared" si="4789"/>
        <v>65</v>
      </c>
      <c r="R793" s="4">
        <f>Q793+5</f>
        <v>70</v>
      </c>
      <c r="S793" s="4">
        <f t="shared" ref="S793:W793" si="4790">R793+5</f>
        <v>75</v>
      </c>
      <c r="T793" s="4">
        <f t="shared" si="4790"/>
        <v>80</v>
      </c>
      <c r="U793">
        <f t="shared" si="4790"/>
        <v>85</v>
      </c>
      <c r="V793" s="4">
        <f t="shared" si="4790"/>
        <v>90</v>
      </c>
      <c r="W793" s="4">
        <f t="shared" si="4790"/>
        <v>95</v>
      </c>
      <c r="X793" s="4">
        <f>W793+6</f>
        <v>101</v>
      </c>
      <c r="Y793" s="4">
        <f t="shared" ref="Y793:AC793" si="4791">X793+6</f>
        <v>107</v>
      </c>
      <c r="Z793" s="4">
        <f t="shared" si="4791"/>
        <v>113</v>
      </c>
      <c r="AA793" s="4">
        <f t="shared" si="4791"/>
        <v>119</v>
      </c>
      <c r="AB793" s="4">
        <f t="shared" si="4791"/>
        <v>125</v>
      </c>
      <c r="AC793" s="4">
        <f t="shared" si="4791"/>
        <v>131</v>
      </c>
      <c r="AD793" s="4">
        <f>AC793+7</f>
        <v>138</v>
      </c>
      <c r="AE793">
        <f t="shared" ref="AE793:AP793" si="4792">AD793+7</f>
        <v>145</v>
      </c>
      <c r="AF793" s="4">
        <f t="shared" si="4792"/>
        <v>152</v>
      </c>
      <c r="AG793" s="4">
        <f t="shared" si="4792"/>
        <v>159</v>
      </c>
      <c r="AH793" s="4">
        <f t="shared" si="4792"/>
        <v>166</v>
      </c>
      <c r="AI793" s="4">
        <f t="shared" si="4792"/>
        <v>173</v>
      </c>
      <c r="AJ793" s="4">
        <f t="shared" si="4792"/>
        <v>180</v>
      </c>
      <c r="AK793" s="4">
        <f t="shared" si="4792"/>
        <v>187</v>
      </c>
      <c r="AL793" s="4">
        <f t="shared" si="4792"/>
        <v>194</v>
      </c>
      <c r="AM793" s="4">
        <f t="shared" si="4792"/>
        <v>201</v>
      </c>
      <c r="AN793" s="4">
        <f t="shared" si="4792"/>
        <v>208</v>
      </c>
      <c r="AO793">
        <f t="shared" si="4792"/>
        <v>215</v>
      </c>
      <c r="AP793" s="4">
        <f t="shared" si="4792"/>
        <v>222</v>
      </c>
      <c r="AQ793" s="4">
        <f t="shared" ref="AQ793:BI793" si="4793">AP793+7</f>
        <v>229</v>
      </c>
      <c r="AR793" s="4">
        <f t="shared" si="4793"/>
        <v>236</v>
      </c>
      <c r="AS793" s="4">
        <f t="shared" si="4793"/>
        <v>243</v>
      </c>
      <c r="AT793" s="4">
        <f t="shared" si="4793"/>
        <v>250</v>
      </c>
      <c r="AU793" s="4">
        <f t="shared" si="4793"/>
        <v>257</v>
      </c>
      <c r="AV793" s="4">
        <f t="shared" si="4793"/>
        <v>264</v>
      </c>
      <c r="AW793" s="4">
        <f t="shared" si="4793"/>
        <v>271</v>
      </c>
      <c r="AX793" s="4">
        <f t="shared" si="4793"/>
        <v>278</v>
      </c>
      <c r="AY793">
        <f t="shared" si="4793"/>
        <v>285</v>
      </c>
      <c r="AZ793" s="4">
        <f t="shared" si="4793"/>
        <v>292</v>
      </c>
      <c r="BA793" s="4">
        <f t="shared" si="4793"/>
        <v>299</v>
      </c>
      <c r="BB793" s="4">
        <f t="shared" si="4793"/>
        <v>306</v>
      </c>
      <c r="BC793" s="4">
        <f t="shared" si="4793"/>
        <v>313</v>
      </c>
      <c r="BD793" s="4">
        <f t="shared" si="4793"/>
        <v>320</v>
      </c>
      <c r="BE793" s="4">
        <f t="shared" si="4793"/>
        <v>327</v>
      </c>
      <c r="BF793" s="4">
        <f t="shared" si="4793"/>
        <v>334</v>
      </c>
      <c r="BG793" s="4">
        <f t="shared" si="4793"/>
        <v>341</v>
      </c>
      <c r="BH793" s="4">
        <f t="shared" si="4793"/>
        <v>348</v>
      </c>
      <c r="BI793">
        <f t="shared" si="4793"/>
        <v>355</v>
      </c>
      <c r="BJ793" t="s">
        <v>1</v>
      </c>
    </row>
    <row r="794" spans="1:62">
      <c r="A794" s="4" t="s">
        <v>38</v>
      </c>
      <c r="B794" s="4">
        <v>18</v>
      </c>
      <c r="C794" s="4">
        <f>B794+3</f>
        <v>21</v>
      </c>
      <c r="D794" s="4">
        <f t="shared" ref="D794:I794" si="4794">C794+3</f>
        <v>24</v>
      </c>
      <c r="E794" s="4">
        <f t="shared" si="4794"/>
        <v>27</v>
      </c>
      <c r="F794" s="4">
        <f t="shared" si="4794"/>
        <v>30</v>
      </c>
      <c r="G794" s="4">
        <f t="shared" si="4794"/>
        <v>33</v>
      </c>
      <c r="H794" s="4">
        <f t="shared" si="4794"/>
        <v>36</v>
      </c>
      <c r="I794" s="4">
        <f t="shared" si="4794"/>
        <v>39</v>
      </c>
      <c r="J794" s="4">
        <f>I794+4</f>
        <v>43</v>
      </c>
      <c r="K794">
        <f t="shared" ref="K794:Q794" si="4795">J794+4</f>
        <v>47</v>
      </c>
      <c r="L794" s="4">
        <f t="shared" si="4795"/>
        <v>51</v>
      </c>
      <c r="M794" s="4">
        <f t="shared" si="4795"/>
        <v>55</v>
      </c>
      <c r="N794" s="4">
        <f t="shared" si="4795"/>
        <v>59</v>
      </c>
      <c r="O794" s="4">
        <f t="shared" si="4795"/>
        <v>63</v>
      </c>
      <c r="P794" s="4">
        <f t="shared" si="4795"/>
        <v>67</v>
      </c>
      <c r="Q794" s="4">
        <f t="shared" si="4795"/>
        <v>71</v>
      </c>
      <c r="R794" s="4">
        <f>Q794+5</f>
        <v>76</v>
      </c>
      <c r="S794" s="4">
        <f t="shared" ref="S794:W794" si="4796">R794+5</f>
        <v>81</v>
      </c>
      <c r="T794" s="4">
        <f t="shared" si="4796"/>
        <v>86</v>
      </c>
      <c r="U794">
        <f t="shared" si="4796"/>
        <v>91</v>
      </c>
      <c r="V794" s="4">
        <f t="shared" si="4796"/>
        <v>96</v>
      </c>
      <c r="W794" s="4">
        <f t="shared" si="4796"/>
        <v>101</v>
      </c>
      <c r="X794" s="4">
        <f>W794+6</f>
        <v>107</v>
      </c>
      <c r="Y794" s="4">
        <f t="shared" ref="Y794:AC794" si="4797">X794+6</f>
        <v>113</v>
      </c>
      <c r="Z794" s="4">
        <f t="shared" si="4797"/>
        <v>119</v>
      </c>
      <c r="AA794" s="4">
        <f t="shared" si="4797"/>
        <v>125</v>
      </c>
      <c r="AB794" s="4">
        <f t="shared" si="4797"/>
        <v>131</v>
      </c>
      <c r="AC794" s="4">
        <f t="shared" si="4797"/>
        <v>137</v>
      </c>
      <c r="AD794" s="4">
        <f>AC794+7</f>
        <v>144</v>
      </c>
      <c r="AE794">
        <f t="shared" ref="AE794:AP794" si="4798">AD794+7</f>
        <v>151</v>
      </c>
      <c r="AF794" s="4">
        <f t="shared" si="4798"/>
        <v>158</v>
      </c>
      <c r="AG794" s="4">
        <f t="shared" si="4798"/>
        <v>165</v>
      </c>
      <c r="AH794" s="4">
        <f t="shared" si="4798"/>
        <v>172</v>
      </c>
      <c r="AI794" s="4">
        <f t="shared" si="4798"/>
        <v>179</v>
      </c>
      <c r="AJ794" s="4">
        <f t="shared" si="4798"/>
        <v>186</v>
      </c>
      <c r="AK794" s="4">
        <f t="shared" si="4798"/>
        <v>193</v>
      </c>
      <c r="AL794" s="4">
        <f t="shared" si="4798"/>
        <v>200</v>
      </c>
      <c r="AM794" s="4">
        <f t="shared" si="4798"/>
        <v>207</v>
      </c>
      <c r="AN794" s="4">
        <f t="shared" si="4798"/>
        <v>214</v>
      </c>
      <c r="AO794">
        <f t="shared" si="4798"/>
        <v>221</v>
      </c>
      <c r="AP794" s="4">
        <f t="shared" si="4798"/>
        <v>228</v>
      </c>
      <c r="AQ794" s="4">
        <f t="shared" ref="AQ794:BI794" si="4799">AP794+7</f>
        <v>235</v>
      </c>
      <c r="AR794" s="4">
        <f t="shared" si="4799"/>
        <v>242</v>
      </c>
      <c r="AS794" s="4">
        <f t="shared" si="4799"/>
        <v>249</v>
      </c>
      <c r="AT794" s="4">
        <f t="shared" si="4799"/>
        <v>256</v>
      </c>
      <c r="AU794" s="4">
        <f t="shared" si="4799"/>
        <v>263</v>
      </c>
      <c r="AV794" s="4">
        <f t="shared" si="4799"/>
        <v>270</v>
      </c>
      <c r="AW794" s="4">
        <f t="shared" si="4799"/>
        <v>277</v>
      </c>
      <c r="AX794" s="4">
        <f t="shared" si="4799"/>
        <v>284</v>
      </c>
      <c r="AY794">
        <f t="shared" si="4799"/>
        <v>291</v>
      </c>
      <c r="AZ794" s="4">
        <f t="shared" si="4799"/>
        <v>298</v>
      </c>
      <c r="BA794" s="4">
        <f t="shared" si="4799"/>
        <v>305</v>
      </c>
      <c r="BB794" s="4">
        <f t="shared" si="4799"/>
        <v>312</v>
      </c>
      <c r="BC794" s="4">
        <f t="shared" si="4799"/>
        <v>319</v>
      </c>
      <c r="BD794" s="4">
        <f t="shared" si="4799"/>
        <v>326</v>
      </c>
      <c r="BE794" s="4">
        <f t="shared" si="4799"/>
        <v>333</v>
      </c>
      <c r="BF794" s="4">
        <f t="shared" si="4799"/>
        <v>340</v>
      </c>
      <c r="BG794" s="4">
        <f t="shared" si="4799"/>
        <v>347</v>
      </c>
      <c r="BH794" s="4">
        <f t="shared" si="4799"/>
        <v>354</v>
      </c>
      <c r="BI794">
        <f t="shared" si="4799"/>
        <v>361</v>
      </c>
      <c r="BJ794" t="s">
        <v>1</v>
      </c>
    </row>
    <row r="795" spans="1:62">
      <c r="A795" s="4" t="s">
        <v>182</v>
      </c>
      <c r="B795" s="4">
        <v>1</v>
      </c>
      <c r="C795" s="4">
        <v>2</v>
      </c>
      <c r="D795" s="4">
        <v>3</v>
      </c>
      <c r="E795" s="4">
        <v>4</v>
      </c>
      <c r="F795" s="4">
        <v>5</v>
      </c>
      <c r="G795" s="4">
        <v>5</v>
      </c>
      <c r="H795" s="4">
        <v>5</v>
      </c>
      <c r="I795" s="4">
        <v>5</v>
      </c>
      <c r="J795" s="4">
        <v>5</v>
      </c>
      <c r="K795" s="1">
        <v>5</v>
      </c>
      <c r="L795" s="4">
        <v>5</v>
      </c>
      <c r="M795" s="4">
        <v>5</v>
      </c>
      <c r="N795" s="4">
        <v>5</v>
      </c>
      <c r="O795" s="4">
        <v>5</v>
      </c>
      <c r="P795" s="4">
        <v>5</v>
      </c>
      <c r="Q795" s="4">
        <v>5</v>
      </c>
      <c r="R795" s="4">
        <v>5</v>
      </c>
      <c r="S795" s="4">
        <v>5</v>
      </c>
      <c r="T795" s="4">
        <v>5</v>
      </c>
      <c r="U795">
        <v>5</v>
      </c>
      <c r="V795" s="4">
        <v>5</v>
      </c>
      <c r="W795" s="4">
        <v>5</v>
      </c>
      <c r="X795" s="4">
        <v>5</v>
      </c>
      <c r="Y795" s="4">
        <v>5</v>
      </c>
      <c r="Z795" s="4">
        <v>5</v>
      </c>
      <c r="AA795" s="4">
        <v>5</v>
      </c>
      <c r="AB795" s="4">
        <v>5</v>
      </c>
      <c r="AC795" s="4">
        <v>5</v>
      </c>
      <c r="AD795" s="4">
        <v>5</v>
      </c>
      <c r="AE795">
        <v>5</v>
      </c>
      <c r="AF795" s="4">
        <v>5</v>
      </c>
      <c r="AG795" s="4">
        <v>5</v>
      </c>
      <c r="AH795" s="4">
        <v>5</v>
      </c>
      <c r="AI795" s="4">
        <v>5</v>
      </c>
      <c r="AJ795" s="4">
        <v>5</v>
      </c>
      <c r="AK795" s="4">
        <v>5</v>
      </c>
      <c r="AL795" s="4">
        <v>5</v>
      </c>
      <c r="AM795" s="4">
        <v>5</v>
      </c>
      <c r="AN795" s="4">
        <v>5</v>
      </c>
      <c r="AO795">
        <v>5</v>
      </c>
      <c r="AP795" s="4">
        <v>5</v>
      </c>
      <c r="AQ795" s="4">
        <v>5</v>
      </c>
      <c r="AR795" s="4">
        <v>5</v>
      </c>
      <c r="AS795" s="4">
        <v>5</v>
      </c>
      <c r="AT795" s="4">
        <v>5</v>
      </c>
      <c r="AU795" s="4">
        <v>5</v>
      </c>
      <c r="AV795" s="4">
        <v>5</v>
      </c>
      <c r="AW795" s="4">
        <v>5</v>
      </c>
      <c r="AX795" s="4">
        <v>5</v>
      </c>
      <c r="AY795">
        <v>5</v>
      </c>
      <c r="AZ795" s="4">
        <v>5</v>
      </c>
      <c r="BA795" s="4">
        <v>5</v>
      </c>
      <c r="BB795" s="4">
        <v>5</v>
      </c>
      <c r="BC795" s="4">
        <v>5</v>
      </c>
      <c r="BD795" s="4">
        <v>5</v>
      </c>
      <c r="BE795" s="4">
        <v>5</v>
      </c>
      <c r="BF795" s="4">
        <v>5</v>
      </c>
      <c r="BG795" s="4">
        <v>5</v>
      </c>
      <c r="BH795" s="4">
        <v>5</v>
      </c>
      <c r="BI795">
        <v>5</v>
      </c>
      <c r="BJ795" t="s">
        <v>1</v>
      </c>
    </row>
    <row r="796" spans="1:62">
      <c r="A796" s="4" t="s">
        <v>183</v>
      </c>
      <c r="B796" s="4">
        <v>50</v>
      </c>
      <c r="C796" s="4">
        <f>B796+25</f>
        <v>75</v>
      </c>
      <c r="D796" s="4">
        <f t="shared" ref="D796:T796" si="4800">C796+25</f>
        <v>100</v>
      </c>
      <c r="E796" s="4">
        <f t="shared" si="4800"/>
        <v>125</v>
      </c>
      <c r="F796" s="4">
        <f t="shared" si="4800"/>
        <v>150</v>
      </c>
      <c r="G796" s="4">
        <f t="shared" si="4800"/>
        <v>175</v>
      </c>
      <c r="H796" s="4">
        <f t="shared" si="4800"/>
        <v>200</v>
      </c>
      <c r="I796" s="4">
        <f t="shared" si="4800"/>
        <v>225</v>
      </c>
      <c r="J796" s="4">
        <f t="shared" si="4800"/>
        <v>250</v>
      </c>
      <c r="K796">
        <f t="shared" si="4800"/>
        <v>275</v>
      </c>
      <c r="L796" s="4">
        <f t="shared" si="4800"/>
        <v>300</v>
      </c>
      <c r="M796" s="4">
        <f t="shared" si="4800"/>
        <v>325</v>
      </c>
      <c r="N796" s="4">
        <f t="shared" si="4800"/>
        <v>350</v>
      </c>
      <c r="O796" s="4">
        <f t="shared" si="4800"/>
        <v>375</v>
      </c>
      <c r="P796" s="4">
        <f t="shared" si="4800"/>
        <v>400</v>
      </c>
      <c r="Q796" s="4">
        <f t="shared" si="4800"/>
        <v>425</v>
      </c>
      <c r="R796" s="4">
        <f t="shared" si="4800"/>
        <v>450</v>
      </c>
      <c r="S796" s="4">
        <f t="shared" si="4800"/>
        <v>475</v>
      </c>
      <c r="T796" s="4">
        <f t="shared" si="4800"/>
        <v>500</v>
      </c>
      <c r="U796">
        <f t="shared" ref="U796:BI796" si="4801">T796+25</f>
        <v>525</v>
      </c>
      <c r="V796" s="4">
        <f t="shared" si="4801"/>
        <v>550</v>
      </c>
      <c r="W796" s="4">
        <f t="shared" si="4801"/>
        <v>575</v>
      </c>
      <c r="X796" s="4">
        <f t="shared" si="4801"/>
        <v>600</v>
      </c>
      <c r="Y796" s="4">
        <f t="shared" si="4801"/>
        <v>625</v>
      </c>
      <c r="Z796" s="4">
        <f t="shared" si="4801"/>
        <v>650</v>
      </c>
      <c r="AA796" s="4">
        <f t="shared" si="4801"/>
        <v>675</v>
      </c>
      <c r="AB796" s="4">
        <f t="shared" si="4801"/>
        <v>700</v>
      </c>
      <c r="AC796" s="4">
        <f t="shared" si="4801"/>
        <v>725</v>
      </c>
      <c r="AD796" s="4">
        <f t="shared" si="4801"/>
        <v>750</v>
      </c>
      <c r="AE796">
        <f t="shared" si="4801"/>
        <v>775</v>
      </c>
      <c r="AF796" s="4">
        <f t="shared" si="4801"/>
        <v>800</v>
      </c>
      <c r="AG796" s="4">
        <f t="shared" si="4801"/>
        <v>825</v>
      </c>
      <c r="AH796" s="4">
        <f t="shared" si="4801"/>
        <v>850</v>
      </c>
      <c r="AI796" s="4">
        <f t="shared" si="4801"/>
        <v>875</v>
      </c>
      <c r="AJ796" s="4">
        <f t="shared" si="4801"/>
        <v>900</v>
      </c>
      <c r="AK796" s="4">
        <f t="shared" si="4801"/>
        <v>925</v>
      </c>
      <c r="AL796" s="4">
        <f t="shared" si="4801"/>
        <v>950</v>
      </c>
      <c r="AM796" s="4">
        <f t="shared" si="4801"/>
        <v>975</v>
      </c>
      <c r="AN796" s="4">
        <f t="shared" si="4801"/>
        <v>1000</v>
      </c>
      <c r="AO796">
        <f t="shared" si="4801"/>
        <v>1025</v>
      </c>
      <c r="AP796" s="4">
        <f t="shared" si="4801"/>
        <v>1050</v>
      </c>
      <c r="AQ796" s="4">
        <f t="shared" si="4801"/>
        <v>1075</v>
      </c>
      <c r="AR796" s="4">
        <f t="shared" si="4801"/>
        <v>1100</v>
      </c>
      <c r="AS796" s="4">
        <f t="shared" si="4801"/>
        <v>1125</v>
      </c>
      <c r="AT796" s="4">
        <f t="shared" si="4801"/>
        <v>1150</v>
      </c>
      <c r="AU796" s="4">
        <f t="shared" si="4801"/>
        <v>1175</v>
      </c>
      <c r="AV796" s="4">
        <f t="shared" si="4801"/>
        <v>1200</v>
      </c>
      <c r="AW796" s="4">
        <f t="shared" si="4801"/>
        <v>1225</v>
      </c>
      <c r="AX796" s="4">
        <f t="shared" si="4801"/>
        <v>1250</v>
      </c>
      <c r="AY796">
        <f t="shared" si="4801"/>
        <v>1275</v>
      </c>
      <c r="AZ796" s="4">
        <f t="shared" si="4801"/>
        <v>1300</v>
      </c>
      <c r="BA796" s="4">
        <f t="shared" si="4801"/>
        <v>1325</v>
      </c>
      <c r="BB796" s="4">
        <f t="shared" si="4801"/>
        <v>1350</v>
      </c>
      <c r="BC796" s="4">
        <f t="shared" si="4801"/>
        <v>1375</v>
      </c>
      <c r="BD796" s="4">
        <f t="shared" si="4801"/>
        <v>1400</v>
      </c>
      <c r="BE796" s="4">
        <f t="shared" si="4801"/>
        <v>1425</v>
      </c>
      <c r="BF796" s="4">
        <f t="shared" si="4801"/>
        <v>1450</v>
      </c>
      <c r="BG796" s="4">
        <f t="shared" si="4801"/>
        <v>1475</v>
      </c>
      <c r="BH796" s="4">
        <f t="shared" si="4801"/>
        <v>1500</v>
      </c>
      <c r="BI796">
        <f t="shared" si="4801"/>
        <v>1525</v>
      </c>
      <c r="BJ796" t="s">
        <v>1</v>
      </c>
    </row>
    <row r="797" spans="1:62">
      <c r="A797" s="4" t="s">
        <v>184</v>
      </c>
      <c r="B797" s="4">
        <v>50</v>
      </c>
      <c r="C797" s="4">
        <f>B797+10</f>
        <v>60</v>
      </c>
      <c r="D797" s="4">
        <f t="shared" ref="D797:T797" si="4802">C797+10</f>
        <v>70</v>
      </c>
      <c r="E797" s="4">
        <f t="shared" si="4802"/>
        <v>80</v>
      </c>
      <c r="F797" s="4">
        <f t="shared" si="4802"/>
        <v>90</v>
      </c>
      <c r="G797" s="4">
        <f t="shared" si="4802"/>
        <v>100</v>
      </c>
      <c r="H797" s="4">
        <f t="shared" si="4802"/>
        <v>110</v>
      </c>
      <c r="I797" s="4">
        <f t="shared" si="4802"/>
        <v>120</v>
      </c>
      <c r="J797" s="4">
        <f t="shared" si="4802"/>
        <v>130</v>
      </c>
      <c r="K797">
        <f t="shared" si="4802"/>
        <v>140</v>
      </c>
      <c r="L797" s="4">
        <f t="shared" si="4802"/>
        <v>150</v>
      </c>
      <c r="M797" s="4">
        <f t="shared" si="4802"/>
        <v>160</v>
      </c>
      <c r="N797" s="4">
        <f t="shared" si="4802"/>
        <v>170</v>
      </c>
      <c r="O797" s="4">
        <f t="shared" si="4802"/>
        <v>180</v>
      </c>
      <c r="P797" s="4">
        <f t="shared" si="4802"/>
        <v>190</v>
      </c>
      <c r="Q797" s="4">
        <f t="shared" si="4802"/>
        <v>200</v>
      </c>
      <c r="R797" s="4">
        <f t="shared" si="4802"/>
        <v>210</v>
      </c>
      <c r="S797" s="4">
        <f t="shared" si="4802"/>
        <v>220</v>
      </c>
      <c r="T797" s="4">
        <f t="shared" si="4802"/>
        <v>230</v>
      </c>
      <c r="U797">
        <f t="shared" ref="U797:BI797" si="4803">T797+10</f>
        <v>240</v>
      </c>
      <c r="V797" s="4">
        <f t="shared" si="4803"/>
        <v>250</v>
      </c>
      <c r="W797" s="4">
        <f t="shared" si="4803"/>
        <v>260</v>
      </c>
      <c r="X797" s="4">
        <f t="shared" si="4803"/>
        <v>270</v>
      </c>
      <c r="Y797" s="4">
        <f t="shared" si="4803"/>
        <v>280</v>
      </c>
      <c r="Z797" s="4">
        <f t="shared" si="4803"/>
        <v>290</v>
      </c>
      <c r="AA797" s="4">
        <f t="shared" si="4803"/>
        <v>300</v>
      </c>
      <c r="AB797" s="4">
        <f t="shared" si="4803"/>
        <v>310</v>
      </c>
      <c r="AC797" s="4">
        <f t="shared" si="4803"/>
        <v>320</v>
      </c>
      <c r="AD797" s="4">
        <f t="shared" si="4803"/>
        <v>330</v>
      </c>
      <c r="AE797">
        <f t="shared" si="4803"/>
        <v>340</v>
      </c>
      <c r="AF797" s="4">
        <f t="shared" si="4803"/>
        <v>350</v>
      </c>
      <c r="AG797" s="4">
        <f t="shared" si="4803"/>
        <v>360</v>
      </c>
      <c r="AH797" s="4">
        <f t="shared" si="4803"/>
        <v>370</v>
      </c>
      <c r="AI797" s="4">
        <f t="shared" si="4803"/>
        <v>380</v>
      </c>
      <c r="AJ797" s="4">
        <f t="shared" si="4803"/>
        <v>390</v>
      </c>
      <c r="AK797" s="4">
        <f t="shared" si="4803"/>
        <v>400</v>
      </c>
      <c r="AL797" s="4">
        <f t="shared" si="4803"/>
        <v>410</v>
      </c>
      <c r="AM797" s="4">
        <f t="shared" si="4803"/>
        <v>420</v>
      </c>
      <c r="AN797" s="4">
        <f t="shared" si="4803"/>
        <v>430</v>
      </c>
      <c r="AO797">
        <f t="shared" si="4803"/>
        <v>440</v>
      </c>
      <c r="AP797" s="4">
        <f t="shared" si="4803"/>
        <v>450</v>
      </c>
      <c r="AQ797" s="4">
        <f t="shared" si="4803"/>
        <v>460</v>
      </c>
      <c r="AR797" s="4">
        <f t="shared" si="4803"/>
        <v>470</v>
      </c>
      <c r="AS797" s="4">
        <f t="shared" si="4803"/>
        <v>480</v>
      </c>
      <c r="AT797" s="4">
        <f t="shared" si="4803"/>
        <v>490</v>
      </c>
      <c r="AU797" s="4">
        <f t="shared" si="4803"/>
        <v>500</v>
      </c>
      <c r="AV797" s="4">
        <f t="shared" si="4803"/>
        <v>510</v>
      </c>
      <c r="AW797" s="4">
        <f t="shared" si="4803"/>
        <v>520</v>
      </c>
      <c r="AX797" s="4">
        <f t="shared" si="4803"/>
        <v>530</v>
      </c>
      <c r="AY797">
        <f t="shared" si="4803"/>
        <v>540</v>
      </c>
      <c r="AZ797" s="4">
        <f t="shared" si="4803"/>
        <v>550</v>
      </c>
      <c r="BA797" s="4">
        <f t="shared" si="4803"/>
        <v>560</v>
      </c>
      <c r="BB797" s="4">
        <f t="shared" si="4803"/>
        <v>570</v>
      </c>
      <c r="BC797" s="4">
        <f t="shared" si="4803"/>
        <v>580</v>
      </c>
      <c r="BD797" s="4">
        <f t="shared" si="4803"/>
        <v>590</v>
      </c>
      <c r="BE797" s="4">
        <f t="shared" si="4803"/>
        <v>600</v>
      </c>
      <c r="BF797" s="4">
        <f t="shared" si="4803"/>
        <v>610</v>
      </c>
      <c r="BG797" s="4">
        <f t="shared" si="4803"/>
        <v>620</v>
      </c>
      <c r="BH797" s="4">
        <f t="shared" si="4803"/>
        <v>630</v>
      </c>
      <c r="BI797">
        <f t="shared" si="4803"/>
        <v>640</v>
      </c>
      <c r="BJ797" t="s">
        <v>1</v>
      </c>
    </row>
    <row r="798" spans="1:62">
      <c r="A798" s="4" t="s">
        <v>5</v>
      </c>
    </row>
    <row r="799" spans="1:62">
      <c r="A799" s="4" t="s">
        <v>395</v>
      </c>
    </row>
    <row r="800" spans="1:62">
      <c r="A800" s="4" t="s">
        <v>180</v>
      </c>
      <c r="B800" s="4">
        <v>95</v>
      </c>
      <c r="C800" s="4">
        <f>B800+23</f>
        <v>118</v>
      </c>
      <c r="D800" s="4">
        <f>C800+24</f>
        <v>142</v>
      </c>
      <c r="E800" s="4">
        <f t="shared" ref="E800:F800" si="4804">D800+24</f>
        <v>166</v>
      </c>
      <c r="F800" s="4">
        <f t="shared" si="4804"/>
        <v>190</v>
      </c>
      <c r="G800" s="4">
        <f t="shared" ref="G800" si="4805">F800+23</f>
        <v>213</v>
      </c>
      <c r="H800" s="4">
        <f t="shared" ref="H800:BI800" si="4806">G800+24</f>
        <v>237</v>
      </c>
      <c r="I800" s="4">
        <f t="shared" si="4806"/>
        <v>261</v>
      </c>
      <c r="J800" s="4">
        <f t="shared" si="4806"/>
        <v>285</v>
      </c>
      <c r="K800">
        <f t="shared" ref="K800" si="4807">J800+23</f>
        <v>308</v>
      </c>
      <c r="L800" s="4">
        <f t="shared" ref="L800" si="4808">K800+24</f>
        <v>332</v>
      </c>
      <c r="M800" s="4">
        <f t="shared" si="4806"/>
        <v>356</v>
      </c>
      <c r="N800" s="4">
        <f t="shared" si="4806"/>
        <v>380</v>
      </c>
      <c r="O800" s="4">
        <f t="shared" ref="O800" si="4809">N800+23</f>
        <v>403</v>
      </c>
      <c r="P800" s="4">
        <f t="shared" ref="P800" si="4810">O800+24</f>
        <v>427</v>
      </c>
      <c r="Q800" s="4">
        <f t="shared" si="4806"/>
        <v>451</v>
      </c>
      <c r="R800" s="4">
        <f t="shared" si="4806"/>
        <v>475</v>
      </c>
      <c r="S800" s="4">
        <f t="shared" ref="S800" si="4811">R800+23</f>
        <v>498</v>
      </c>
      <c r="T800" s="4">
        <f t="shared" ref="T800" si="4812">S800+24</f>
        <v>522</v>
      </c>
      <c r="U800">
        <f t="shared" si="4806"/>
        <v>546</v>
      </c>
      <c r="V800" s="4">
        <f t="shared" si="4806"/>
        <v>570</v>
      </c>
      <c r="W800" s="4">
        <f t="shared" ref="W800" si="4813">V800+23</f>
        <v>593</v>
      </c>
      <c r="X800" s="4">
        <f t="shared" ref="X800" si="4814">W800+24</f>
        <v>617</v>
      </c>
      <c r="Y800" s="4">
        <f t="shared" si="4806"/>
        <v>641</v>
      </c>
      <c r="Z800" s="4">
        <f t="shared" si="4806"/>
        <v>665</v>
      </c>
      <c r="AA800" s="4">
        <f t="shared" ref="AA800" si="4815">Z800+23</f>
        <v>688</v>
      </c>
      <c r="AB800" s="4">
        <f t="shared" ref="AB800" si="4816">AA800+24</f>
        <v>712</v>
      </c>
      <c r="AC800" s="4">
        <f t="shared" si="4806"/>
        <v>736</v>
      </c>
      <c r="AD800" s="4">
        <f t="shared" si="4806"/>
        <v>760</v>
      </c>
      <c r="AE800">
        <f t="shared" ref="AE800" si="4817">AD800+23</f>
        <v>783</v>
      </c>
      <c r="AF800" s="4">
        <f t="shared" ref="AF800" si="4818">AE800+24</f>
        <v>807</v>
      </c>
      <c r="AG800" s="4">
        <f t="shared" si="4806"/>
        <v>831</v>
      </c>
      <c r="AH800" s="4">
        <f t="shared" si="4806"/>
        <v>855</v>
      </c>
      <c r="AI800" s="4">
        <f t="shared" ref="AI800" si="4819">AH800+23</f>
        <v>878</v>
      </c>
      <c r="AJ800" s="4">
        <f t="shared" ref="AJ800" si="4820">AI800+24</f>
        <v>902</v>
      </c>
      <c r="AK800" s="4">
        <f t="shared" si="4806"/>
        <v>926</v>
      </c>
      <c r="AL800" s="4">
        <f t="shared" si="4806"/>
        <v>950</v>
      </c>
      <c r="AM800" s="4">
        <f t="shared" ref="AM800" si="4821">AL800+23</f>
        <v>973</v>
      </c>
      <c r="AN800" s="4">
        <f t="shared" ref="AN800" si="4822">AM800+24</f>
        <v>997</v>
      </c>
      <c r="AO800">
        <f t="shared" si="4806"/>
        <v>1021</v>
      </c>
      <c r="AP800" s="4">
        <f t="shared" si="4806"/>
        <v>1045</v>
      </c>
      <c r="AQ800" s="4">
        <f t="shared" ref="AQ800" si="4823">AP800+23</f>
        <v>1068</v>
      </c>
      <c r="AR800" s="4">
        <f t="shared" ref="AR800" si="4824">AQ800+24</f>
        <v>1092</v>
      </c>
      <c r="AS800" s="4">
        <f t="shared" si="4806"/>
        <v>1116</v>
      </c>
      <c r="AT800" s="4">
        <f t="shared" si="4806"/>
        <v>1140</v>
      </c>
      <c r="AU800" s="4">
        <f t="shared" ref="AU800" si="4825">AT800+23</f>
        <v>1163</v>
      </c>
      <c r="AV800" s="4">
        <f t="shared" ref="AV800" si="4826">AU800+24</f>
        <v>1187</v>
      </c>
      <c r="AW800" s="4">
        <f t="shared" si="4806"/>
        <v>1211</v>
      </c>
      <c r="AX800" s="4">
        <f t="shared" si="4806"/>
        <v>1235</v>
      </c>
      <c r="AY800">
        <f t="shared" ref="AY800" si="4827">AX800+23</f>
        <v>1258</v>
      </c>
      <c r="AZ800" s="4">
        <f t="shared" ref="AZ800" si="4828">AY800+24</f>
        <v>1282</v>
      </c>
      <c r="BA800" s="4">
        <f t="shared" si="4806"/>
        <v>1306</v>
      </c>
      <c r="BB800" s="4">
        <f t="shared" si="4806"/>
        <v>1330</v>
      </c>
      <c r="BC800" s="4">
        <f t="shared" ref="BC800" si="4829">BB800+23</f>
        <v>1353</v>
      </c>
      <c r="BD800" s="4">
        <f t="shared" ref="BD800" si="4830">BC800+24</f>
        <v>1377</v>
      </c>
      <c r="BE800" s="4">
        <f t="shared" si="4806"/>
        <v>1401</v>
      </c>
      <c r="BF800" s="4">
        <f t="shared" si="4806"/>
        <v>1425</v>
      </c>
      <c r="BG800" s="4">
        <f t="shared" ref="BG800" si="4831">BF800+23</f>
        <v>1448</v>
      </c>
      <c r="BH800" s="4">
        <f t="shared" ref="BH800" si="4832">BG800+24</f>
        <v>1472</v>
      </c>
      <c r="BI800">
        <f t="shared" si="4806"/>
        <v>1496</v>
      </c>
      <c r="BJ800" t="s">
        <v>1</v>
      </c>
    </row>
    <row r="801" spans="1:62">
      <c r="A801" s="4" t="s">
        <v>185</v>
      </c>
      <c r="B801" s="4">
        <v>24</v>
      </c>
      <c r="C801" s="4">
        <f>B801+4</f>
        <v>28</v>
      </c>
      <c r="D801" s="4">
        <f t="shared" ref="D801:BI801" si="4833">C801+4</f>
        <v>32</v>
      </c>
      <c r="E801" s="4">
        <f t="shared" si="4833"/>
        <v>36</v>
      </c>
      <c r="F801" s="4">
        <f t="shared" si="4833"/>
        <v>40</v>
      </c>
      <c r="G801" s="4">
        <f t="shared" si="4833"/>
        <v>44</v>
      </c>
      <c r="H801" s="4">
        <f t="shared" si="4833"/>
        <v>48</v>
      </c>
      <c r="I801" s="4">
        <f t="shared" si="4833"/>
        <v>52</v>
      </c>
      <c r="J801" s="4">
        <f t="shared" si="4833"/>
        <v>56</v>
      </c>
      <c r="K801">
        <f t="shared" si="4833"/>
        <v>60</v>
      </c>
      <c r="L801" s="4">
        <f t="shared" si="4833"/>
        <v>64</v>
      </c>
      <c r="M801" s="4">
        <f t="shared" si="4833"/>
        <v>68</v>
      </c>
      <c r="N801" s="4">
        <f t="shared" si="4833"/>
        <v>72</v>
      </c>
      <c r="O801" s="4">
        <f t="shared" si="4833"/>
        <v>76</v>
      </c>
      <c r="P801" s="4">
        <f t="shared" si="4833"/>
        <v>80</v>
      </c>
      <c r="Q801" s="4">
        <f t="shared" si="4833"/>
        <v>84</v>
      </c>
      <c r="R801" s="4">
        <f t="shared" si="4833"/>
        <v>88</v>
      </c>
      <c r="S801" s="4">
        <f t="shared" si="4833"/>
        <v>92</v>
      </c>
      <c r="T801" s="4">
        <f t="shared" si="4833"/>
        <v>96</v>
      </c>
      <c r="U801">
        <f t="shared" si="4833"/>
        <v>100</v>
      </c>
      <c r="V801" s="4">
        <f t="shared" si="4833"/>
        <v>104</v>
      </c>
      <c r="W801" s="4">
        <f t="shared" si="4833"/>
        <v>108</v>
      </c>
      <c r="X801" s="4">
        <f t="shared" si="4833"/>
        <v>112</v>
      </c>
      <c r="Y801" s="4">
        <f t="shared" si="4833"/>
        <v>116</v>
      </c>
      <c r="Z801" s="4">
        <f t="shared" si="4833"/>
        <v>120</v>
      </c>
      <c r="AA801" s="4">
        <f t="shared" si="4833"/>
        <v>124</v>
      </c>
      <c r="AB801" s="4">
        <f t="shared" si="4833"/>
        <v>128</v>
      </c>
      <c r="AC801" s="4">
        <f t="shared" si="4833"/>
        <v>132</v>
      </c>
      <c r="AD801" s="4">
        <f t="shared" si="4833"/>
        <v>136</v>
      </c>
      <c r="AE801">
        <f t="shared" si="4833"/>
        <v>140</v>
      </c>
      <c r="AF801" s="4">
        <f t="shared" si="4833"/>
        <v>144</v>
      </c>
      <c r="AG801" s="4">
        <f t="shared" si="4833"/>
        <v>148</v>
      </c>
      <c r="AH801" s="4">
        <f t="shared" si="4833"/>
        <v>152</v>
      </c>
      <c r="AI801" s="4">
        <f t="shared" si="4833"/>
        <v>156</v>
      </c>
      <c r="AJ801" s="4">
        <f t="shared" si="4833"/>
        <v>160</v>
      </c>
      <c r="AK801" s="4">
        <f t="shared" si="4833"/>
        <v>164</v>
      </c>
      <c r="AL801" s="4">
        <f t="shared" si="4833"/>
        <v>168</v>
      </c>
      <c r="AM801" s="4">
        <f t="shared" si="4833"/>
        <v>172</v>
      </c>
      <c r="AN801" s="4">
        <f t="shared" si="4833"/>
        <v>176</v>
      </c>
      <c r="AO801">
        <f t="shared" si="4833"/>
        <v>180</v>
      </c>
      <c r="AP801" s="4">
        <f t="shared" si="4833"/>
        <v>184</v>
      </c>
      <c r="AQ801" s="4">
        <f t="shared" si="4833"/>
        <v>188</v>
      </c>
      <c r="AR801" s="4">
        <f t="shared" si="4833"/>
        <v>192</v>
      </c>
      <c r="AS801" s="4">
        <f t="shared" si="4833"/>
        <v>196</v>
      </c>
      <c r="AT801" s="4">
        <f t="shared" si="4833"/>
        <v>200</v>
      </c>
      <c r="AU801" s="4">
        <f t="shared" si="4833"/>
        <v>204</v>
      </c>
      <c r="AV801" s="4">
        <f t="shared" si="4833"/>
        <v>208</v>
      </c>
      <c r="AW801" s="4">
        <f t="shared" si="4833"/>
        <v>212</v>
      </c>
      <c r="AX801" s="4">
        <f t="shared" si="4833"/>
        <v>216</v>
      </c>
      <c r="AY801">
        <f t="shared" si="4833"/>
        <v>220</v>
      </c>
      <c r="AZ801" s="4">
        <f t="shared" si="4833"/>
        <v>224</v>
      </c>
      <c r="BA801" s="4">
        <f t="shared" si="4833"/>
        <v>228</v>
      </c>
      <c r="BB801" s="4">
        <f t="shared" si="4833"/>
        <v>232</v>
      </c>
      <c r="BC801" s="4">
        <f t="shared" si="4833"/>
        <v>236</v>
      </c>
      <c r="BD801" s="4">
        <f t="shared" si="4833"/>
        <v>240</v>
      </c>
      <c r="BE801" s="4">
        <f t="shared" si="4833"/>
        <v>244</v>
      </c>
      <c r="BF801" s="4">
        <f t="shared" si="4833"/>
        <v>248</v>
      </c>
      <c r="BG801" s="4">
        <f t="shared" si="4833"/>
        <v>252</v>
      </c>
      <c r="BH801" s="4">
        <f t="shared" si="4833"/>
        <v>256</v>
      </c>
      <c r="BI801">
        <f t="shared" si="4833"/>
        <v>260</v>
      </c>
      <c r="BJ801" t="s">
        <v>1</v>
      </c>
    </row>
    <row r="802" spans="1:62">
      <c r="A802" s="4" t="s">
        <v>186</v>
      </c>
      <c r="B802" s="4">
        <v>44</v>
      </c>
      <c r="C802" s="4">
        <f>B802+4</f>
        <v>48</v>
      </c>
      <c r="D802" s="4">
        <f t="shared" ref="D802:BI802" si="4834">C802+4</f>
        <v>52</v>
      </c>
      <c r="E802" s="4">
        <f t="shared" si="4834"/>
        <v>56</v>
      </c>
      <c r="F802" s="4">
        <f t="shared" si="4834"/>
        <v>60</v>
      </c>
      <c r="G802" s="4">
        <f t="shared" si="4834"/>
        <v>64</v>
      </c>
      <c r="H802" s="4">
        <f t="shared" si="4834"/>
        <v>68</v>
      </c>
      <c r="I802" s="4">
        <f t="shared" si="4834"/>
        <v>72</v>
      </c>
      <c r="J802" s="4">
        <f t="shared" si="4834"/>
        <v>76</v>
      </c>
      <c r="K802">
        <f t="shared" si="4834"/>
        <v>80</v>
      </c>
      <c r="L802" s="4">
        <f t="shared" si="4834"/>
        <v>84</v>
      </c>
      <c r="M802" s="4">
        <f t="shared" si="4834"/>
        <v>88</v>
      </c>
      <c r="N802" s="4">
        <f t="shared" si="4834"/>
        <v>92</v>
      </c>
      <c r="O802" s="4">
        <f t="shared" si="4834"/>
        <v>96</v>
      </c>
      <c r="P802" s="4">
        <f t="shared" si="4834"/>
        <v>100</v>
      </c>
      <c r="Q802" s="4">
        <f t="shared" si="4834"/>
        <v>104</v>
      </c>
      <c r="R802" s="4">
        <f t="shared" si="4834"/>
        <v>108</v>
      </c>
      <c r="S802" s="4">
        <f t="shared" si="4834"/>
        <v>112</v>
      </c>
      <c r="T802" s="4">
        <f t="shared" si="4834"/>
        <v>116</v>
      </c>
      <c r="U802">
        <f t="shared" si="4834"/>
        <v>120</v>
      </c>
      <c r="V802" s="4">
        <f t="shared" si="4834"/>
        <v>124</v>
      </c>
      <c r="W802" s="4">
        <f t="shared" si="4834"/>
        <v>128</v>
      </c>
      <c r="X802" s="4">
        <f t="shared" si="4834"/>
        <v>132</v>
      </c>
      <c r="Y802" s="4">
        <f t="shared" si="4834"/>
        <v>136</v>
      </c>
      <c r="Z802" s="4">
        <f t="shared" si="4834"/>
        <v>140</v>
      </c>
      <c r="AA802" s="4">
        <f t="shared" si="4834"/>
        <v>144</v>
      </c>
      <c r="AB802" s="4">
        <f t="shared" si="4834"/>
        <v>148</v>
      </c>
      <c r="AC802" s="4">
        <f t="shared" si="4834"/>
        <v>152</v>
      </c>
      <c r="AD802" s="4">
        <f t="shared" si="4834"/>
        <v>156</v>
      </c>
      <c r="AE802">
        <f t="shared" si="4834"/>
        <v>160</v>
      </c>
      <c r="AF802" s="4">
        <f t="shared" si="4834"/>
        <v>164</v>
      </c>
      <c r="AG802" s="4">
        <f t="shared" si="4834"/>
        <v>168</v>
      </c>
      <c r="AH802" s="4">
        <f t="shared" si="4834"/>
        <v>172</v>
      </c>
      <c r="AI802" s="4">
        <f t="shared" si="4834"/>
        <v>176</v>
      </c>
      <c r="AJ802" s="4">
        <f t="shared" si="4834"/>
        <v>180</v>
      </c>
      <c r="AK802" s="4">
        <f t="shared" si="4834"/>
        <v>184</v>
      </c>
      <c r="AL802" s="4">
        <f t="shared" si="4834"/>
        <v>188</v>
      </c>
      <c r="AM802" s="4">
        <f t="shared" si="4834"/>
        <v>192</v>
      </c>
      <c r="AN802" s="4">
        <f t="shared" si="4834"/>
        <v>196</v>
      </c>
      <c r="AO802">
        <f t="shared" si="4834"/>
        <v>200</v>
      </c>
      <c r="AP802" s="4">
        <f t="shared" si="4834"/>
        <v>204</v>
      </c>
      <c r="AQ802" s="4">
        <f t="shared" si="4834"/>
        <v>208</v>
      </c>
      <c r="AR802" s="4">
        <f t="shared" si="4834"/>
        <v>212</v>
      </c>
      <c r="AS802" s="4">
        <f t="shared" si="4834"/>
        <v>216</v>
      </c>
      <c r="AT802" s="4">
        <f t="shared" si="4834"/>
        <v>220</v>
      </c>
      <c r="AU802" s="4">
        <f t="shared" si="4834"/>
        <v>224</v>
      </c>
      <c r="AV802" s="4">
        <f t="shared" si="4834"/>
        <v>228</v>
      </c>
      <c r="AW802" s="4">
        <f t="shared" si="4834"/>
        <v>232</v>
      </c>
      <c r="AX802" s="4">
        <f t="shared" si="4834"/>
        <v>236</v>
      </c>
      <c r="AY802">
        <f t="shared" si="4834"/>
        <v>240</v>
      </c>
      <c r="AZ802" s="4">
        <f t="shared" si="4834"/>
        <v>244</v>
      </c>
      <c r="BA802" s="4">
        <f t="shared" si="4834"/>
        <v>248</v>
      </c>
      <c r="BB802" s="4">
        <f t="shared" si="4834"/>
        <v>252</v>
      </c>
      <c r="BC802" s="4">
        <f t="shared" si="4834"/>
        <v>256</v>
      </c>
      <c r="BD802" s="4">
        <f t="shared" si="4834"/>
        <v>260</v>
      </c>
      <c r="BE802" s="4">
        <f t="shared" si="4834"/>
        <v>264</v>
      </c>
      <c r="BF802" s="4">
        <f t="shared" si="4834"/>
        <v>268</v>
      </c>
      <c r="BG802" s="4">
        <f t="shared" si="4834"/>
        <v>272</v>
      </c>
      <c r="BH802" s="4">
        <f t="shared" si="4834"/>
        <v>276</v>
      </c>
      <c r="BI802">
        <f t="shared" si="4834"/>
        <v>280</v>
      </c>
      <c r="BJ802" t="s">
        <v>1</v>
      </c>
    </row>
    <row r="803" spans="1:62">
      <c r="A803" s="4" t="s">
        <v>5</v>
      </c>
    </row>
    <row r="804" spans="1:62">
      <c r="A804" s="4" t="s">
        <v>396</v>
      </c>
    </row>
    <row r="805" spans="1:62">
      <c r="A805" s="4" t="s">
        <v>204</v>
      </c>
    </row>
    <row r="806" spans="1:62">
      <c r="A806" s="4" t="s">
        <v>121</v>
      </c>
      <c r="B806" s="4">
        <v>120</v>
      </c>
      <c r="C806" s="4">
        <v>120</v>
      </c>
      <c r="D806" s="4">
        <v>121</v>
      </c>
      <c r="E806" s="4">
        <v>121</v>
      </c>
      <c r="F806" s="4">
        <v>121</v>
      </c>
      <c r="G806" s="4">
        <v>122</v>
      </c>
      <c r="H806" s="4">
        <v>123</v>
      </c>
      <c r="I806" s="4">
        <v>124</v>
      </c>
      <c r="J806" s="4">
        <v>126</v>
      </c>
      <c r="K806" s="1">
        <v>126</v>
      </c>
      <c r="L806" s="4">
        <v>127</v>
      </c>
      <c r="M806" s="4">
        <v>128</v>
      </c>
      <c r="N806" s="4">
        <v>128</v>
      </c>
      <c r="O806" s="4">
        <v>129</v>
      </c>
      <c r="P806" s="4">
        <v>130</v>
      </c>
      <c r="Q806" s="4">
        <v>130</v>
      </c>
      <c r="R806" s="4">
        <v>132</v>
      </c>
      <c r="S806" s="4">
        <v>133</v>
      </c>
      <c r="T806" s="4">
        <v>133</v>
      </c>
      <c r="U806" s="2">
        <v>134</v>
      </c>
      <c r="V806" s="4">
        <v>135</v>
      </c>
      <c r="W806" s="4">
        <f>V806</f>
        <v>135</v>
      </c>
      <c r="X806" s="4">
        <f>W806+1</f>
        <v>136</v>
      </c>
      <c r="Y806" s="4">
        <f>X806+2</f>
        <v>138</v>
      </c>
      <c r="Z806" s="4">
        <f t="shared" ref="Z806:AU806" si="4835">Y806</f>
        <v>138</v>
      </c>
      <c r="AA806" s="4">
        <f>Z806+1</f>
        <v>139</v>
      </c>
      <c r="AB806" s="4">
        <f>AA806+1</f>
        <v>140</v>
      </c>
      <c r="AC806" s="4">
        <f t="shared" si="4835"/>
        <v>140</v>
      </c>
      <c r="AD806" s="4">
        <f>AC806+1</f>
        <v>141</v>
      </c>
      <c r="AE806">
        <f>AD806+1</f>
        <v>142</v>
      </c>
      <c r="AF806" s="4">
        <f t="shared" si="4835"/>
        <v>142</v>
      </c>
      <c r="AG806" s="4">
        <f t="shared" ref="AG806:AV806" si="4836">AF806+2</f>
        <v>144</v>
      </c>
      <c r="AH806" s="4">
        <f>AG806+1</f>
        <v>145</v>
      </c>
      <c r="AI806" s="4">
        <f>AH806</f>
        <v>145</v>
      </c>
      <c r="AJ806" s="4">
        <f t="shared" ref="AJ806:AZ806" si="4837">AI806+1</f>
        <v>146</v>
      </c>
      <c r="AK806" s="4">
        <f>AJ806+1</f>
        <v>147</v>
      </c>
      <c r="AL806" s="4">
        <f>AK806</f>
        <v>147</v>
      </c>
      <c r="AM806" s="4">
        <f t="shared" ref="AM806:BB806" si="4838">AL806+1</f>
        <v>148</v>
      </c>
      <c r="AN806" s="4">
        <f t="shared" ref="AN806" si="4839">AM806+2</f>
        <v>150</v>
      </c>
      <c r="AO806">
        <f t="shared" si="4835"/>
        <v>150</v>
      </c>
      <c r="AP806" s="4">
        <f t="shared" ref="AP806:AQ806" si="4840">AO806+1</f>
        <v>151</v>
      </c>
      <c r="AQ806" s="4">
        <f t="shared" si="4840"/>
        <v>152</v>
      </c>
      <c r="AR806" s="4">
        <f t="shared" si="4835"/>
        <v>152</v>
      </c>
      <c r="AS806" s="4">
        <f t="shared" ref="AS806:AT806" si="4841">AR806+1</f>
        <v>153</v>
      </c>
      <c r="AT806" s="4">
        <f t="shared" si="4841"/>
        <v>154</v>
      </c>
      <c r="AU806" s="4">
        <f t="shared" si="4835"/>
        <v>154</v>
      </c>
      <c r="AV806" s="4">
        <f t="shared" si="4836"/>
        <v>156</v>
      </c>
      <c r="AW806" s="4">
        <f t="shared" ref="AW806" si="4842">AV806+1</f>
        <v>157</v>
      </c>
      <c r="AX806" s="4">
        <f t="shared" ref="AX806" si="4843">AW806</f>
        <v>157</v>
      </c>
      <c r="AY806">
        <f t="shared" si="4837"/>
        <v>158</v>
      </c>
      <c r="AZ806" s="4">
        <f t="shared" si="4837"/>
        <v>159</v>
      </c>
      <c r="BA806" s="4">
        <f t="shared" ref="BA806" si="4844">AZ806</f>
        <v>159</v>
      </c>
      <c r="BB806" s="4">
        <f t="shared" si="4838"/>
        <v>160</v>
      </c>
      <c r="BC806" s="4">
        <f>BB806</f>
        <v>160</v>
      </c>
      <c r="BD806" s="4">
        <f>BC806+2</f>
        <v>162</v>
      </c>
      <c r="BE806" s="4">
        <f t="shared" ref="BE806" si="4845">BD806+1</f>
        <v>163</v>
      </c>
      <c r="BF806" s="4">
        <f>BE806</f>
        <v>163</v>
      </c>
      <c r="BG806" s="4">
        <f>BF806+1</f>
        <v>164</v>
      </c>
      <c r="BH806" s="4">
        <f t="shared" ref="BH806" si="4846">BG806+1</f>
        <v>165</v>
      </c>
      <c r="BI806">
        <f>BH806</f>
        <v>165</v>
      </c>
      <c r="BJ806" t="s">
        <v>1</v>
      </c>
    </row>
    <row r="807" spans="1:62">
      <c r="A807" s="4" t="s">
        <v>122</v>
      </c>
      <c r="B807" s="4">
        <v>420</v>
      </c>
      <c r="C807" s="4">
        <f>B807</f>
        <v>420</v>
      </c>
      <c r="D807" s="4">
        <f>C807+4</f>
        <v>424</v>
      </c>
      <c r="E807" s="4">
        <f t="shared" ref="E807:BD807" si="4847">D807</f>
        <v>424</v>
      </c>
      <c r="F807" s="4">
        <f>E807+4</f>
        <v>428</v>
      </c>
      <c r="G807" s="4">
        <f>F807+4</f>
        <v>432</v>
      </c>
      <c r="H807" s="4">
        <f t="shared" si="4847"/>
        <v>432</v>
      </c>
      <c r="I807" s="4">
        <f>H807+4</f>
        <v>436</v>
      </c>
      <c r="J807" s="4">
        <f>I807+5</f>
        <v>441</v>
      </c>
      <c r="K807">
        <f t="shared" si="4847"/>
        <v>441</v>
      </c>
      <c r="L807" s="4">
        <f t="shared" ref="L807:M807" si="4848">K807+4</f>
        <v>445</v>
      </c>
      <c r="M807" s="4">
        <f t="shared" si="4848"/>
        <v>449</v>
      </c>
      <c r="N807" s="4">
        <f t="shared" si="4847"/>
        <v>449</v>
      </c>
      <c r="O807" s="4">
        <f t="shared" ref="O807" si="4849">N807+4</f>
        <v>453</v>
      </c>
      <c r="P807" s="4">
        <f t="shared" ref="P807" si="4850">O807+5</f>
        <v>458</v>
      </c>
      <c r="Q807" s="4">
        <f t="shared" si="4847"/>
        <v>458</v>
      </c>
      <c r="R807" s="4">
        <f t="shared" ref="R807:S807" si="4851">Q807+4</f>
        <v>462</v>
      </c>
      <c r="S807" s="4">
        <f t="shared" si="4851"/>
        <v>466</v>
      </c>
      <c r="T807" s="4">
        <f t="shared" si="4847"/>
        <v>466</v>
      </c>
      <c r="U807">
        <f t="shared" ref="U807" si="4852">T807+4</f>
        <v>470</v>
      </c>
      <c r="V807" s="4">
        <f>U807+4</f>
        <v>474</v>
      </c>
      <c r="W807" s="4">
        <f t="shared" si="4847"/>
        <v>474</v>
      </c>
      <c r="X807" s="4">
        <f t="shared" ref="X807:Y807" si="4853">W807+4</f>
        <v>478</v>
      </c>
      <c r="Y807" s="4">
        <f t="shared" si="4853"/>
        <v>482</v>
      </c>
      <c r="Z807" s="4">
        <f t="shared" si="4847"/>
        <v>482</v>
      </c>
      <c r="AA807" s="4">
        <f t="shared" ref="AA807" si="4854">Z807+4</f>
        <v>486</v>
      </c>
      <c r="AB807" s="4">
        <f t="shared" ref="AB807" si="4855">AA807+5</f>
        <v>491</v>
      </c>
      <c r="AC807" s="4">
        <f t="shared" si="4847"/>
        <v>491</v>
      </c>
      <c r="AD807" s="4">
        <f t="shared" ref="AD807:AE807" si="4856">AC807+4</f>
        <v>495</v>
      </c>
      <c r="AE807">
        <f t="shared" si="4856"/>
        <v>499</v>
      </c>
      <c r="AF807" s="4">
        <f t="shared" si="4847"/>
        <v>499</v>
      </c>
      <c r="AG807" s="4">
        <f t="shared" ref="AG807" si="4857">AF807+4</f>
        <v>503</v>
      </c>
      <c r="AH807" s="4">
        <f t="shared" ref="AH807" si="4858">AG807+5</f>
        <v>508</v>
      </c>
      <c r="AI807" s="4">
        <f t="shared" si="4847"/>
        <v>508</v>
      </c>
      <c r="AJ807" s="4">
        <f t="shared" ref="AJ807:AK807" si="4859">AI807+4</f>
        <v>512</v>
      </c>
      <c r="AK807" s="4">
        <f t="shared" si="4859"/>
        <v>516</v>
      </c>
      <c r="AL807" s="4">
        <f t="shared" si="4847"/>
        <v>516</v>
      </c>
      <c r="AM807" s="4">
        <f t="shared" ref="AM807" si="4860">AL807+4</f>
        <v>520</v>
      </c>
      <c r="AN807" s="4">
        <f>AM807+5</f>
        <v>525</v>
      </c>
      <c r="AO807">
        <f t="shared" si="4847"/>
        <v>525</v>
      </c>
      <c r="AP807" s="4">
        <f t="shared" ref="AP807:AQ807" si="4861">AO807+4</f>
        <v>529</v>
      </c>
      <c r="AQ807" s="4">
        <f t="shared" si="4861"/>
        <v>533</v>
      </c>
      <c r="AR807" s="4">
        <f t="shared" si="4847"/>
        <v>533</v>
      </c>
      <c r="AS807" s="4">
        <f t="shared" ref="AS807" si="4862">AR807+4</f>
        <v>537</v>
      </c>
      <c r="AT807" s="4">
        <f t="shared" ref="AT807" si="4863">AS807+5</f>
        <v>542</v>
      </c>
      <c r="AU807" s="4">
        <f t="shared" si="4847"/>
        <v>542</v>
      </c>
      <c r="AV807" s="4">
        <f t="shared" ref="AV807:AW807" si="4864">AU807+4</f>
        <v>546</v>
      </c>
      <c r="AW807" s="4">
        <f t="shared" si="4864"/>
        <v>550</v>
      </c>
      <c r="AX807" s="4">
        <f t="shared" si="4847"/>
        <v>550</v>
      </c>
      <c r="AY807">
        <f t="shared" ref="AY807" si="4865">AX807+4</f>
        <v>554</v>
      </c>
      <c r="AZ807" s="4">
        <f t="shared" ref="AZ807" si="4866">AY807+5</f>
        <v>559</v>
      </c>
      <c r="BA807" s="4">
        <f t="shared" si="4847"/>
        <v>559</v>
      </c>
      <c r="BB807" s="4">
        <f t="shared" ref="BB807:BC807" si="4867">BA807+4</f>
        <v>563</v>
      </c>
      <c r="BC807" s="4">
        <f t="shared" si="4867"/>
        <v>567</v>
      </c>
      <c r="BD807" s="4">
        <f t="shared" si="4847"/>
        <v>567</v>
      </c>
      <c r="BE807" s="4">
        <f t="shared" ref="BE807" si="4868">BD807+4</f>
        <v>571</v>
      </c>
      <c r="BF807" s="4">
        <f>BE807</f>
        <v>571</v>
      </c>
      <c r="BG807" s="4">
        <f>BF807+4</f>
        <v>575</v>
      </c>
      <c r="BH807" s="4">
        <f t="shared" ref="BH807" si="4869">BG807+4</f>
        <v>579</v>
      </c>
      <c r="BI807">
        <f>BH807</f>
        <v>579</v>
      </c>
      <c r="BJ807" t="s">
        <v>1</v>
      </c>
    </row>
    <row r="808" spans="1:62">
      <c r="A808" s="4" t="s">
        <v>123</v>
      </c>
      <c r="B808" s="4">
        <v>1240</v>
      </c>
      <c r="C808" s="4">
        <f>B808</f>
        <v>1240</v>
      </c>
      <c r="D808" s="4">
        <f>C808+12</f>
        <v>1252</v>
      </c>
      <c r="E808" s="4">
        <f t="shared" ref="E808" si="4870">D808</f>
        <v>1252</v>
      </c>
      <c r="F808" s="4">
        <f t="shared" ref="F808" si="4871">E808+12</f>
        <v>1264</v>
      </c>
      <c r="G808" s="4">
        <f>F808+13</f>
        <v>1277</v>
      </c>
      <c r="H808" s="4">
        <f>G808</f>
        <v>1277</v>
      </c>
      <c r="I808" s="4">
        <f>H808+12</f>
        <v>1289</v>
      </c>
      <c r="J808" s="4">
        <f>I808+13</f>
        <v>1302</v>
      </c>
      <c r="K808">
        <f t="shared" ref="K808" si="4872">J808</f>
        <v>1302</v>
      </c>
      <c r="L808" s="4">
        <f t="shared" ref="L808" si="4873">K808+12</f>
        <v>1314</v>
      </c>
      <c r="M808" s="4">
        <f>L808+12</f>
        <v>1326</v>
      </c>
      <c r="N808" s="4">
        <f>M808</f>
        <v>1326</v>
      </c>
      <c r="O808" s="4">
        <f>N808+13</f>
        <v>1339</v>
      </c>
      <c r="P808" s="4">
        <f t="shared" ref="P808" si="4874">O808+12</f>
        <v>1351</v>
      </c>
      <c r="Q808" s="4">
        <f t="shared" ref="Q808" si="4875">P808</f>
        <v>1351</v>
      </c>
      <c r="R808" s="4">
        <f>Q808+13</f>
        <v>1364</v>
      </c>
      <c r="S808" s="4">
        <f>R808+12</f>
        <v>1376</v>
      </c>
      <c r="T808" s="4">
        <f>S808</f>
        <v>1376</v>
      </c>
      <c r="U808">
        <f>T808+12</f>
        <v>1388</v>
      </c>
      <c r="V808" s="4">
        <f>U808+13</f>
        <v>1401</v>
      </c>
      <c r="W808" s="4">
        <f t="shared" ref="W808:AU808" si="4876">V808</f>
        <v>1401</v>
      </c>
      <c r="X808" s="4">
        <f>W808+12</f>
        <v>1413</v>
      </c>
      <c r="Y808" s="4">
        <f>X808+13</f>
        <v>1426</v>
      </c>
      <c r="Z808" s="4">
        <f t="shared" si="4876"/>
        <v>1426</v>
      </c>
      <c r="AA808" s="4">
        <f t="shared" ref="AA808" si="4877">Z808+12</f>
        <v>1438</v>
      </c>
      <c r="AB808" s="4">
        <f>AA808+12</f>
        <v>1450</v>
      </c>
      <c r="AC808" s="4">
        <f t="shared" si="4876"/>
        <v>1450</v>
      </c>
      <c r="AD808" s="4">
        <f>AC808+13</f>
        <v>1463</v>
      </c>
      <c r="AE808">
        <f>AD808+12</f>
        <v>1475</v>
      </c>
      <c r="AF808" s="4">
        <f t="shared" si="4876"/>
        <v>1475</v>
      </c>
      <c r="AG808" s="4">
        <f>AF808+13</f>
        <v>1488</v>
      </c>
      <c r="AH808" s="4">
        <f>AG808+12</f>
        <v>1500</v>
      </c>
      <c r="AI808" s="4">
        <f t="shared" si="4876"/>
        <v>1500</v>
      </c>
      <c r="AJ808" s="4">
        <f t="shared" ref="AJ808" si="4878">AI808+12</f>
        <v>1512</v>
      </c>
      <c r="AK808" s="4">
        <f t="shared" ref="AK808" si="4879">AJ808+13</f>
        <v>1525</v>
      </c>
      <c r="AL808" s="4">
        <f t="shared" si="4876"/>
        <v>1525</v>
      </c>
      <c r="AM808" s="4">
        <f t="shared" ref="AM808" si="4880">AL808+12</f>
        <v>1537</v>
      </c>
      <c r="AN808" s="4">
        <f t="shared" ref="AN808" si="4881">AM808+13</f>
        <v>1550</v>
      </c>
      <c r="AO808">
        <f t="shared" si="4876"/>
        <v>1550</v>
      </c>
      <c r="AP808" s="4">
        <f t="shared" ref="AP808" si="4882">AO808+12</f>
        <v>1562</v>
      </c>
      <c r="AQ808" s="4">
        <f>AP808+12</f>
        <v>1574</v>
      </c>
      <c r="AR808" s="4">
        <f t="shared" si="4876"/>
        <v>1574</v>
      </c>
      <c r="AS808" s="4">
        <f>AR808+13</f>
        <v>1587</v>
      </c>
      <c r="AT808" s="4">
        <f>AS808+12</f>
        <v>1599</v>
      </c>
      <c r="AU808" s="4">
        <f t="shared" si="4876"/>
        <v>1599</v>
      </c>
      <c r="AV808" s="4">
        <f>AU808+13</f>
        <v>1612</v>
      </c>
      <c r="AW808" s="4">
        <f>AV808+12</f>
        <v>1624</v>
      </c>
      <c r="AX808" s="4">
        <f>AW808</f>
        <v>1624</v>
      </c>
      <c r="AY808">
        <f>AX808+12</f>
        <v>1636</v>
      </c>
      <c r="AZ808" s="4">
        <f t="shared" ref="AZ808:BH808" si="4883">AY808+13</f>
        <v>1649</v>
      </c>
      <c r="BA808" s="4">
        <f>AZ808</f>
        <v>1649</v>
      </c>
      <c r="BB808" s="4">
        <f>BA808+12</f>
        <v>1661</v>
      </c>
      <c r="BC808" s="4">
        <f>BB808</f>
        <v>1661</v>
      </c>
      <c r="BD808" s="4">
        <f t="shared" si="4883"/>
        <v>1674</v>
      </c>
      <c r="BE808" s="4">
        <f>BD808+12</f>
        <v>1686</v>
      </c>
      <c r="BF808" s="4">
        <f>BE808</f>
        <v>1686</v>
      </c>
      <c r="BG808" s="4">
        <f>BF808+12</f>
        <v>1698</v>
      </c>
      <c r="BH808" s="4">
        <f t="shared" si="4883"/>
        <v>1711</v>
      </c>
      <c r="BI808">
        <f>BH808</f>
        <v>1711</v>
      </c>
      <c r="BJ808" t="s">
        <v>1</v>
      </c>
    </row>
    <row r="809" spans="1:62">
      <c r="A809" s="4" t="s">
        <v>124</v>
      </c>
    </row>
    <row r="810" spans="1:62">
      <c r="A810" s="4" t="s">
        <v>187</v>
      </c>
      <c r="B810" s="4">
        <v>1</v>
      </c>
      <c r="C810" s="4">
        <f>B810+1</f>
        <v>2</v>
      </c>
      <c r="D810" s="4">
        <f t="shared" ref="D810:F810" si="4884">C810+1</f>
        <v>3</v>
      </c>
      <c r="E810" s="4">
        <f t="shared" si="4884"/>
        <v>4</v>
      </c>
      <c r="F810" s="4">
        <f t="shared" si="4884"/>
        <v>5</v>
      </c>
      <c r="G810" s="4">
        <f t="shared" ref="G810:BI810" si="4885">F810+1</f>
        <v>6</v>
      </c>
      <c r="H810" s="4">
        <f t="shared" si="4885"/>
        <v>7</v>
      </c>
      <c r="I810" s="4">
        <f t="shared" si="4885"/>
        <v>8</v>
      </c>
      <c r="J810" s="4">
        <f t="shared" si="4885"/>
        <v>9</v>
      </c>
      <c r="K810">
        <f t="shared" si="4885"/>
        <v>10</v>
      </c>
      <c r="L810" s="4">
        <f t="shared" si="4885"/>
        <v>11</v>
      </c>
      <c r="M810" s="4">
        <f t="shared" si="4885"/>
        <v>12</v>
      </c>
      <c r="N810" s="4">
        <f t="shared" si="4885"/>
        <v>13</v>
      </c>
      <c r="O810" s="4">
        <f t="shared" si="4885"/>
        <v>14</v>
      </c>
      <c r="P810" s="4">
        <f t="shared" si="4885"/>
        <v>15</v>
      </c>
      <c r="Q810" s="4">
        <f t="shared" si="4885"/>
        <v>16</v>
      </c>
      <c r="R810" s="4">
        <f t="shared" si="4885"/>
        <v>17</v>
      </c>
      <c r="S810" s="4">
        <f t="shared" si="4885"/>
        <v>18</v>
      </c>
      <c r="T810" s="4">
        <f t="shared" si="4885"/>
        <v>19</v>
      </c>
      <c r="U810">
        <f t="shared" si="4885"/>
        <v>20</v>
      </c>
      <c r="V810" s="4">
        <f t="shared" si="4885"/>
        <v>21</v>
      </c>
      <c r="W810" s="4">
        <f t="shared" si="4885"/>
        <v>22</v>
      </c>
      <c r="X810" s="4">
        <f t="shared" si="4885"/>
        <v>23</v>
      </c>
      <c r="Y810" s="4">
        <f t="shared" si="4885"/>
        <v>24</v>
      </c>
      <c r="Z810" s="4">
        <f t="shared" si="4885"/>
        <v>25</v>
      </c>
      <c r="AA810" s="4">
        <f t="shared" si="4885"/>
        <v>26</v>
      </c>
      <c r="AB810" s="4">
        <f t="shared" si="4885"/>
        <v>27</v>
      </c>
      <c r="AC810" s="4">
        <f t="shared" si="4885"/>
        <v>28</v>
      </c>
      <c r="AD810" s="4">
        <f t="shared" si="4885"/>
        <v>29</v>
      </c>
      <c r="AE810">
        <f t="shared" si="4885"/>
        <v>30</v>
      </c>
      <c r="AF810" s="4">
        <f t="shared" si="4885"/>
        <v>31</v>
      </c>
      <c r="AG810" s="4">
        <f t="shared" si="4885"/>
        <v>32</v>
      </c>
      <c r="AH810" s="4">
        <f t="shared" si="4885"/>
        <v>33</v>
      </c>
      <c r="AI810" s="4">
        <f t="shared" si="4885"/>
        <v>34</v>
      </c>
      <c r="AJ810" s="4">
        <f t="shared" si="4885"/>
        <v>35</v>
      </c>
      <c r="AK810" s="4">
        <f t="shared" si="4885"/>
        <v>36</v>
      </c>
      <c r="AL810" s="4">
        <f t="shared" si="4885"/>
        <v>37</v>
      </c>
      <c r="AM810" s="4">
        <f t="shared" si="4885"/>
        <v>38</v>
      </c>
      <c r="AN810" s="4">
        <f t="shared" si="4885"/>
        <v>39</v>
      </c>
      <c r="AO810">
        <f t="shared" si="4885"/>
        <v>40</v>
      </c>
      <c r="AP810" s="4">
        <f t="shared" si="4885"/>
        <v>41</v>
      </c>
      <c r="AQ810" s="4">
        <f t="shared" si="4885"/>
        <v>42</v>
      </c>
      <c r="AR810" s="4">
        <f t="shared" si="4885"/>
        <v>43</v>
      </c>
      <c r="AS810" s="4">
        <f t="shared" si="4885"/>
        <v>44</v>
      </c>
      <c r="AT810" s="4">
        <f t="shared" si="4885"/>
        <v>45</v>
      </c>
      <c r="AU810" s="4">
        <f t="shared" si="4885"/>
        <v>46</v>
      </c>
      <c r="AV810" s="4">
        <f t="shared" si="4885"/>
        <v>47</v>
      </c>
      <c r="AW810" s="4">
        <f t="shared" si="4885"/>
        <v>48</v>
      </c>
      <c r="AX810" s="4">
        <f t="shared" si="4885"/>
        <v>49</v>
      </c>
      <c r="AY810">
        <f t="shared" si="4885"/>
        <v>50</v>
      </c>
      <c r="AZ810" s="4">
        <f t="shared" si="4885"/>
        <v>51</v>
      </c>
      <c r="BA810" s="4">
        <f t="shared" si="4885"/>
        <v>52</v>
      </c>
      <c r="BB810" s="4">
        <f t="shared" si="4885"/>
        <v>53</v>
      </c>
      <c r="BC810" s="4">
        <f t="shared" si="4885"/>
        <v>54</v>
      </c>
      <c r="BD810" s="4">
        <f t="shared" si="4885"/>
        <v>55</v>
      </c>
      <c r="BE810" s="4">
        <f t="shared" si="4885"/>
        <v>56</v>
      </c>
      <c r="BF810" s="4">
        <f t="shared" si="4885"/>
        <v>57</v>
      </c>
      <c r="BG810" s="4">
        <f t="shared" si="4885"/>
        <v>58</v>
      </c>
      <c r="BH810" s="4">
        <f t="shared" si="4885"/>
        <v>59</v>
      </c>
      <c r="BI810">
        <f t="shared" si="4885"/>
        <v>60</v>
      </c>
      <c r="BJ810" t="s">
        <v>1</v>
      </c>
    </row>
    <row r="811" spans="1:62">
      <c r="A811" s="4" t="s">
        <v>188</v>
      </c>
      <c r="B811" s="4">
        <v>65</v>
      </c>
      <c r="C811" s="4">
        <f>B811+10</f>
        <v>75</v>
      </c>
      <c r="D811" s="4">
        <f t="shared" ref="D811:F811" si="4886">C811+10</f>
        <v>85</v>
      </c>
      <c r="E811" s="4">
        <f t="shared" si="4886"/>
        <v>95</v>
      </c>
      <c r="F811" s="4">
        <f t="shared" si="4886"/>
        <v>105</v>
      </c>
      <c r="G811" s="4">
        <f t="shared" ref="G811:BI811" si="4887">F811+10</f>
        <v>115</v>
      </c>
      <c r="H811" s="4">
        <f t="shared" si="4887"/>
        <v>125</v>
      </c>
      <c r="I811" s="4">
        <f t="shared" si="4887"/>
        <v>135</v>
      </c>
      <c r="J811" s="4">
        <f t="shared" si="4887"/>
        <v>145</v>
      </c>
      <c r="K811">
        <f t="shared" si="4887"/>
        <v>155</v>
      </c>
      <c r="L811" s="4">
        <f t="shared" si="4887"/>
        <v>165</v>
      </c>
      <c r="M811" s="4">
        <f t="shared" si="4887"/>
        <v>175</v>
      </c>
      <c r="N811" s="4">
        <f t="shared" si="4887"/>
        <v>185</v>
      </c>
      <c r="O811" s="4">
        <f t="shared" si="4887"/>
        <v>195</v>
      </c>
      <c r="P811" s="4">
        <f t="shared" si="4887"/>
        <v>205</v>
      </c>
      <c r="Q811" s="4">
        <f t="shared" si="4887"/>
        <v>215</v>
      </c>
      <c r="R811" s="4">
        <f t="shared" si="4887"/>
        <v>225</v>
      </c>
      <c r="S811" s="4">
        <f t="shared" si="4887"/>
        <v>235</v>
      </c>
      <c r="T811" s="4">
        <f t="shared" si="4887"/>
        <v>245</v>
      </c>
      <c r="U811">
        <f t="shared" si="4887"/>
        <v>255</v>
      </c>
      <c r="V811" s="4">
        <f t="shared" si="4887"/>
        <v>265</v>
      </c>
      <c r="W811" s="4">
        <f t="shared" si="4887"/>
        <v>275</v>
      </c>
      <c r="X811" s="4">
        <f t="shared" si="4887"/>
        <v>285</v>
      </c>
      <c r="Y811" s="4">
        <f t="shared" si="4887"/>
        <v>295</v>
      </c>
      <c r="Z811" s="4">
        <f t="shared" si="4887"/>
        <v>305</v>
      </c>
      <c r="AA811" s="4">
        <f t="shared" si="4887"/>
        <v>315</v>
      </c>
      <c r="AB811" s="4">
        <f t="shared" si="4887"/>
        <v>325</v>
      </c>
      <c r="AC811" s="4">
        <f t="shared" si="4887"/>
        <v>335</v>
      </c>
      <c r="AD811" s="4">
        <f t="shared" si="4887"/>
        <v>345</v>
      </c>
      <c r="AE811">
        <f t="shared" si="4887"/>
        <v>355</v>
      </c>
      <c r="AF811" s="4">
        <f t="shared" si="4887"/>
        <v>365</v>
      </c>
      <c r="AG811" s="4">
        <f t="shared" si="4887"/>
        <v>375</v>
      </c>
      <c r="AH811" s="4">
        <f t="shared" si="4887"/>
        <v>385</v>
      </c>
      <c r="AI811" s="4">
        <f t="shared" si="4887"/>
        <v>395</v>
      </c>
      <c r="AJ811" s="4">
        <f t="shared" si="4887"/>
        <v>405</v>
      </c>
      <c r="AK811" s="4">
        <f t="shared" si="4887"/>
        <v>415</v>
      </c>
      <c r="AL811" s="4">
        <f t="shared" si="4887"/>
        <v>425</v>
      </c>
      <c r="AM811" s="4">
        <f t="shared" si="4887"/>
        <v>435</v>
      </c>
      <c r="AN811" s="4">
        <f t="shared" si="4887"/>
        <v>445</v>
      </c>
      <c r="AO811">
        <f t="shared" si="4887"/>
        <v>455</v>
      </c>
      <c r="AP811" s="4">
        <f t="shared" si="4887"/>
        <v>465</v>
      </c>
      <c r="AQ811" s="4">
        <f t="shared" si="4887"/>
        <v>475</v>
      </c>
      <c r="AR811" s="4">
        <f t="shared" si="4887"/>
        <v>485</v>
      </c>
      <c r="AS811" s="4">
        <f t="shared" si="4887"/>
        <v>495</v>
      </c>
      <c r="AT811" s="4">
        <f t="shared" si="4887"/>
        <v>505</v>
      </c>
      <c r="AU811" s="4">
        <f t="shared" si="4887"/>
        <v>515</v>
      </c>
      <c r="AV811" s="4">
        <f t="shared" si="4887"/>
        <v>525</v>
      </c>
      <c r="AW811" s="4">
        <f t="shared" si="4887"/>
        <v>535</v>
      </c>
      <c r="AX811" s="4">
        <f t="shared" si="4887"/>
        <v>545</v>
      </c>
      <c r="AY811">
        <f t="shared" si="4887"/>
        <v>555</v>
      </c>
      <c r="AZ811" s="4">
        <f t="shared" si="4887"/>
        <v>565</v>
      </c>
      <c r="BA811" s="4">
        <f t="shared" si="4887"/>
        <v>575</v>
      </c>
      <c r="BB811" s="4">
        <f t="shared" si="4887"/>
        <v>585</v>
      </c>
      <c r="BC811" s="4">
        <f t="shared" si="4887"/>
        <v>595</v>
      </c>
      <c r="BD811" s="4">
        <f t="shared" si="4887"/>
        <v>605</v>
      </c>
      <c r="BE811" s="4">
        <f t="shared" si="4887"/>
        <v>615</v>
      </c>
      <c r="BF811" s="4">
        <f t="shared" si="4887"/>
        <v>625</v>
      </c>
      <c r="BG811" s="4">
        <f t="shared" si="4887"/>
        <v>635</v>
      </c>
      <c r="BH811" s="4">
        <f t="shared" si="4887"/>
        <v>645</v>
      </c>
      <c r="BI811">
        <f t="shared" si="4887"/>
        <v>655</v>
      </c>
      <c r="BJ811" t="s">
        <v>1</v>
      </c>
    </row>
    <row r="812" spans="1:62">
      <c r="A812" s="4" t="s">
        <v>181</v>
      </c>
      <c r="B812" s="4">
        <v>20</v>
      </c>
      <c r="C812" s="4">
        <f>B812+1.3</f>
        <v>21.3</v>
      </c>
      <c r="D812" s="4">
        <f>C812+1.3</f>
        <v>22.6</v>
      </c>
      <c r="E812" s="4">
        <f>D812+1.4</f>
        <v>24</v>
      </c>
      <c r="F812" s="4">
        <f t="shared" ref="F812:G812" si="4888">E812+1.3</f>
        <v>25.3</v>
      </c>
      <c r="G812" s="4">
        <f t="shared" si="4888"/>
        <v>26.6</v>
      </c>
      <c r="H812" s="4">
        <f t="shared" ref="H812" si="4889">G812+1.4</f>
        <v>28</v>
      </c>
      <c r="I812" s="4">
        <f t="shared" ref="I812:J812" si="4890">H812+1.3</f>
        <v>29.3</v>
      </c>
      <c r="J812" s="4">
        <f t="shared" si="4890"/>
        <v>30.6</v>
      </c>
      <c r="K812">
        <f t="shared" ref="K812" si="4891">J812+1.4</f>
        <v>32</v>
      </c>
      <c r="L812" s="4">
        <f t="shared" ref="L812:M812" si="4892">K812+1.3</f>
        <v>33.299999999999997</v>
      </c>
      <c r="M812" s="4">
        <f t="shared" si="4892"/>
        <v>34.599999999999994</v>
      </c>
      <c r="N812" s="4">
        <f t="shared" ref="N812" si="4893">M812+1.4</f>
        <v>35.999999999999993</v>
      </c>
      <c r="O812" s="4">
        <f t="shared" ref="O812:P812" si="4894">N812+1.3</f>
        <v>37.29999999999999</v>
      </c>
      <c r="P812" s="4">
        <f t="shared" si="4894"/>
        <v>38.599999999999987</v>
      </c>
      <c r="Q812" s="4">
        <f t="shared" ref="Q812" si="4895">P812+1.4</f>
        <v>39.999999999999986</v>
      </c>
      <c r="R812" s="4">
        <f t="shared" ref="R812:S812" si="4896">Q812+1.3</f>
        <v>41.299999999999983</v>
      </c>
      <c r="S812" s="4">
        <f t="shared" si="4896"/>
        <v>42.59999999999998</v>
      </c>
      <c r="T812" s="4">
        <f t="shared" ref="T812" si="4897">S812+1.4</f>
        <v>43.999999999999979</v>
      </c>
      <c r="U812">
        <f t="shared" ref="U812:V812" si="4898">T812+1.3</f>
        <v>45.299999999999976</v>
      </c>
      <c r="V812" s="4">
        <f t="shared" si="4898"/>
        <v>46.599999999999973</v>
      </c>
      <c r="W812" s="4">
        <f t="shared" ref="W812" si="4899">V812+1.4</f>
        <v>47.999999999999972</v>
      </c>
      <c r="X812" s="4">
        <f t="shared" ref="X812:Y812" si="4900">W812+1.3</f>
        <v>49.299999999999969</v>
      </c>
      <c r="Y812" s="4">
        <f t="shared" si="4900"/>
        <v>50.599999999999966</v>
      </c>
      <c r="Z812" s="4">
        <f t="shared" ref="Z812" si="4901">Y812+1.4</f>
        <v>51.999999999999964</v>
      </c>
      <c r="AA812" s="4">
        <f t="shared" ref="AA812:AB812" si="4902">Z812+1.3</f>
        <v>53.299999999999962</v>
      </c>
      <c r="AB812" s="4">
        <f t="shared" si="4902"/>
        <v>54.599999999999959</v>
      </c>
      <c r="AC812" s="4">
        <f t="shared" ref="AC812" si="4903">AB812+1.4</f>
        <v>55.999999999999957</v>
      </c>
      <c r="AD812" s="4">
        <f t="shared" ref="AD812:AE812" si="4904">AC812+1.3</f>
        <v>57.299999999999955</v>
      </c>
      <c r="AE812">
        <f t="shared" si="4904"/>
        <v>58.599999999999952</v>
      </c>
      <c r="AF812" s="4">
        <f t="shared" ref="AF812" si="4905">AE812+1.4</f>
        <v>59.99999999999995</v>
      </c>
      <c r="AG812" s="4">
        <f t="shared" ref="AG812:AH812" si="4906">AF812+1.3</f>
        <v>61.299999999999947</v>
      </c>
      <c r="AH812" s="4">
        <f t="shared" si="4906"/>
        <v>62.599999999999945</v>
      </c>
      <c r="AI812" s="4">
        <f t="shared" ref="AI812" si="4907">AH812+1.4</f>
        <v>63.999999999999943</v>
      </c>
      <c r="AJ812" s="4">
        <f t="shared" ref="AJ812:AK812" si="4908">AI812+1.3</f>
        <v>65.29999999999994</v>
      </c>
      <c r="AK812" s="4">
        <f t="shared" si="4908"/>
        <v>66.599999999999937</v>
      </c>
      <c r="AL812" s="4">
        <f t="shared" ref="AL812" si="4909">AK812+1.4</f>
        <v>67.999999999999943</v>
      </c>
      <c r="AM812" s="4">
        <f t="shared" ref="AM812:AN812" si="4910">AL812+1.3</f>
        <v>69.29999999999994</v>
      </c>
      <c r="AN812" s="4">
        <f t="shared" si="4910"/>
        <v>70.599999999999937</v>
      </c>
      <c r="AO812">
        <f t="shared" ref="AO812" si="4911">AN812+1.4</f>
        <v>71.999999999999943</v>
      </c>
      <c r="AP812" s="4">
        <f t="shared" ref="AP812:AQ812" si="4912">AO812+1.3</f>
        <v>73.29999999999994</v>
      </c>
      <c r="AQ812" s="4">
        <f t="shared" si="4912"/>
        <v>74.599999999999937</v>
      </c>
      <c r="AR812" s="4">
        <f t="shared" ref="AR812" si="4913">AQ812+1.4</f>
        <v>75.999999999999943</v>
      </c>
      <c r="AS812" s="4">
        <f t="shared" ref="AS812:AT812" si="4914">AR812+1.3</f>
        <v>77.29999999999994</v>
      </c>
      <c r="AT812" s="4">
        <f t="shared" si="4914"/>
        <v>78.599999999999937</v>
      </c>
      <c r="AU812" s="4">
        <f t="shared" ref="AU812" si="4915">AT812+1.4</f>
        <v>79.999999999999943</v>
      </c>
      <c r="AV812" s="4">
        <f t="shared" ref="AV812:AW812" si="4916">AU812+1.3</f>
        <v>81.29999999999994</v>
      </c>
      <c r="AW812" s="4">
        <f t="shared" si="4916"/>
        <v>82.599999999999937</v>
      </c>
      <c r="AX812" s="4">
        <f t="shared" ref="AX812" si="4917">AW812+1.4</f>
        <v>83.999999999999943</v>
      </c>
      <c r="AY812">
        <f t="shared" ref="AY812:AZ812" si="4918">AX812+1.3</f>
        <v>85.29999999999994</v>
      </c>
      <c r="AZ812" s="4">
        <f t="shared" si="4918"/>
        <v>86.599999999999937</v>
      </c>
      <c r="BA812" s="4">
        <f t="shared" ref="BA812" si="4919">AZ812+1.4</f>
        <v>87.999999999999943</v>
      </c>
      <c r="BB812" s="4">
        <f t="shared" ref="BB812:BC812" si="4920">BA812+1.3</f>
        <v>89.29999999999994</v>
      </c>
      <c r="BC812" s="4">
        <f t="shared" si="4920"/>
        <v>90.599999999999937</v>
      </c>
      <c r="BD812" s="4">
        <f t="shared" ref="BD812" si="4921">BC812+1.4</f>
        <v>91.999999999999943</v>
      </c>
      <c r="BE812" s="4">
        <f t="shared" ref="BE812:BF812" si="4922">BD812+1.3</f>
        <v>93.29999999999994</v>
      </c>
      <c r="BF812" s="4">
        <f t="shared" si="4922"/>
        <v>94.599999999999937</v>
      </c>
      <c r="BG812" s="4">
        <f t="shared" ref="BG812" si="4923">BF812+1.4</f>
        <v>95.999999999999943</v>
      </c>
      <c r="BH812" s="4">
        <f t="shared" ref="BH812:BI812" si="4924">BG812+1.3</f>
        <v>97.29999999999994</v>
      </c>
      <c r="BI812">
        <f t="shared" si="4924"/>
        <v>98.599999999999937</v>
      </c>
      <c r="BJ812" t="s">
        <v>1</v>
      </c>
    </row>
    <row r="813" spans="1:62">
      <c r="A813" s="4" t="s">
        <v>4</v>
      </c>
      <c r="B813" s="4">
        <v>15</v>
      </c>
      <c r="C813" s="4">
        <f>B813+1</f>
        <v>16</v>
      </c>
      <c r="D813" s="4">
        <f t="shared" ref="D813:F813" si="4925">C813+1</f>
        <v>17</v>
      </c>
      <c r="E813" s="4">
        <f t="shared" si="4925"/>
        <v>18</v>
      </c>
      <c r="F813" s="4">
        <f t="shared" si="4925"/>
        <v>19</v>
      </c>
      <c r="G813" s="4">
        <f t="shared" ref="G813:BI813" si="4926">F813+1</f>
        <v>20</v>
      </c>
      <c r="H813" s="4">
        <f t="shared" si="4926"/>
        <v>21</v>
      </c>
      <c r="I813" s="4">
        <f t="shared" si="4926"/>
        <v>22</v>
      </c>
      <c r="J813" s="4">
        <f t="shared" si="4926"/>
        <v>23</v>
      </c>
      <c r="K813">
        <f t="shared" si="4926"/>
        <v>24</v>
      </c>
      <c r="L813" s="4">
        <f t="shared" si="4926"/>
        <v>25</v>
      </c>
      <c r="M813" s="4">
        <f t="shared" si="4926"/>
        <v>26</v>
      </c>
      <c r="N813" s="4">
        <f t="shared" si="4926"/>
        <v>27</v>
      </c>
      <c r="O813" s="4">
        <f t="shared" si="4926"/>
        <v>28</v>
      </c>
      <c r="P813" s="4">
        <f t="shared" si="4926"/>
        <v>29</v>
      </c>
      <c r="Q813" s="4">
        <f t="shared" si="4926"/>
        <v>30</v>
      </c>
      <c r="R813" s="4">
        <f t="shared" si="4926"/>
        <v>31</v>
      </c>
      <c r="S813" s="4">
        <f t="shared" si="4926"/>
        <v>32</v>
      </c>
      <c r="T813" s="4">
        <f t="shared" si="4926"/>
        <v>33</v>
      </c>
      <c r="U813">
        <f t="shared" si="4926"/>
        <v>34</v>
      </c>
      <c r="V813" s="4">
        <f t="shared" si="4926"/>
        <v>35</v>
      </c>
      <c r="W813" s="4">
        <f t="shared" si="4926"/>
        <v>36</v>
      </c>
      <c r="X813" s="4">
        <f t="shared" si="4926"/>
        <v>37</v>
      </c>
      <c r="Y813" s="4">
        <f t="shared" si="4926"/>
        <v>38</v>
      </c>
      <c r="Z813" s="4">
        <f t="shared" si="4926"/>
        <v>39</v>
      </c>
      <c r="AA813" s="4">
        <f t="shared" si="4926"/>
        <v>40</v>
      </c>
      <c r="AB813" s="4">
        <f t="shared" si="4926"/>
        <v>41</v>
      </c>
      <c r="AC813" s="4">
        <f t="shared" si="4926"/>
        <v>42</v>
      </c>
      <c r="AD813" s="4">
        <f t="shared" si="4926"/>
        <v>43</v>
      </c>
      <c r="AE813">
        <f t="shared" si="4926"/>
        <v>44</v>
      </c>
      <c r="AF813" s="4">
        <f t="shared" si="4926"/>
        <v>45</v>
      </c>
      <c r="AG813" s="4">
        <f t="shared" si="4926"/>
        <v>46</v>
      </c>
      <c r="AH813" s="4">
        <f t="shared" si="4926"/>
        <v>47</v>
      </c>
      <c r="AI813" s="4">
        <f t="shared" si="4926"/>
        <v>48</v>
      </c>
      <c r="AJ813" s="4">
        <f t="shared" si="4926"/>
        <v>49</v>
      </c>
      <c r="AK813" s="4">
        <f t="shared" si="4926"/>
        <v>50</v>
      </c>
      <c r="AL813" s="4">
        <f t="shared" si="4926"/>
        <v>51</v>
      </c>
      <c r="AM813" s="4">
        <f t="shared" si="4926"/>
        <v>52</v>
      </c>
      <c r="AN813" s="4">
        <f t="shared" si="4926"/>
        <v>53</v>
      </c>
      <c r="AO813">
        <f t="shared" si="4926"/>
        <v>54</v>
      </c>
      <c r="AP813" s="4">
        <f t="shared" si="4926"/>
        <v>55</v>
      </c>
      <c r="AQ813" s="4">
        <f t="shared" si="4926"/>
        <v>56</v>
      </c>
      <c r="AR813" s="4">
        <f t="shared" si="4926"/>
        <v>57</v>
      </c>
      <c r="AS813" s="4">
        <f t="shared" si="4926"/>
        <v>58</v>
      </c>
      <c r="AT813" s="4">
        <f t="shared" si="4926"/>
        <v>59</v>
      </c>
      <c r="AU813" s="4">
        <f t="shared" si="4926"/>
        <v>60</v>
      </c>
      <c r="AV813" s="4">
        <f t="shared" si="4926"/>
        <v>61</v>
      </c>
      <c r="AW813" s="4">
        <f t="shared" si="4926"/>
        <v>62</v>
      </c>
      <c r="AX813" s="4">
        <f t="shared" si="4926"/>
        <v>63</v>
      </c>
      <c r="AY813">
        <f t="shared" si="4926"/>
        <v>64</v>
      </c>
      <c r="AZ813" s="4">
        <f t="shared" si="4926"/>
        <v>65</v>
      </c>
      <c r="BA813" s="4">
        <f t="shared" si="4926"/>
        <v>66</v>
      </c>
      <c r="BB813" s="4">
        <f t="shared" si="4926"/>
        <v>67</v>
      </c>
      <c r="BC813" s="4">
        <f t="shared" si="4926"/>
        <v>68</v>
      </c>
      <c r="BD813" s="4">
        <f t="shared" si="4926"/>
        <v>69</v>
      </c>
      <c r="BE813" s="4">
        <f t="shared" si="4926"/>
        <v>70</v>
      </c>
      <c r="BF813" s="4">
        <f t="shared" si="4926"/>
        <v>71</v>
      </c>
      <c r="BG813" s="4">
        <f t="shared" si="4926"/>
        <v>72</v>
      </c>
      <c r="BH813" s="4">
        <f t="shared" si="4926"/>
        <v>73</v>
      </c>
      <c r="BI813">
        <f t="shared" si="4926"/>
        <v>74</v>
      </c>
      <c r="BJ813" t="s">
        <v>1</v>
      </c>
    </row>
    <row r="814" spans="1:62">
      <c r="A814" s="4" t="s">
        <v>5</v>
      </c>
    </row>
    <row r="815" spans="1:62">
      <c r="A815" s="4" t="s">
        <v>498</v>
      </c>
    </row>
    <row r="816" spans="1:62">
      <c r="A816" s="4" t="s">
        <v>170</v>
      </c>
      <c r="B816" s="4" t="s">
        <v>1</v>
      </c>
    </row>
    <row r="817" spans="1:62">
      <c r="A817" s="4" t="s">
        <v>189</v>
      </c>
      <c r="B817" s="4">
        <v>20</v>
      </c>
      <c r="C817" s="4">
        <f>B817+10</f>
        <v>30</v>
      </c>
      <c r="D817" s="4">
        <f t="shared" ref="D817:BI817" si="4927">C817+10</f>
        <v>40</v>
      </c>
      <c r="E817" s="4">
        <f t="shared" si="4927"/>
        <v>50</v>
      </c>
      <c r="F817" s="4">
        <f t="shared" si="4927"/>
        <v>60</v>
      </c>
      <c r="G817" s="4">
        <f t="shared" si="4927"/>
        <v>70</v>
      </c>
      <c r="H817" s="4">
        <f t="shared" si="4927"/>
        <v>80</v>
      </c>
      <c r="I817" s="4">
        <f t="shared" si="4927"/>
        <v>90</v>
      </c>
      <c r="J817" s="4">
        <f t="shared" si="4927"/>
        <v>100</v>
      </c>
      <c r="K817">
        <f t="shared" si="4927"/>
        <v>110</v>
      </c>
      <c r="L817" s="4">
        <f t="shared" si="4927"/>
        <v>120</v>
      </c>
      <c r="M817" s="4">
        <f t="shared" si="4927"/>
        <v>130</v>
      </c>
      <c r="N817" s="4">
        <f t="shared" si="4927"/>
        <v>140</v>
      </c>
      <c r="O817" s="4">
        <f t="shared" si="4927"/>
        <v>150</v>
      </c>
      <c r="P817" s="4">
        <f t="shared" si="4927"/>
        <v>160</v>
      </c>
      <c r="Q817" s="4">
        <f t="shared" si="4927"/>
        <v>170</v>
      </c>
      <c r="R817" s="4">
        <f t="shared" si="4927"/>
        <v>180</v>
      </c>
      <c r="S817" s="4">
        <f t="shared" si="4927"/>
        <v>190</v>
      </c>
      <c r="T817" s="4">
        <f t="shared" si="4927"/>
        <v>200</v>
      </c>
      <c r="U817">
        <f t="shared" si="4927"/>
        <v>210</v>
      </c>
      <c r="V817" s="4">
        <f t="shared" si="4927"/>
        <v>220</v>
      </c>
      <c r="W817" s="4">
        <f t="shared" si="4927"/>
        <v>230</v>
      </c>
      <c r="X817" s="4">
        <f t="shared" si="4927"/>
        <v>240</v>
      </c>
      <c r="Y817" s="4">
        <f t="shared" si="4927"/>
        <v>250</v>
      </c>
      <c r="Z817" s="4">
        <f t="shared" si="4927"/>
        <v>260</v>
      </c>
      <c r="AA817" s="4">
        <f t="shared" si="4927"/>
        <v>270</v>
      </c>
      <c r="AB817" s="4">
        <f t="shared" si="4927"/>
        <v>280</v>
      </c>
      <c r="AC817" s="4">
        <f t="shared" si="4927"/>
        <v>290</v>
      </c>
      <c r="AD817" s="4">
        <f t="shared" si="4927"/>
        <v>300</v>
      </c>
      <c r="AE817">
        <f t="shared" si="4927"/>
        <v>310</v>
      </c>
      <c r="AF817" s="4">
        <f t="shared" si="4927"/>
        <v>320</v>
      </c>
      <c r="AG817" s="4">
        <f t="shared" si="4927"/>
        <v>330</v>
      </c>
      <c r="AH817" s="4">
        <f t="shared" si="4927"/>
        <v>340</v>
      </c>
      <c r="AI817" s="4">
        <f t="shared" si="4927"/>
        <v>350</v>
      </c>
      <c r="AJ817" s="4">
        <f t="shared" si="4927"/>
        <v>360</v>
      </c>
      <c r="AK817" s="4">
        <f t="shared" si="4927"/>
        <v>370</v>
      </c>
      <c r="AL817" s="4">
        <f t="shared" si="4927"/>
        <v>380</v>
      </c>
      <c r="AM817" s="4">
        <f t="shared" si="4927"/>
        <v>390</v>
      </c>
      <c r="AN817" s="4">
        <f t="shared" si="4927"/>
        <v>400</v>
      </c>
      <c r="AO817">
        <f t="shared" si="4927"/>
        <v>410</v>
      </c>
      <c r="AP817" s="4">
        <f t="shared" si="4927"/>
        <v>420</v>
      </c>
      <c r="AQ817" s="4">
        <f t="shared" si="4927"/>
        <v>430</v>
      </c>
      <c r="AR817" s="4">
        <f t="shared" si="4927"/>
        <v>440</v>
      </c>
      <c r="AS817" s="4">
        <f t="shared" si="4927"/>
        <v>450</v>
      </c>
      <c r="AT817" s="4">
        <f t="shared" si="4927"/>
        <v>460</v>
      </c>
      <c r="AU817" s="4">
        <f t="shared" si="4927"/>
        <v>470</v>
      </c>
      <c r="AV817" s="4">
        <f t="shared" si="4927"/>
        <v>480</v>
      </c>
      <c r="AW817" s="4">
        <f t="shared" si="4927"/>
        <v>490</v>
      </c>
      <c r="AX817" s="4">
        <f t="shared" si="4927"/>
        <v>500</v>
      </c>
      <c r="AY817">
        <f t="shared" si="4927"/>
        <v>510</v>
      </c>
      <c r="AZ817" s="4">
        <f t="shared" si="4927"/>
        <v>520</v>
      </c>
      <c r="BA817" s="4">
        <f t="shared" si="4927"/>
        <v>530</v>
      </c>
      <c r="BB817" s="4">
        <f t="shared" si="4927"/>
        <v>540</v>
      </c>
      <c r="BC817" s="4">
        <f t="shared" si="4927"/>
        <v>550</v>
      </c>
      <c r="BD817" s="4">
        <f t="shared" si="4927"/>
        <v>560</v>
      </c>
      <c r="BE817" s="4">
        <f t="shared" si="4927"/>
        <v>570</v>
      </c>
      <c r="BF817" s="4">
        <f t="shared" si="4927"/>
        <v>580</v>
      </c>
      <c r="BG817" s="4">
        <f t="shared" si="4927"/>
        <v>590</v>
      </c>
      <c r="BH817" s="4">
        <f t="shared" si="4927"/>
        <v>600</v>
      </c>
      <c r="BI817">
        <f t="shared" si="4927"/>
        <v>610</v>
      </c>
      <c r="BJ817" t="s">
        <v>1</v>
      </c>
    </row>
    <row r="818" spans="1:62">
      <c r="A818" s="4" t="s">
        <v>204</v>
      </c>
    </row>
    <row r="819" spans="1:62">
      <c r="A819" s="4" t="s">
        <v>121</v>
      </c>
      <c r="B819" s="4">
        <v>171</v>
      </c>
      <c r="C819" s="4">
        <f>B819+45</f>
        <v>216</v>
      </c>
      <c r="D819" s="4">
        <f>C819+46</f>
        <v>262</v>
      </c>
      <c r="E819" s="4">
        <f t="shared" ref="E819:BH819" si="4928">D819+45</f>
        <v>307</v>
      </c>
      <c r="F819" s="4">
        <f>E819+46</f>
        <v>353</v>
      </c>
      <c r="G819" s="4">
        <f>F819+46</f>
        <v>399</v>
      </c>
      <c r="H819" s="4">
        <f t="shared" si="4928"/>
        <v>444</v>
      </c>
      <c r="I819" s="4">
        <f t="shared" ref="I819" si="4929">H819+46</f>
        <v>490</v>
      </c>
      <c r="J819" s="4">
        <f t="shared" si="4928"/>
        <v>535</v>
      </c>
      <c r="K819">
        <f t="shared" ref="K819:L819" si="4930">J819+46</f>
        <v>581</v>
      </c>
      <c r="L819" s="4">
        <f t="shared" si="4930"/>
        <v>627</v>
      </c>
      <c r="M819" s="4">
        <f t="shared" si="4928"/>
        <v>672</v>
      </c>
      <c r="N819" s="4">
        <f t="shared" ref="N819" si="4931">M819+46</f>
        <v>718</v>
      </c>
      <c r="O819" s="4">
        <f t="shared" si="4928"/>
        <v>763</v>
      </c>
      <c r="P819" s="4">
        <f t="shared" ref="P819:Q819" si="4932">O819+46</f>
        <v>809</v>
      </c>
      <c r="Q819" s="4">
        <f t="shared" si="4932"/>
        <v>855</v>
      </c>
      <c r="R819" s="4">
        <f t="shared" si="4928"/>
        <v>900</v>
      </c>
      <c r="S819" s="4">
        <f t="shared" ref="S819" si="4933">R819+46</f>
        <v>946</v>
      </c>
      <c r="T819" s="4">
        <f t="shared" si="4928"/>
        <v>991</v>
      </c>
      <c r="U819">
        <f t="shared" ref="U819:V819" si="4934">T819+46</f>
        <v>1037</v>
      </c>
      <c r="V819" s="4">
        <f t="shared" si="4934"/>
        <v>1083</v>
      </c>
      <c r="W819" s="4">
        <f t="shared" si="4928"/>
        <v>1128</v>
      </c>
      <c r="X819" s="4">
        <f t="shared" ref="X819" si="4935">W819+46</f>
        <v>1174</v>
      </c>
      <c r="Y819" s="4">
        <f t="shared" si="4928"/>
        <v>1219</v>
      </c>
      <c r="Z819" s="4">
        <f t="shared" ref="Z819:AA819" si="4936">Y819+46</f>
        <v>1265</v>
      </c>
      <c r="AA819" s="4">
        <f t="shared" si="4936"/>
        <v>1311</v>
      </c>
      <c r="AB819" s="4">
        <f t="shared" si="4928"/>
        <v>1356</v>
      </c>
      <c r="AC819" s="4">
        <f t="shared" ref="AC819" si="4937">AB819+46</f>
        <v>1402</v>
      </c>
      <c r="AD819" s="4">
        <f t="shared" si="4928"/>
        <v>1447</v>
      </c>
      <c r="AE819">
        <f t="shared" ref="AE819:AF819" si="4938">AD819+46</f>
        <v>1493</v>
      </c>
      <c r="AF819" s="4">
        <f t="shared" si="4938"/>
        <v>1539</v>
      </c>
      <c r="AG819" s="4">
        <f t="shared" si="4928"/>
        <v>1584</v>
      </c>
      <c r="AH819" s="4">
        <f t="shared" ref="AH819" si="4939">AG819+46</f>
        <v>1630</v>
      </c>
      <c r="AI819" s="4">
        <f t="shared" si="4928"/>
        <v>1675</v>
      </c>
      <c r="AJ819" s="4">
        <f t="shared" ref="AJ819:AK819" si="4940">AI819+46</f>
        <v>1721</v>
      </c>
      <c r="AK819" s="4">
        <f t="shared" si="4940"/>
        <v>1767</v>
      </c>
      <c r="AL819" s="4">
        <f t="shared" si="4928"/>
        <v>1812</v>
      </c>
      <c r="AM819" s="4">
        <f t="shared" ref="AM819" si="4941">AL819+46</f>
        <v>1858</v>
      </c>
      <c r="AN819" s="4">
        <f t="shared" si="4928"/>
        <v>1903</v>
      </c>
      <c r="AO819">
        <f t="shared" ref="AO819:AP819" si="4942">AN819+46</f>
        <v>1949</v>
      </c>
      <c r="AP819" s="4">
        <f t="shared" si="4942"/>
        <v>1995</v>
      </c>
      <c r="AQ819" s="4">
        <f t="shared" si="4928"/>
        <v>2040</v>
      </c>
      <c r="AR819" s="4">
        <f t="shared" ref="AR819" si="4943">AQ819+46</f>
        <v>2086</v>
      </c>
      <c r="AS819" s="4">
        <f t="shared" si="4928"/>
        <v>2131</v>
      </c>
      <c r="AT819" s="4">
        <f t="shared" ref="AT819:AU819" si="4944">AS819+46</f>
        <v>2177</v>
      </c>
      <c r="AU819" s="4">
        <f t="shared" si="4944"/>
        <v>2223</v>
      </c>
      <c r="AV819" s="4">
        <f t="shared" si="4928"/>
        <v>2268</v>
      </c>
      <c r="AW819" s="4">
        <f t="shared" ref="AW819" si="4945">AV819+46</f>
        <v>2314</v>
      </c>
      <c r="AX819" s="4">
        <f t="shared" si="4928"/>
        <v>2359</v>
      </c>
      <c r="AY819">
        <f t="shared" ref="AY819:AZ819" si="4946">AX819+46</f>
        <v>2405</v>
      </c>
      <c r="AZ819" s="4">
        <f t="shared" si="4946"/>
        <v>2451</v>
      </c>
      <c r="BA819" s="4">
        <f t="shared" si="4928"/>
        <v>2496</v>
      </c>
      <c r="BB819" s="4">
        <f t="shared" ref="BB819" si="4947">BA819+46</f>
        <v>2542</v>
      </c>
      <c r="BC819" s="4">
        <f t="shared" si="4928"/>
        <v>2587</v>
      </c>
      <c r="BD819" s="4">
        <f t="shared" ref="BD819:BE819" si="4948">BC819+46</f>
        <v>2633</v>
      </c>
      <c r="BE819" s="4">
        <f t="shared" si="4948"/>
        <v>2679</v>
      </c>
      <c r="BF819" s="4">
        <f t="shared" si="4928"/>
        <v>2724</v>
      </c>
      <c r="BG819" s="4">
        <f t="shared" ref="BG819" si="4949">BF819+46</f>
        <v>2770</v>
      </c>
      <c r="BH819" s="4">
        <f t="shared" si="4928"/>
        <v>2815</v>
      </c>
      <c r="BI819">
        <f t="shared" ref="BI819" si="4950">BH819+46</f>
        <v>2861</v>
      </c>
      <c r="BJ819" t="s">
        <v>1</v>
      </c>
    </row>
    <row r="820" spans="1:62">
      <c r="A820" s="4" t="s">
        <v>122</v>
      </c>
      <c r="B820" s="4">
        <v>193</v>
      </c>
      <c r="C820" s="4">
        <f>B820+52</f>
        <v>245</v>
      </c>
      <c r="D820" s="4">
        <f>C820+51</f>
        <v>296</v>
      </c>
      <c r="E820" s="4">
        <f t="shared" ref="E820:I820" si="4951">D820+52</f>
        <v>348</v>
      </c>
      <c r="F820" s="4">
        <f t="shared" ref="F820" si="4952">E820+51</f>
        <v>399</v>
      </c>
      <c r="G820" s="4">
        <f t="shared" si="4951"/>
        <v>451</v>
      </c>
      <c r="H820" s="4">
        <f>G820+52</f>
        <v>503</v>
      </c>
      <c r="I820" s="4">
        <f t="shared" si="4951"/>
        <v>555</v>
      </c>
      <c r="J820" s="4">
        <f t="shared" ref="J820" si="4953">I820+51</f>
        <v>606</v>
      </c>
      <c r="K820">
        <f>J820+51</f>
        <v>657</v>
      </c>
      <c r="L820" s="4">
        <f>K820+52</f>
        <v>709</v>
      </c>
      <c r="M820" s="4">
        <f t="shared" ref="M820:BH820" si="4954">L820+52</f>
        <v>761</v>
      </c>
      <c r="N820" s="4">
        <f>M820+51</f>
        <v>812</v>
      </c>
      <c r="O820" s="4">
        <f t="shared" si="4954"/>
        <v>864</v>
      </c>
      <c r="P820" s="4">
        <f>O820+51</f>
        <v>915</v>
      </c>
      <c r="Q820" s="4">
        <f t="shared" si="4954"/>
        <v>967</v>
      </c>
      <c r="R820" s="4">
        <f t="shared" si="4954"/>
        <v>1019</v>
      </c>
      <c r="S820" s="4">
        <f t="shared" ref="S820" si="4955">R820+51</f>
        <v>1070</v>
      </c>
      <c r="T820" s="4">
        <f t="shared" si="4954"/>
        <v>1122</v>
      </c>
      <c r="U820">
        <f t="shared" ref="U820" si="4956">T820+51</f>
        <v>1173</v>
      </c>
      <c r="V820" s="4">
        <f t="shared" si="4954"/>
        <v>1225</v>
      </c>
      <c r="W820" s="4">
        <f t="shared" si="4954"/>
        <v>1277</v>
      </c>
      <c r="X820" s="4">
        <f t="shared" ref="X820" si="4957">W820+51</f>
        <v>1328</v>
      </c>
      <c r="Y820" s="4">
        <f t="shared" si="4954"/>
        <v>1380</v>
      </c>
      <c r="Z820" s="4">
        <f t="shared" ref="Z820" si="4958">Y820+51</f>
        <v>1431</v>
      </c>
      <c r="AA820" s="4">
        <f t="shared" si="4954"/>
        <v>1483</v>
      </c>
      <c r="AB820" s="4">
        <f t="shared" si="4954"/>
        <v>1535</v>
      </c>
      <c r="AC820" s="4">
        <f t="shared" ref="AC820" si="4959">AB820+51</f>
        <v>1586</v>
      </c>
      <c r="AD820" s="4">
        <f t="shared" si="4954"/>
        <v>1638</v>
      </c>
      <c r="AE820">
        <f t="shared" ref="AE820" si="4960">AD820+51</f>
        <v>1689</v>
      </c>
      <c r="AF820" s="4">
        <f t="shared" si="4954"/>
        <v>1741</v>
      </c>
      <c r="AG820" s="4">
        <f t="shared" si="4954"/>
        <v>1793</v>
      </c>
      <c r="AH820" s="4">
        <f t="shared" ref="AH820" si="4961">AG820+51</f>
        <v>1844</v>
      </c>
      <c r="AI820" s="4">
        <f t="shared" si="4954"/>
        <v>1896</v>
      </c>
      <c r="AJ820" s="4">
        <f t="shared" ref="AJ820" si="4962">AI820+51</f>
        <v>1947</v>
      </c>
      <c r="AK820" s="4">
        <f t="shared" si="4954"/>
        <v>1999</v>
      </c>
      <c r="AL820" s="4">
        <f t="shared" si="4954"/>
        <v>2051</v>
      </c>
      <c r="AM820" s="4">
        <f t="shared" ref="AM820" si="4963">AL820+51</f>
        <v>2102</v>
      </c>
      <c r="AN820" s="4">
        <f t="shared" si="4954"/>
        <v>2154</v>
      </c>
      <c r="AO820">
        <f t="shared" ref="AO820" si="4964">AN820+51</f>
        <v>2205</v>
      </c>
      <c r="AP820" s="4">
        <f t="shared" si="4954"/>
        <v>2257</v>
      </c>
      <c r="AQ820" s="4">
        <f t="shared" si="4954"/>
        <v>2309</v>
      </c>
      <c r="AR820" s="4">
        <f t="shared" ref="AR820" si="4965">AQ820+51</f>
        <v>2360</v>
      </c>
      <c r="AS820" s="4">
        <f t="shared" si="4954"/>
        <v>2412</v>
      </c>
      <c r="AT820" s="4">
        <f t="shared" ref="AT820" si="4966">AS820+51</f>
        <v>2463</v>
      </c>
      <c r="AU820" s="4">
        <f t="shared" si="4954"/>
        <v>2515</v>
      </c>
      <c r="AV820" s="4">
        <f t="shared" si="4954"/>
        <v>2567</v>
      </c>
      <c r="AW820" s="4">
        <f t="shared" ref="AW820" si="4967">AV820+51</f>
        <v>2618</v>
      </c>
      <c r="AX820" s="4">
        <f t="shared" si="4954"/>
        <v>2670</v>
      </c>
      <c r="AY820">
        <f t="shared" ref="AY820" si="4968">AX820+51</f>
        <v>2721</v>
      </c>
      <c r="AZ820" s="4">
        <f t="shared" si="4954"/>
        <v>2773</v>
      </c>
      <c r="BA820" s="4">
        <f t="shared" si="4954"/>
        <v>2825</v>
      </c>
      <c r="BB820" s="4">
        <f t="shared" ref="BB820" si="4969">BA820+51</f>
        <v>2876</v>
      </c>
      <c r="BC820" s="4">
        <f t="shared" si="4954"/>
        <v>2928</v>
      </c>
      <c r="BD820" s="4">
        <f t="shared" ref="BD820" si="4970">BC820+51</f>
        <v>2979</v>
      </c>
      <c r="BE820" s="4">
        <f t="shared" si="4954"/>
        <v>3031</v>
      </c>
      <c r="BF820" s="4">
        <f t="shared" si="4954"/>
        <v>3083</v>
      </c>
      <c r="BG820" s="4">
        <f t="shared" ref="BG820" si="4971">BF820+51</f>
        <v>3134</v>
      </c>
      <c r="BH820" s="4">
        <f t="shared" si="4954"/>
        <v>3186</v>
      </c>
      <c r="BI820">
        <f t="shared" ref="BI820" si="4972">BH820+51</f>
        <v>3237</v>
      </c>
      <c r="BJ820" t="s">
        <v>1</v>
      </c>
    </row>
    <row r="821" spans="1:62">
      <c r="A821" s="4" t="s">
        <v>123</v>
      </c>
      <c r="B821" s="4">
        <v>216</v>
      </c>
      <c r="C821" s="4">
        <f>B821+57</f>
        <v>273</v>
      </c>
      <c r="D821" s="4">
        <f>C821+58</f>
        <v>331</v>
      </c>
      <c r="E821" s="4">
        <f t="shared" ref="E821:BI821" si="4973">D821+57</f>
        <v>388</v>
      </c>
      <c r="F821" s="4">
        <f t="shared" ref="F821" si="4974">E821+58</f>
        <v>446</v>
      </c>
      <c r="G821" s="4">
        <f>F821+58</f>
        <v>504</v>
      </c>
      <c r="H821" s="4">
        <f t="shared" ref="H821" si="4975">G821+58</f>
        <v>562</v>
      </c>
      <c r="I821" s="4">
        <f t="shared" si="4973"/>
        <v>619</v>
      </c>
      <c r="J821" s="4">
        <f t="shared" ref="J821:BH821" si="4976">I821+58</f>
        <v>677</v>
      </c>
      <c r="K821">
        <f t="shared" si="4973"/>
        <v>734</v>
      </c>
      <c r="L821" s="4">
        <f t="shared" ref="L821:AZ821" si="4977">K821+58</f>
        <v>792</v>
      </c>
      <c r="M821" s="4">
        <f t="shared" si="4973"/>
        <v>849</v>
      </c>
      <c r="N821" s="4">
        <f t="shared" ref="N821:BB821" si="4978">M821+58</f>
        <v>907</v>
      </c>
      <c r="O821" s="4">
        <f t="shared" si="4973"/>
        <v>964</v>
      </c>
      <c r="P821" s="4">
        <f t="shared" ref="P821:BE821" si="4979">O821+58</f>
        <v>1022</v>
      </c>
      <c r="Q821" s="4">
        <f>P821+58</f>
        <v>1080</v>
      </c>
      <c r="R821" s="4">
        <f t="shared" ref="R821:BF821" si="4980">Q821+58</f>
        <v>1138</v>
      </c>
      <c r="S821" s="4">
        <f t="shared" si="4973"/>
        <v>1195</v>
      </c>
      <c r="T821" s="4">
        <f t="shared" si="4976"/>
        <v>1253</v>
      </c>
      <c r="U821">
        <f t="shared" si="4973"/>
        <v>1310</v>
      </c>
      <c r="V821" s="4">
        <f t="shared" si="4977"/>
        <v>1368</v>
      </c>
      <c r="W821" s="4">
        <f t="shared" si="4973"/>
        <v>1425</v>
      </c>
      <c r="X821" s="4">
        <f t="shared" si="4978"/>
        <v>1483</v>
      </c>
      <c r="Y821" s="4">
        <f t="shared" si="4973"/>
        <v>1540</v>
      </c>
      <c r="Z821" s="4">
        <f t="shared" si="4979"/>
        <v>1598</v>
      </c>
      <c r="AA821" s="4">
        <f t="shared" si="4979"/>
        <v>1656</v>
      </c>
      <c r="AB821" s="4">
        <f t="shared" si="4980"/>
        <v>1714</v>
      </c>
      <c r="AC821" s="4">
        <f t="shared" si="4973"/>
        <v>1771</v>
      </c>
      <c r="AD821" s="4">
        <f t="shared" si="4976"/>
        <v>1829</v>
      </c>
      <c r="AE821">
        <f t="shared" si="4973"/>
        <v>1886</v>
      </c>
      <c r="AF821" s="4">
        <f t="shared" si="4977"/>
        <v>1944</v>
      </c>
      <c r="AG821" s="4">
        <f t="shared" si="4973"/>
        <v>2001</v>
      </c>
      <c r="AH821" s="4">
        <f t="shared" si="4978"/>
        <v>2059</v>
      </c>
      <c r="AI821" s="4">
        <f t="shared" si="4973"/>
        <v>2116</v>
      </c>
      <c r="AJ821" s="4">
        <f t="shared" si="4979"/>
        <v>2174</v>
      </c>
      <c r="AK821" s="4">
        <f t="shared" si="4979"/>
        <v>2232</v>
      </c>
      <c r="AL821" s="4">
        <f t="shared" si="4980"/>
        <v>2290</v>
      </c>
      <c r="AM821" s="4">
        <f t="shared" si="4973"/>
        <v>2347</v>
      </c>
      <c r="AN821" s="4">
        <f t="shared" si="4976"/>
        <v>2405</v>
      </c>
      <c r="AO821">
        <f t="shared" si="4973"/>
        <v>2462</v>
      </c>
      <c r="AP821" s="4">
        <f t="shared" si="4977"/>
        <v>2520</v>
      </c>
      <c r="AQ821" s="4">
        <f t="shared" si="4973"/>
        <v>2577</v>
      </c>
      <c r="AR821" s="4">
        <f t="shared" si="4978"/>
        <v>2635</v>
      </c>
      <c r="AS821" s="4">
        <f t="shared" si="4973"/>
        <v>2692</v>
      </c>
      <c r="AT821" s="4">
        <f t="shared" si="4979"/>
        <v>2750</v>
      </c>
      <c r="AU821" s="4">
        <f t="shared" si="4979"/>
        <v>2808</v>
      </c>
      <c r="AV821" s="4">
        <f t="shared" si="4980"/>
        <v>2866</v>
      </c>
      <c r="AW821" s="4">
        <f t="shared" si="4973"/>
        <v>2923</v>
      </c>
      <c r="AX821" s="4">
        <f t="shared" si="4976"/>
        <v>2981</v>
      </c>
      <c r="AY821">
        <f t="shared" si="4973"/>
        <v>3038</v>
      </c>
      <c r="AZ821" s="4">
        <f t="shared" si="4977"/>
        <v>3096</v>
      </c>
      <c r="BA821" s="4">
        <f t="shared" si="4973"/>
        <v>3153</v>
      </c>
      <c r="BB821" s="4">
        <f t="shared" si="4978"/>
        <v>3211</v>
      </c>
      <c r="BC821" s="4">
        <f t="shared" si="4973"/>
        <v>3268</v>
      </c>
      <c r="BD821" s="4">
        <f t="shared" si="4979"/>
        <v>3326</v>
      </c>
      <c r="BE821" s="4">
        <f t="shared" si="4979"/>
        <v>3384</v>
      </c>
      <c r="BF821" s="4">
        <f t="shared" si="4980"/>
        <v>3442</v>
      </c>
      <c r="BG821" s="4">
        <f t="shared" si="4973"/>
        <v>3499</v>
      </c>
      <c r="BH821" s="4">
        <f t="shared" si="4976"/>
        <v>3557</v>
      </c>
      <c r="BI821">
        <f t="shared" si="4973"/>
        <v>3614</v>
      </c>
      <c r="BJ821" t="s">
        <v>1</v>
      </c>
    </row>
    <row r="822" spans="1:62">
      <c r="A822" s="4" t="s">
        <v>124</v>
      </c>
    </row>
    <row r="823" spans="1:62">
      <c r="A823" s="4" t="s">
        <v>37</v>
      </c>
      <c r="B823" s="4">
        <v>33</v>
      </c>
      <c r="C823" s="4">
        <f>B823+3</f>
        <v>36</v>
      </c>
      <c r="D823" s="4">
        <f t="shared" ref="D823:I823" si="4981">C823+3</f>
        <v>39</v>
      </c>
      <c r="E823" s="4">
        <f t="shared" si="4981"/>
        <v>42</v>
      </c>
      <c r="F823" s="4">
        <f t="shared" si="4981"/>
        <v>45</v>
      </c>
      <c r="G823" s="4">
        <f t="shared" si="4981"/>
        <v>48</v>
      </c>
      <c r="H823" s="4">
        <f t="shared" si="4981"/>
        <v>51</v>
      </c>
      <c r="I823" s="4">
        <f t="shared" si="4981"/>
        <v>54</v>
      </c>
      <c r="J823" s="4">
        <f>I823+4</f>
        <v>58</v>
      </c>
      <c r="K823">
        <f t="shared" ref="K823:Q823" si="4982">J823+4</f>
        <v>62</v>
      </c>
      <c r="L823" s="4">
        <f t="shared" si="4982"/>
        <v>66</v>
      </c>
      <c r="M823" s="4">
        <f t="shared" si="4982"/>
        <v>70</v>
      </c>
      <c r="N823" s="4">
        <f t="shared" si="4982"/>
        <v>74</v>
      </c>
      <c r="O823" s="4">
        <f t="shared" si="4982"/>
        <v>78</v>
      </c>
      <c r="P823" s="4">
        <f t="shared" si="4982"/>
        <v>82</v>
      </c>
      <c r="Q823" s="4">
        <f t="shared" si="4982"/>
        <v>86</v>
      </c>
      <c r="R823" s="4">
        <f>Q823+5</f>
        <v>91</v>
      </c>
      <c r="S823" s="4">
        <f t="shared" ref="S823:W823" si="4983">R823+5</f>
        <v>96</v>
      </c>
      <c r="T823" s="4">
        <f t="shared" si="4983"/>
        <v>101</v>
      </c>
      <c r="U823">
        <f t="shared" si="4983"/>
        <v>106</v>
      </c>
      <c r="V823" s="4">
        <f t="shared" si="4983"/>
        <v>111</v>
      </c>
      <c r="W823" s="4">
        <f t="shared" si="4983"/>
        <v>116</v>
      </c>
      <c r="X823" s="4">
        <f>W823+6</f>
        <v>122</v>
      </c>
      <c r="Y823" s="4">
        <f t="shared" ref="Y823:AR823" si="4984">X823+6</f>
        <v>128</v>
      </c>
      <c r="Z823" s="4">
        <f t="shared" si="4984"/>
        <v>134</v>
      </c>
      <c r="AA823" s="4">
        <f t="shared" si="4984"/>
        <v>140</v>
      </c>
      <c r="AB823" s="4">
        <f t="shared" si="4984"/>
        <v>146</v>
      </c>
      <c r="AC823" s="4">
        <f t="shared" si="4984"/>
        <v>152</v>
      </c>
      <c r="AD823" s="4">
        <f t="shared" si="4984"/>
        <v>158</v>
      </c>
      <c r="AE823">
        <f t="shared" si="4984"/>
        <v>164</v>
      </c>
      <c r="AF823" s="4">
        <f t="shared" si="4984"/>
        <v>170</v>
      </c>
      <c r="AG823" s="4">
        <f t="shared" si="4984"/>
        <v>176</v>
      </c>
      <c r="AH823" s="4">
        <f t="shared" si="4984"/>
        <v>182</v>
      </c>
      <c r="AI823" s="4">
        <f t="shared" si="4984"/>
        <v>188</v>
      </c>
      <c r="AJ823" s="4">
        <f t="shared" si="4984"/>
        <v>194</v>
      </c>
      <c r="AK823" s="4">
        <f t="shared" si="4984"/>
        <v>200</v>
      </c>
      <c r="AL823" s="4">
        <f t="shared" si="4984"/>
        <v>206</v>
      </c>
      <c r="AM823" s="4">
        <f t="shared" si="4984"/>
        <v>212</v>
      </c>
      <c r="AN823" s="4">
        <f t="shared" si="4984"/>
        <v>218</v>
      </c>
      <c r="AO823">
        <f t="shared" si="4984"/>
        <v>224</v>
      </c>
      <c r="AP823" s="4">
        <f t="shared" si="4984"/>
        <v>230</v>
      </c>
      <c r="AQ823" s="4">
        <f t="shared" si="4984"/>
        <v>236</v>
      </c>
      <c r="AR823" s="4">
        <f t="shared" si="4984"/>
        <v>242</v>
      </c>
      <c r="AS823" s="4">
        <f t="shared" ref="AS823:BI823" si="4985">AR823+6</f>
        <v>248</v>
      </c>
      <c r="AT823" s="4">
        <f t="shared" si="4985"/>
        <v>254</v>
      </c>
      <c r="AU823" s="4">
        <f t="shared" si="4985"/>
        <v>260</v>
      </c>
      <c r="AV823" s="4">
        <f t="shared" si="4985"/>
        <v>266</v>
      </c>
      <c r="AW823" s="4">
        <f t="shared" si="4985"/>
        <v>272</v>
      </c>
      <c r="AX823" s="4">
        <f t="shared" si="4985"/>
        <v>278</v>
      </c>
      <c r="AY823">
        <f t="shared" si="4985"/>
        <v>284</v>
      </c>
      <c r="AZ823" s="4">
        <f t="shared" si="4985"/>
        <v>290</v>
      </c>
      <c r="BA823" s="4">
        <f t="shared" si="4985"/>
        <v>296</v>
      </c>
      <c r="BB823" s="4">
        <f t="shared" si="4985"/>
        <v>302</v>
      </c>
      <c r="BC823" s="4">
        <f t="shared" si="4985"/>
        <v>308</v>
      </c>
      <c r="BD823" s="4">
        <f t="shared" si="4985"/>
        <v>314</v>
      </c>
      <c r="BE823" s="4">
        <f t="shared" si="4985"/>
        <v>320</v>
      </c>
      <c r="BF823" s="4">
        <f t="shared" si="4985"/>
        <v>326</v>
      </c>
      <c r="BG823" s="4">
        <f t="shared" si="4985"/>
        <v>332</v>
      </c>
      <c r="BH823" s="4">
        <f t="shared" si="4985"/>
        <v>338</v>
      </c>
      <c r="BI823">
        <f t="shared" si="4985"/>
        <v>344</v>
      </c>
      <c r="BJ823" t="s">
        <v>1</v>
      </c>
    </row>
    <row r="824" spans="1:62">
      <c r="A824" s="4" t="s">
        <v>38</v>
      </c>
      <c r="B824" s="4">
        <v>38</v>
      </c>
      <c r="C824" s="4">
        <f>B824+4</f>
        <v>42</v>
      </c>
      <c r="D824" s="4">
        <f t="shared" ref="D824:I824" si="4986">C824+4</f>
        <v>46</v>
      </c>
      <c r="E824" s="4">
        <f t="shared" si="4986"/>
        <v>50</v>
      </c>
      <c r="F824" s="4">
        <f t="shared" si="4986"/>
        <v>54</v>
      </c>
      <c r="G824" s="4">
        <f t="shared" si="4986"/>
        <v>58</v>
      </c>
      <c r="H824" s="4">
        <f t="shared" si="4986"/>
        <v>62</v>
      </c>
      <c r="I824" s="4">
        <f t="shared" si="4986"/>
        <v>66</v>
      </c>
      <c r="J824" s="4">
        <f>I824+5</f>
        <v>71</v>
      </c>
      <c r="K824">
        <f t="shared" ref="K824:Q824" si="4987">J824+5</f>
        <v>76</v>
      </c>
      <c r="L824" s="4">
        <f t="shared" si="4987"/>
        <v>81</v>
      </c>
      <c r="M824" s="4">
        <f t="shared" si="4987"/>
        <v>86</v>
      </c>
      <c r="N824" s="4">
        <f t="shared" si="4987"/>
        <v>91</v>
      </c>
      <c r="O824" s="4">
        <f t="shared" si="4987"/>
        <v>96</v>
      </c>
      <c r="P824" s="4">
        <f t="shared" si="4987"/>
        <v>101</v>
      </c>
      <c r="Q824" s="4">
        <f t="shared" si="4987"/>
        <v>106</v>
      </c>
      <c r="R824" s="4">
        <f>Q824+6</f>
        <v>112</v>
      </c>
      <c r="S824" s="4">
        <f t="shared" ref="S824:W824" si="4988">R824+6</f>
        <v>118</v>
      </c>
      <c r="T824" s="4">
        <f t="shared" si="4988"/>
        <v>124</v>
      </c>
      <c r="U824">
        <f t="shared" si="4988"/>
        <v>130</v>
      </c>
      <c r="V824" s="4">
        <f t="shared" si="4988"/>
        <v>136</v>
      </c>
      <c r="W824" s="4">
        <f t="shared" si="4988"/>
        <v>142</v>
      </c>
      <c r="X824" s="4">
        <f>W824+7</f>
        <v>149</v>
      </c>
      <c r="Y824" s="4">
        <f t="shared" ref="Y824:AR824" si="4989">X824+7</f>
        <v>156</v>
      </c>
      <c r="Z824" s="4">
        <f t="shared" si="4989"/>
        <v>163</v>
      </c>
      <c r="AA824" s="4">
        <f t="shared" si="4989"/>
        <v>170</v>
      </c>
      <c r="AB824" s="4">
        <f t="shared" si="4989"/>
        <v>177</v>
      </c>
      <c r="AC824" s="4">
        <f t="shared" si="4989"/>
        <v>184</v>
      </c>
      <c r="AD824" s="4">
        <f t="shared" si="4989"/>
        <v>191</v>
      </c>
      <c r="AE824">
        <f t="shared" si="4989"/>
        <v>198</v>
      </c>
      <c r="AF824" s="4">
        <f t="shared" si="4989"/>
        <v>205</v>
      </c>
      <c r="AG824" s="4">
        <f t="shared" si="4989"/>
        <v>212</v>
      </c>
      <c r="AH824" s="4">
        <f t="shared" si="4989"/>
        <v>219</v>
      </c>
      <c r="AI824" s="4">
        <f t="shared" si="4989"/>
        <v>226</v>
      </c>
      <c r="AJ824" s="4">
        <f t="shared" si="4989"/>
        <v>233</v>
      </c>
      <c r="AK824" s="4">
        <f t="shared" si="4989"/>
        <v>240</v>
      </c>
      <c r="AL824" s="4">
        <f t="shared" si="4989"/>
        <v>247</v>
      </c>
      <c r="AM824" s="4">
        <f t="shared" si="4989"/>
        <v>254</v>
      </c>
      <c r="AN824" s="4">
        <f t="shared" si="4989"/>
        <v>261</v>
      </c>
      <c r="AO824">
        <f t="shared" si="4989"/>
        <v>268</v>
      </c>
      <c r="AP824" s="4">
        <f t="shared" si="4989"/>
        <v>275</v>
      </c>
      <c r="AQ824" s="4">
        <f t="shared" si="4989"/>
        <v>282</v>
      </c>
      <c r="AR824" s="4">
        <f t="shared" si="4989"/>
        <v>289</v>
      </c>
      <c r="AS824" s="4">
        <f t="shared" ref="AS824:BI824" si="4990">AR824+7</f>
        <v>296</v>
      </c>
      <c r="AT824" s="4">
        <f t="shared" si="4990"/>
        <v>303</v>
      </c>
      <c r="AU824" s="4">
        <f t="shared" si="4990"/>
        <v>310</v>
      </c>
      <c r="AV824" s="4">
        <f t="shared" si="4990"/>
        <v>317</v>
      </c>
      <c r="AW824" s="4">
        <f t="shared" si="4990"/>
        <v>324</v>
      </c>
      <c r="AX824" s="4">
        <f t="shared" si="4990"/>
        <v>331</v>
      </c>
      <c r="AY824">
        <f t="shared" si="4990"/>
        <v>338</v>
      </c>
      <c r="AZ824" s="4">
        <f t="shared" si="4990"/>
        <v>345</v>
      </c>
      <c r="BA824" s="4">
        <f t="shared" si="4990"/>
        <v>352</v>
      </c>
      <c r="BB824" s="4">
        <f t="shared" si="4990"/>
        <v>359</v>
      </c>
      <c r="BC824" s="4">
        <f t="shared" si="4990"/>
        <v>366</v>
      </c>
      <c r="BD824" s="4">
        <f t="shared" si="4990"/>
        <v>373</v>
      </c>
      <c r="BE824" s="4">
        <f t="shared" si="4990"/>
        <v>380</v>
      </c>
      <c r="BF824" s="4">
        <f t="shared" si="4990"/>
        <v>387</v>
      </c>
      <c r="BG824" s="4">
        <f t="shared" si="4990"/>
        <v>394</v>
      </c>
      <c r="BH824" s="4">
        <f t="shared" si="4990"/>
        <v>401</v>
      </c>
      <c r="BI824">
        <f t="shared" si="4990"/>
        <v>408</v>
      </c>
      <c r="BJ824" t="s">
        <v>1</v>
      </c>
    </row>
    <row r="825" spans="1:62">
      <c r="A825" s="4" t="s">
        <v>182</v>
      </c>
      <c r="B825" s="4">
        <v>1</v>
      </c>
      <c r="C825" s="4">
        <v>2</v>
      </c>
      <c r="D825" s="4">
        <v>3</v>
      </c>
      <c r="E825" s="4">
        <v>3</v>
      </c>
      <c r="F825" s="4">
        <v>3</v>
      </c>
      <c r="G825" s="4">
        <v>3</v>
      </c>
      <c r="H825" s="4">
        <v>3</v>
      </c>
      <c r="I825" s="4">
        <v>3</v>
      </c>
      <c r="J825" s="4">
        <v>3</v>
      </c>
      <c r="K825">
        <v>3</v>
      </c>
      <c r="L825" s="4">
        <v>3</v>
      </c>
      <c r="M825" s="4">
        <v>3</v>
      </c>
      <c r="N825" s="4">
        <v>3</v>
      </c>
      <c r="O825" s="4">
        <v>3</v>
      </c>
      <c r="P825" s="4">
        <v>3</v>
      </c>
      <c r="Q825" s="4">
        <v>3</v>
      </c>
      <c r="R825" s="4">
        <v>3</v>
      </c>
      <c r="S825" s="4">
        <v>3</v>
      </c>
      <c r="T825" s="4">
        <v>3</v>
      </c>
      <c r="U825">
        <v>3</v>
      </c>
      <c r="V825" s="4">
        <v>3</v>
      </c>
      <c r="W825" s="4">
        <v>3</v>
      </c>
      <c r="X825" s="4">
        <v>3</v>
      </c>
      <c r="Y825" s="4">
        <v>3</v>
      </c>
      <c r="Z825" s="4">
        <v>3</v>
      </c>
      <c r="AA825" s="4">
        <v>3</v>
      </c>
      <c r="AB825" s="4">
        <v>3</v>
      </c>
      <c r="AC825" s="4">
        <v>3</v>
      </c>
      <c r="AD825" s="4">
        <v>3</v>
      </c>
      <c r="AE825">
        <v>3</v>
      </c>
      <c r="AF825" s="4">
        <v>3</v>
      </c>
      <c r="AG825" s="4">
        <v>3</v>
      </c>
      <c r="AH825" s="4">
        <v>3</v>
      </c>
      <c r="AI825" s="4">
        <v>3</v>
      </c>
      <c r="AJ825" s="4">
        <v>3</v>
      </c>
      <c r="AK825" s="4">
        <v>3</v>
      </c>
      <c r="AL825" s="4">
        <v>3</v>
      </c>
      <c r="AM825" s="4">
        <v>3</v>
      </c>
      <c r="AN825" s="4">
        <v>3</v>
      </c>
      <c r="AO825">
        <v>3</v>
      </c>
      <c r="AP825" s="4">
        <v>3</v>
      </c>
      <c r="AQ825" s="4">
        <v>3</v>
      </c>
      <c r="AR825" s="4">
        <v>3</v>
      </c>
      <c r="AS825" s="4">
        <v>3</v>
      </c>
      <c r="AT825" s="4">
        <v>3</v>
      </c>
      <c r="AU825" s="4">
        <v>3</v>
      </c>
      <c r="AV825" s="4">
        <v>3</v>
      </c>
      <c r="AW825" s="4">
        <v>3</v>
      </c>
      <c r="AX825" s="4">
        <v>3</v>
      </c>
      <c r="AY825">
        <v>3</v>
      </c>
      <c r="AZ825" s="4">
        <v>3</v>
      </c>
      <c r="BA825" s="4">
        <v>3</v>
      </c>
      <c r="BB825" s="4">
        <v>3</v>
      </c>
      <c r="BC825" s="4">
        <v>3</v>
      </c>
      <c r="BD825" s="4">
        <v>3</v>
      </c>
      <c r="BE825" s="4">
        <v>3</v>
      </c>
      <c r="BF825" s="4">
        <v>3</v>
      </c>
      <c r="BG825" s="4">
        <v>3</v>
      </c>
      <c r="BH825" s="4">
        <v>3</v>
      </c>
      <c r="BI825">
        <v>3</v>
      </c>
      <c r="BJ825" t="s">
        <v>1</v>
      </c>
    </row>
    <row r="826" spans="1:62">
      <c r="A826" s="4" t="s">
        <v>190</v>
      </c>
      <c r="B826" s="4">
        <v>50</v>
      </c>
      <c r="C826" s="4">
        <f>B826+40</f>
        <v>90</v>
      </c>
      <c r="D826" s="4">
        <f t="shared" ref="D826:BI826" si="4991">C826+40</f>
        <v>130</v>
      </c>
      <c r="E826" s="4">
        <f t="shared" si="4991"/>
        <v>170</v>
      </c>
      <c r="F826" s="4">
        <f t="shared" si="4991"/>
        <v>210</v>
      </c>
      <c r="G826" s="4">
        <f t="shared" si="4991"/>
        <v>250</v>
      </c>
      <c r="H826" s="4">
        <f t="shared" si="4991"/>
        <v>290</v>
      </c>
      <c r="I826" s="4">
        <f t="shared" si="4991"/>
        <v>330</v>
      </c>
      <c r="J826" s="4">
        <f t="shared" si="4991"/>
        <v>370</v>
      </c>
      <c r="K826">
        <f t="shared" si="4991"/>
        <v>410</v>
      </c>
      <c r="L826" s="4">
        <f t="shared" si="4991"/>
        <v>450</v>
      </c>
      <c r="M826" s="4">
        <f t="shared" si="4991"/>
        <v>490</v>
      </c>
      <c r="N826" s="4">
        <f t="shared" si="4991"/>
        <v>530</v>
      </c>
      <c r="O826" s="4">
        <f t="shared" si="4991"/>
        <v>570</v>
      </c>
      <c r="P826" s="4">
        <f t="shared" si="4991"/>
        <v>610</v>
      </c>
      <c r="Q826" s="4">
        <f t="shared" si="4991"/>
        <v>650</v>
      </c>
      <c r="R826" s="4">
        <f t="shared" si="4991"/>
        <v>690</v>
      </c>
      <c r="S826" s="4">
        <f t="shared" si="4991"/>
        <v>730</v>
      </c>
      <c r="T826" s="4">
        <f t="shared" si="4991"/>
        <v>770</v>
      </c>
      <c r="U826">
        <f t="shared" si="4991"/>
        <v>810</v>
      </c>
      <c r="V826" s="4">
        <f t="shared" si="4991"/>
        <v>850</v>
      </c>
      <c r="W826" s="4">
        <f t="shared" si="4991"/>
        <v>890</v>
      </c>
      <c r="X826" s="4">
        <f t="shared" si="4991"/>
        <v>930</v>
      </c>
      <c r="Y826" s="4">
        <f t="shared" si="4991"/>
        <v>970</v>
      </c>
      <c r="Z826" s="4">
        <f t="shared" si="4991"/>
        <v>1010</v>
      </c>
      <c r="AA826" s="4">
        <f t="shared" si="4991"/>
        <v>1050</v>
      </c>
      <c r="AB826" s="4">
        <f t="shared" si="4991"/>
        <v>1090</v>
      </c>
      <c r="AC826" s="4">
        <f t="shared" si="4991"/>
        <v>1130</v>
      </c>
      <c r="AD826" s="4">
        <f t="shared" si="4991"/>
        <v>1170</v>
      </c>
      <c r="AE826">
        <f t="shared" si="4991"/>
        <v>1210</v>
      </c>
      <c r="AF826" s="4">
        <f t="shared" si="4991"/>
        <v>1250</v>
      </c>
      <c r="AG826" s="4">
        <f t="shared" si="4991"/>
        <v>1290</v>
      </c>
      <c r="AH826" s="4">
        <f t="shared" si="4991"/>
        <v>1330</v>
      </c>
      <c r="AI826" s="4">
        <f t="shared" si="4991"/>
        <v>1370</v>
      </c>
      <c r="AJ826" s="4">
        <f t="shared" si="4991"/>
        <v>1410</v>
      </c>
      <c r="AK826" s="4">
        <f t="shared" si="4991"/>
        <v>1450</v>
      </c>
      <c r="AL826" s="4">
        <f t="shared" si="4991"/>
        <v>1490</v>
      </c>
      <c r="AM826" s="4">
        <f t="shared" si="4991"/>
        <v>1530</v>
      </c>
      <c r="AN826" s="4">
        <f t="shared" si="4991"/>
        <v>1570</v>
      </c>
      <c r="AO826">
        <f t="shared" si="4991"/>
        <v>1610</v>
      </c>
      <c r="AP826" s="4">
        <f t="shared" si="4991"/>
        <v>1650</v>
      </c>
      <c r="AQ826" s="4">
        <f t="shared" si="4991"/>
        <v>1690</v>
      </c>
      <c r="AR826" s="4">
        <f t="shared" si="4991"/>
        <v>1730</v>
      </c>
      <c r="AS826" s="4">
        <f t="shared" si="4991"/>
        <v>1770</v>
      </c>
      <c r="AT826" s="4">
        <f t="shared" si="4991"/>
        <v>1810</v>
      </c>
      <c r="AU826" s="4">
        <f t="shared" si="4991"/>
        <v>1850</v>
      </c>
      <c r="AV826" s="4">
        <f t="shared" si="4991"/>
        <v>1890</v>
      </c>
      <c r="AW826" s="4">
        <f t="shared" si="4991"/>
        <v>1930</v>
      </c>
      <c r="AX826" s="4">
        <f t="shared" si="4991"/>
        <v>1970</v>
      </c>
      <c r="AY826">
        <f t="shared" si="4991"/>
        <v>2010</v>
      </c>
      <c r="AZ826" s="4">
        <f t="shared" si="4991"/>
        <v>2050</v>
      </c>
      <c r="BA826" s="4">
        <f t="shared" si="4991"/>
        <v>2090</v>
      </c>
      <c r="BB826" s="4">
        <f t="shared" si="4991"/>
        <v>2130</v>
      </c>
      <c r="BC826" s="4">
        <f t="shared" si="4991"/>
        <v>2170</v>
      </c>
      <c r="BD826" s="4">
        <f t="shared" si="4991"/>
        <v>2210</v>
      </c>
      <c r="BE826" s="4">
        <f t="shared" si="4991"/>
        <v>2250</v>
      </c>
      <c r="BF826" s="4">
        <f t="shared" si="4991"/>
        <v>2290</v>
      </c>
      <c r="BG826" s="4">
        <f t="shared" si="4991"/>
        <v>2330</v>
      </c>
      <c r="BH826" s="4">
        <f t="shared" si="4991"/>
        <v>2370</v>
      </c>
      <c r="BI826">
        <f t="shared" si="4991"/>
        <v>2410</v>
      </c>
      <c r="BJ826" t="s">
        <v>1</v>
      </c>
    </row>
    <row r="827" spans="1:62">
      <c r="A827" s="4" t="s">
        <v>5</v>
      </c>
    </row>
    <row r="828" spans="1:62">
      <c r="A828" s="4" t="s">
        <v>397</v>
      </c>
    </row>
    <row r="829" spans="1:62">
      <c r="A829" s="4" t="s">
        <v>180</v>
      </c>
      <c r="B829" s="4">
        <v>165</v>
      </c>
      <c r="C829" s="4">
        <f>B829+33</f>
        <v>198</v>
      </c>
      <c r="D829" s="4">
        <f t="shared" ref="D829:BI829" si="4992">C829+33</f>
        <v>231</v>
      </c>
      <c r="E829" s="4">
        <f t="shared" si="4992"/>
        <v>264</v>
      </c>
      <c r="F829" s="4">
        <f t="shared" si="4992"/>
        <v>297</v>
      </c>
      <c r="G829" s="4">
        <f t="shared" si="4992"/>
        <v>330</v>
      </c>
      <c r="H829" s="4">
        <f t="shared" si="4992"/>
        <v>363</v>
      </c>
      <c r="I829" s="4">
        <f t="shared" si="4992"/>
        <v>396</v>
      </c>
      <c r="J829" s="4">
        <f t="shared" si="4992"/>
        <v>429</v>
      </c>
      <c r="K829">
        <f t="shared" si="4992"/>
        <v>462</v>
      </c>
      <c r="L829" s="4">
        <f t="shared" si="4992"/>
        <v>495</v>
      </c>
      <c r="M829" s="4">
        <f t="shared" si="4992"/>
        <v>528</v>
      </c>
      <c r="N829" s="4">
        <f t="shared" si="4992"/>
        <v>561</v>
      </c>
      <c r="O829" s="4">
        <f t="shared" si="4992"/>
        <v>594</v>
      </c>
      <c r="P829" s="4">
        <f t="shared" si="4992"/>
        <v>627</v>
      </c>
      <c r="Q829" s="4">
        <f t="shared" si="4992"/>
        <v>660</v>
      </c>
      <c r="R829" s="4">
        <f t="shared" si="4992"/>
        <v>693</v>
      </c>
      <c r="S829" s="4">
        <f t="shared" si="4992"/>
        <v>726</v>
      </c>
      <c r="T829" s="4">
        <f t="shared" si="4992"/>
        <v>759</v>
      </c>
      <c r="U829">
        <f t="shared" si="4992"/>
        <v>792</v>
      </c>
      <c r="V829" s="4">
        <f t="shared" si="4992"/>
        <v>825</v>
      </c>
      <c r="W829" s="4">
        <f t="shared" si="4992"/>
        <v>858</v>
      </c>
      <c r="X829" s="4">
        <f t="shared" si="4992"/>
        <v>891</v>
      </c>
      <c r="Y829" s="4">
        <f t="shared" si="4992"/>
        <v>924</v>
      </c>
      <c r="Z829" s="4">
        <f t="shared" si="4992"/>
        <v>957</v>
      </c>
      <c r="AA829" s="4">
        <f t="shared" si="4992"/>
        <v>990</v>
      </c>
      <c r="AB829" s="4">
        <f t="shared" si="4992"/>
        <v>1023</v>
      </c>
      <c r="AC829" s="4">
        <f t="shared" si="4992"/>
        <v>1056</v>
      </c>
      <c r="AD829" s="4">
        <f t="shared" si="4992"/>
        <v>1089</v>
      </c>
      <c r="AE829">
        <f t="shared" si="4992"/>
        <v>1122</v>
      </c>
      <c r="AF829" s="4">
        <f t="shared" si="4992"/>
        <v>1155</v>
      </c>
      <c r="AG829" s="4">
        <f t="shared" si="4992"/>
        <v>1188</v>
      </c>
      <c r="AH829" s="4">
        <f t="shared" si="4992"/>
        <v>1221</v>
      </c>
      <c r="AI829" s="4">
        <f t="shared" si="4992"/>
        <v>1254</v>
      </c>
      <c r="AJ829" s="4">
        <f t="shared" si="4992"/>
        <v>1287</v>
      </c>
      <c r="AK829" s="4">
        <f t="shared" si="4992"/>
        <v>1320</v>
      </c>
      <c r="AL829" s="4">
        <f t="shared" si="4992"/>
        <v>1353</v>
      </c>
      <c r="AM829" s="4">
        <f t="shared" si="4992"/>
        <v>1386</v>
      </c>
      <c r="AN829" s="4">
        <f t="shared" si="4992"/>
        <v>1419</v>
      </c>
      <c r="AO829">
        <f t="shared" si="4992"/>
        <v>1452</v>
      </c>
      <c r="AP829" s="4">
        <f t="shared" si="4992"/>
        <v>1485</v>
      </c>
      <c r="AQ829" s="4">
        <f t="shared" si="4992"/>
        <v>1518</v>
      </c>
      <c r="AR829" s="4">
        <f t="shared" si="4992"/>
        <v>1551</v>
      </c>
      <c r="AS829" s="4">
        <f t="shared" si="4992"/>
        <v>1584</v>
      </c>
      <c r="AT829" s="4">
        <f t="shared" si="4992"/>
        <v>1617</v>
      </c>
      <c r="AU829" s="4">
        <f t="shared" si="4992"/>
        <v>1650</v>
      </c>
      <c r="AV829" s="4">
        <f t="shared" si="4992"/>
        <v>1683</v>
      </c>
      <c r="AW829" s="4">
        <f t="shared" si="4992"/>
        <v>1716</v>
      </c>
      <c r="AX829" s="4">
        <f t="shared" si="4992"/>
        <v>1749</v>
      </c>
      <c r="AY829">
        <f t="shared" si="4992"/>
        <v>1782</v>
      </c>
      <c r="AZ829" s="4">
        <f t="shared" si="4992"/>
        <v>1815</v>
      </c>
      <c r="BA829" s="4">
        <f t="shared" si="4992"/>
        <v>1848</v>
      </c>
      <c r="BB829" s="4">
        <f t="shared" si="4992"/>
        <v>1881</v>
      </c>
      <c r="BC829" s="4">
        <f t="shared" si="4992"/>
        <v>1914</v>
      </c>
      <c r="BD829" s="4">
        <f t="shared" si="4992"/>
        <v>1947</v>
      </c>
      <c r="BE829" s="4">
        <f t="shared" si="4992"/>
        <v>1980</v>
      </c>
      <c r="BF829" s="4">
        <f t="shared" si="4992"/>
        <v>2013</v>
      </c>
      <c r="BG829" s="4">
        <f t="shared" si="4992"/>
        <v>2046</v>
      </c>
      <c r="BH829" s="4">
        <f t="shared" si="4992"/>
        <v>2079</v>
      </c>
      <c r="BI829">
        <f t="shared" si="4992"/>
        <v>2112</v>
      </c>
      <c r="BJ829" t="s">
        <v>1</v>
      </c>
    </row>
    <row r="830" spans="1:62">
      <c r="A830" s="4" t="s">
        <v>191</v>
      </c>
      <c r="B830" s="4">
        <v>18</v>
      </c>
      <c r="C830" s="4">
        <f>B830+3</f>
        <v>21</v>
      </c>
      <c r="D830" s="4">
        <f t="shared" ref="D830:AC830" si="4993">C830+3</f>
        <v>24</v>
      </c>
      <c r="E830" s="4">
        <f t="shared" si="4993"/>
        <v>27</v>
      </c>
      <c r="F830" s="4">
        <f t="shared" si="4993"/>
        <v>30</v>
      </c>
      <c r="G830" s="4">
        <f t="shared" si="4993"/>
        <v>33</v>
      </c>
      <c r="H830" s="4">
        <f t="shared" si="4993"/>
        <v>36</v>
      </c>
      <c r="I830" s="4">
        <f t="shared" si="4993"/>
        <v>39</v>
      </c>
      <c r="J830" s="4">
        <f t="shared" si="4993"/>
        <v>42</v>
      </c>
      <c r="K830">
        <f t="shared" si="4993"/>
        <v>45</v>
      </c>
      <c r="L830" s="4">
        <f t="shared" si="4993"/>
        <v>48</v>
      </c>
      <c r="M830" s="4">
        <f t="shared" si="4993"/>
        <v>51</v>
      </c>
      <c r="N830" s="4">
        <f t="shared" si="4993"/>
        <v>54</v>
      </c>
      <c r="O830" s="4">
        <f t="shared" si="4993"/>
        <v>57</v>
      </c>
      <c r="P830" s="4">
        <f t="shared" si="4993"/>
        <v>60</v>
      </c>
      <c r="Q830" s="4">
        <f t="shared" si="4993"/>
        <v>63</v>
      </c>
      <c r="R830" s="4">
        <f t="shared" si="4993"/>
        <v>66</v>
      </c>
      <c r="S830" s="4">
        <f t="shared" si="4993"/>
        <v>69</v>
      </c>
      <c r="T830" s="4">
        <f t="shared" si="4993"/>
        <v>72</v>
      </c>
      <c r="U830">
        <f t="shared" si="4993"/>
        <v>75</v>
      </c>
      <c r="V830" s="4">
        <f t="shared" si="4993"/>
        <v>78</v>
      </c>
      <c r="W830" s="4">
        <f t="shared" si="4993"/>
        <v>81</v>
      </c>
      <c r="X830" s="4">
        <f t="shared" si="4993"/>
        <v>84</v>
      </c>
      <c r="Y830" s="4">
        <f t="shared" si="4993"/>
        <v>87</v>
      </c>
      <c r="Z830" s="4">
        <f t="shared" si="4993"/>
        <v>90</v>
      </c>
      <c r="AA830" s="4">
        <f t="shared" si="4993"/>
        <v>93</v>
      </c>
      <c r="AB830" s="4">
        <f t="shared" si="4993"/>
        <v>96</v>
      </c>
      <c r="AC830" s="4">
        <f t="shared" si="4993"/>
        <v>99</v>
      </c>
      <c r="AD830" s="4">
        <f t="shared" ref="AD830:BI830" si="4994">AC830+3</f>
        <v>102</v>
      </c>
      <c r="AE830">
        <f t="shared" si="4994"/>
        <v>105</v>
      </c>
      <c r="AF830" s="4">
        <f t="shared" si="4994"/>
        <v>108</v>
      </c>
      <c r="AG830" s="4">
        <f t="shared" si="4994"/>
        <v>111</v>
      </c>
      <c r="AH830" s="4">
        <f t="shared" si="4994"/>
        <v>114</v>
      </c>
      <c r="AI830" s="4">
        <f t="shared" si="4994"/>
        <v>117</v>
      </c>
      <c r="AJ830" s="4">
        <f t="shared" si="4994"/>
        <v>120</v>
      </c>
      <c r="AK830" s="4">
        <f t="shared" si="4994"/>
        <v>123</v>
      </c>
      <c r="AL830" s="4">
        <f t="shared" si="4994"/>
        <v>126</v>
      </c>
      <c r="AM830" s="4">
        <f t="shared" si="4994"/>
        <v>129</v>
      </c>
      <c r="AN830" s="4">
        <f t="shared" si="4994"/>
        <v>132</v>
      </c>
      <c r="AO830">
        <f t="shared" si="4994"/>
        <v>135</v>
      </c>
      <c r="AP830" s="4">
        <f t="shared" si="4994"/>
        <v>138</v>
      </c>
      <c r="AQ830" s="4">
        <f t="shared" si="4994"/>
        <v>141</v>
      </c>
      <c r="AR830" s="4">
        <f t="shared" si="4994"/>
        <v>144</v>
      </c>
      <c r="AS830" s="4">
        <f t="shared" si="4994"/>
        <v>147</v>
      </c>
      <c r="AT830" s="4">
        <f t="shared" si="4994"/>
        <v>150</v>
      </c>
      <c r="AU830" s="4">
        <f t="shared" si="4994"/>
        <v>153</v>
      </c>
      <c r="AV830" s="4">
        <f t="shared" si="4994"/>
        <v>156</v>
      </c>
      <c r="AW830" s="4">
        <f t="shared" si="4994"/>
        <v>159</v>
      </c>
      <c r="AX830" s="4">
        <f t="shared" si="4994"/>
        <v>162</v>
      </c>
      <c r="AY830">
        <f t="shared" si="4994"/>
        <v>165</v>
      </c>
      <c r="AZ830" s="4">
        <f t="shared" si="4994"/>
        <v>168</v>
      </c>
      <c r="BA830" s="4">
        <f t="shared" si="4994"/>
        <v>171</v>
      </c>
      <c r="BB830" s="4">
        <f t="shared" si="4994"/>
        <v>174</v>
      </c>
      <c r="BC830" s="4">
        <f t="shared" si="4994"/>
        <v>177</v>
      </c>
      <c r="BD830" s="4">
        <f t="shared" si="4994"/>
        <v>180</v>
      </c>
      <c r="BE830" s="4">
        <f t="shared" si="4994"/>
        <v>183</v>
      </c>
      <c r="BF830" s="4">
        <f t="shared" si="4994"/>
        <v>186</v>
      </c>
      <c r="BG830" s="4">
        <f t="shared" si="4994"/>
        <v>189</v>
      </c>
      <c r="BH830" s="4">
        <f t="shared" si="4994"/>
        <v>192</v>
      </c>
      <c r="BI830">
        <f t="shared" si="4994"/>
        <v>195</v>
      </c>
      <c r="BJ830" t="s">
        <v>1</v>
      </c>
    </row>
    <row r="831" spans="1:62">
      <c r="A831" s="4" t="s">
        <v>192</v>
      </c>
      <c r="B831" s="4">
        <v>28</v>
      </c>
      <c r="C831" s="4">
        <f>B831+3</f>
        <v>31</v>
      </c>
      <c r="D831" s="4">
        <f t="shared" ref="D831:AC831" si="4995">C831+3</f>
        <v>34</v>
      </c>
      <c r="E831" s="4">
        <f t="shared" si="4995"/>
        <v>37</v>
      </c>
      <c r="F831" s="4">
        <f t="shared" si="4995"/>
        <v>40</v>
      </c>
      <c r="G831" s="4">
        <f t="shared" si="4995"/>
        <v>43</v>
      </c>
      <c r="H831" s="4">
        <f t="shared" si="4995"/>
        <v>46</v>
      </c>
      <c r="I831" s="4">
        <f t="shared" si="4995"/>
        <v>49</v>
      </c>
      <c r="J831" s="4">
        <f t="shared" si="4995"/>
        <v>52</v>
      </c>
      <c r="K831">
        <f t="shared" si="4995"/>
        <v>55</v>
      </c>
      <c r="L831" s="4">
        <f t="shared" si="4995"/>
        <v>58</v>
      </c>
      <c r="M831" s="4">
        <f t="shared" si="4995"/>
        <v>61</v>
      </c>
      <c r="N831" s="4">
        <f t="shared" si="4995"/>
        <v>64</v>
      </c>
      <c r="O831" s="4">
        <f t="shared" si="4995"/>
        <v>67</v>
      </c>
      <c r="P831" s="4">
        <f t="shared" si="4995"/>
        <v>70</v>
      </c>
      <c r="Q831" s="4">
        <f t="shared" si="4995"/>
        <v>73</v>
      </c>
      <c r="R831" s="4">
        <f t="shared" si="4995"/>
        <v>76</v>
      </c>
      <c r="S831" s="4">
        <f t="shared" si="4995"/>
        <v>79</v>
      </c>
      <c r="T831" s="4">
        <f t="shared" si="4995"/>
        <v>82</v>
      </c>
      <c r="U831">
        <f t="shared" si="4995"/>
        <v>85</v>
      </c>
      <c r="V831" s="4">
        <f t="shared" si="4995"/>
        <v>88</v>
      </c>
      <c r="W831" s="4">
        <f t="shared" si="4995"/>
        <v>91</v>
      </c>
      <c r="X831" s="4">
        <f t="shared" si="4995"/>
        <v>94</v>
      </c>
      <c r="Y831" s="4">
        <f t="shared" si="4995"/>
        <v>97</v>
      </c>
      <c r="Z831" s="4">
        <f t="shared" si="4995"/>
        <v>100</v>
      </c>
      <c r="AA831" s="4">
        <f t="shared" si="4995"/>
        <v>103</v>
      </c>
      <c r="AB831" s="4">
        <f t="shared" si="4995"/>
        <v>106</v>
      </c>
      <c r="AC831" s="4">
        <f t="shared" si="4995"/>
        <v>109</v>
      </c>
      <c r="AD831" s="4">
        <f t="shared" ref="AD831:BI831" si="4996">AC831+3</f>
        <v>112</v>
      </c>
      <c r="AE831">
        <f t="shared" si="4996"/>
        <v>115</v>
      </c>
      <c r="AF831" s="4">
        <f t="shared" si="4996"/>
        <v>118</v>
      </c>
      <c r="AG831" s="4">
        <f t="shared" si="4996"/>
        <v>121</v>
      </c>
      <c r="AH831" s="4">
        <f t="shared" si="4996"/>
        <v>124</v>
      </c>
      <c r="AI831" s="4">
        <f t="shared" si="4996"/>
        <v>127</v>
      </c>
      <c r="AJ831" s="4">
        <f t="shared" si="4996"/>
        <v>130</v>
      </c>
      <c r="AK831" s="4">
        <f t="shared" si="4996"/>
        <v>133</v>
      </c>
      <c r="AL831" s="4">
        <f t="shared" si="4996"/>
        <v>136</v>
      </c>
      <c r="AM831" s="4">
        <f t="shared" si="4996"/>
        <v>139</v>
      </c>
      <c r="AN831" s="4">
        <f t="shared" si="4996"/>
        <v>142</v>
      </c>
      <c r="AO831">
        <f t="shared" si="4996"/>
        <v>145</v>
      </c>
      <c r="AP831" s="4">
        <f t="shared" si="4996"/>
        <v>148</v>
      </c>
      <c r="AQ831" s="4">
        <f t="shared" si="4996"/>
        <v>151</v>
      </c>
      <c r="AR831" s="4">
        <f t="shared" si="4996"/>
        <v>154</v>
      </c>
      <c r="AS831" s="4">
        <f t="shared" si="4996"/>
        <v>157</v>
      </c>
      <c r="AT831" s="4">
        <f t="shared" si="4996"/>
        <v>160</v>
      </c>
      <c r="AU831" s="4">
        <f t="shared" si="4996"/>
        <v>163</v>
      </c>
      <c r="AV831" s="4">
        <f t="shared" si="4996"/>
        <v>166</v>
      </c>
      <c r="AW831" s="4">
        <f t="shared" si="4996"/>
        <v>169</v>
      </c>
      <c r="AX831" s="4">
        <f t="shared" si="4996"/>
        <v>172</v>
      </c>
      <c r="AY831">
        <f t="shared" si="4996"/>
        <v>175</v>
      </c>
      <c r="AZ831" s="4">
        <f t="shared" si="4996"/>
        <v>178</v>
      </c>
      <c r="BA831" s="4">
        <f t="shared" si="4996"/>
        <v>181</v>
      </c>
      <c r="BB831" s="4">
        <f t="shared" si="4996"/>
        <v>184</v>
      </c>
      <c r="BC831" s="4">
        <f t="shared" si="4996"/>
        <v>187</v>
      </c>
      <c r="BD831" s="4">
        <f t="shared" si="4996"/>
        <v>190</v>
      </c>
      <c r="BE831" s="4">
        <f t="shared" si="4996"/>
        <v>193</v>
      </c>
      <c r="BF831" s="4">
        <f t="shared" si="4996"/>
        <v>196</v>
      </c>
      <c r="BG831" s="4">
        <f t="shared" si="4996"/>
        <v>199</v>
      </c>
      <c r="BH831" s="4">
        <f t="shared" si="4996"/>
        <v>202</v>
      </c>
      <c r="BI831">
        <f t="shared" si="4996"/>
        <v>205</v>
      </c>
      <c r="BJ831" t="s">
        <v>1</v>
      </c>
    </row>
    <row r="832" spans="1:62">
      <c r="A832" s="4" t="s">
        <v>25</v>
      </c>
      <c r="B832" s="4">
        <v>14</v>
      </c>
      <c r="C832" s="4">
        <f>B832+1</f>
        <v>15</v>
      </c>
      <c r="D832" s="4">
        <f t="shared" ref="D832:BI832" si="4997">C832+1</f>
        <v>16</v>
      </c>
      <c r="E832" s="4">
        <f t="shared" si="4997"/>
        <v>17</v>
      </c>
      <c r="F832" s="4">
        <f t="shared" si="4997"/>
        <v>18</v>
      </c>
      <c r="G832" s="4">
        <f t="shared" si="4997"/>
        <v>19</v>
      </c>
      <c r="H832" s="4">
        <f t="shared" si="4997"/>
        <v>20</v>
      </c>
      <c r="I832" s="4">
        <f t="shared" si="4997"/>
        <v>21</v>
      </c>
      <c r="J832" s="4">
        <f t="shared" si="4997"/>
        <v>22</v>
      </c>
      <c r="K832">
        <f t="shared" si="4997"/>
        <v>23</v>
      </c>
      <c r="L832" s="4">
        <f t="shared" si="4997"/>
        <v>24</v>
      </c>
      <c r="M832" s="4">
        <f t="shared" si="4997"/>
        <v>25</v>
      </c>
      <c r="N832" s="4">
        <f t="shared" si="4997"/>
        <v>26</v>
      </c>
      <c r="O832" s="4">
        <f t="shared" si="4997"/>
        <v>27</v>
      </c>
      <c r="P832" s="4">
        <f t="shared" si="4997"/>
        <v>28</v>
      </c>
      <c r="Q832" s="4">
        <f t="shared" si="4997"/>
        <v>29</v>
      </c>
      <c r="R832" s="4">
        <f t="shared" si="4997"/>
        <v>30</v>
      </c>
      <c r="S832" s="4">
        <f t="shared" si="4997"/>
        <v>31</v>
      </c>
      <c r="T832" s="4">
        <f t="shared" si="4997"/>
        <v>32</v>
      </c>
      <c r="U832">
        <f t="shared" si="4997"/>
        <v>33</v>
      </c>
      <c r="V832" s="4">
        <f t="shared" si="4997"/>
        <v>34</v>
      </c>
      <c r="W832" s="4">
        <f t="shared" si="4997"/>
        <v>35</v>
      </c>
      <c r="X832" s="4">
        <f t="shared" si="4997"/>
        <v>36</v>
      </c>
      <c r="Y832" s="4">
        <f t="shared" si="4997"/>
        <v>37</v>
      </c>
      <c r="Z832" s="4">
        <f t="shared" si="4997"/>
        <v>38</v>
      </c>
      <c r="AA832" s="4">
        <f t="shared" si="4997"/>
        <v>39</v>
      </c>
      <c r="AB832" s="4">
        <f t="shared" si="4997"/>
        <v>40</v>
      </c>
      <c r="AC832" s="4">
        <f t="shared" si="4997"/>
        <v>41</v>
      </c>
      <c r="AD832" s="4">
        <f t="shared" si="4997"/>
        <v>42</v>
      </c>
      <c r="AE832">
        <f t="shared" si="4997"/>
        <v>43</v>
      </c>
      <c r="AF832" s="4">
        <f t="shared" si="4997"/>
        <v>44</v>
      </c>
      <c r="AG832" s="4">
        <f t="shared" si="4997"/>
        <v>45</v>
      </c>
      <c r="AH832" s="4">
        <f t="shared" si="4997"/>
        <v>46</v>
      </c>
      <c r="AI832" s="4">
        <f t="shared" si="4997"/>
        <v>47</v>
      </c>
      <c r="AJ832" s="4">
        <f t="shared" si="4997"/>
        <v>48</v>
      </c>
      <c r="AK832" s="4">
        <f t="shared" si="4997"/>
        <v>49</v>
      </c>
      <c r="AL832" s="4">
        <f t="shared" si="4997"/>
        <v>50</v>
      </c>
      <c r="AM832" s="4">
        <f t="shared" si="4997"/>
        <v>51</v>
      </c>
      <c r="AN832" s="4">
        <f t="shared" si="4997"/>
        <v>52</v>
      </c>
      <c r="AO832">
        <f t="shared" si="4997"/>
        <v>53</v>
      </c>
      <c r="AP832" s="4">
        <f t="shared" si="4997"/>
        <v>54</v>
      </c>
      <c r="AQ832" s="4">
        <f t="shared" si="4997"/>
        <v>55</v>
      </c>
      <c r="AR832" s="4">
        <f t="shared" si="4997"/>
        <v>56</v>
      </c>
      <c r="AS832" s="4">
        <f t="shared" si="4997"/>
        <v>57</v>
      </c>
      <c r="AT832" s="4">
        <f t="shared" si="4997"/>
        <v>58</v>
      </c>
      <c r="AU832" s="4">
        <f t="shared" si="4997"/>
        <v>59</v>
      </c>
      <c r="AV832" s="4">
        <f t="shared" si="4997"/>
        <v>60</v>
      </c>
      <c r="AW832" s="4">
        <f t="shared" si="4997"/>
        <v>61</v>
      </c>
      <c r="AX832" s="4">
        <f t="shared" si="4997"/>
        <v>62</v>
      </c>
      <c r="AY832">
        <f t="shared" si="4997"/>
        <v>63</v>
      </c>
      <c r="AZ832" s="4">
        <f t="shared" si="4997"/>
        <v>64</v>
      </c>
      <c r="BA832" s="4">
        <f t="shared" si="4997"/>
        <v>65</v>
      </c>
      <c r="BB832" s="4">
        <f t="shared" si="4997"/>
        <v>66</v>
      </c>
      <c r="BC832" s="4">
        <f t="shared" si="4997"/>
        <v>67</v>
      </c>
      <c r="BD832" s="4">
        <f t="shared" si="4997"/>
        <v>68</v>
      </c>
      <c r="BE832" s="4">
        <f t="shared" si="4997"/>
        <v>69</v>
      </c>
      <c r="BF832" s="4">
        <f t="shared" si="4997"/>
        <v>70</v>
      </c>
      <c r="BG832" s="4">
        <f t="shared" si="4997"/>
        <v>71</v>
      </c>
      <c r="BH832" s="4">
        <f t="shared" si="4997"/>
        <v>72</v>
      </c>
      <c r="BI832">
        <f t="shared" si="4997"/>
        <v>73</v>
      </c>
      <c r="BJ832" t="s">
        <v>1</v>
      </c>
    </row>
    <row r="833" spans="1:62">
      <c r="A833" s="4" t="s">
        <v>5</v>
      </c>
    </row>
    <row r="834" spans="1:62">
      <c r="A834" s="4" t="s">
        <v>398</v>
      </c>
    </row>
    <row r="835" spans="1:62">
      <c r="A835" s="4" t="s">
        <v>204</v>
      </c>
    </row>
    <row r="836" spans="1:62">
      <c r="A836" s="4" t="s">
        <v>121</v>
      </c>
      <c r="B836" s="4">
        <v>213</v>
      </c>
      <c r="C836" s="4">
        <f>B836+31</f>
        <v>244</v>
      </c>
      <c r="D836" s="4">
        <f>C836+32</f>
        <v>276</v>
      </c>
      <c r="E836" s="4">
        <f>D836+32</f>
        <v>308</v>
      </c>
      <c r="F836" s="4">
        <f t="shared" ref="F836:BI836" si="4998">E836+32</f>
        <v>340</v>
      </c>
      <c r="G836" s="4">
        <f t="shared" si="4998"/>
        <v>372</v>
      </c>
      <c r="H836" s="4">
        <f t="shared" si="4998"/>
        <v>404</v>
      </c>
      <c r="I836" s="4">
        <f t="shared" si="4998"/>
        <v>436</v>
      </c>
      <c r="J836" s="4">
        <f t="shared" si="4998"/>
        <v>468</v>
      </c>
      <c r="K836">
        <f t="shared" si="4998"/>
        <v>500</v>
      </c>
      <c r="L836" s="4">
        <f t="shared" si="4998"/>
        <v>532</v>
      </c>
      <c r="M836" s="4">
        <f t="shared" si="4998"/>
        <v>564</v>
      </c>
      <c r="N836" s="4">
        <f t="shared" si="4998"/>
        <v>596</v>
      </c>
      <c r="O836" s="4">
        <f t="shared" si="4998"/>
        <v>628</v>
      </c>
      <c r="P836" s="4">
        <f t="shared" si="4998"/>
        <v>660</v>
      </c>
      <c r="Q836" s="4">
        <f t="shared" si="4998"/>
        <v>692</v>
      </c>
      <c r="R836" s="4">
        <f t="shared" si="4998"/>
        <v>724</v>
      </c>
      <c r="S836" s="4">
        <f t="shared" si="4998"/>
        <v>756</v>
      </c>
      <c r="T836" s="4">
        <f t="shared" si="4998"/>
        <v>788</v>
      </c>
      <c r="U836">
        <f t="shared" si="4998"/>
        <v>820</v>
      </c>
      <c r="V836" s="4">
        <f t="shared" si="4998"/>
        <v>852</v>
      </c>
      <c r="W836" s="4">
        <f t="shared" si="4998"/>
        <v>884</v>
      </c>
      <c r="X836" s="4">
        <f t="shared" si="4998"/>
        <v>916</v>
      </c>
      <c r="Y836" s="4">
        <f t="shared" si="4998"/>
        <v>948</v>
      </c>
      <c r="Z836" s="4">
        <f t="shared" si="4998"/>
        <v>980</v>
      </c>
      <c r="AA836" s="4">
        <f t="shared" si="4998"/>
        <v>1012</v>
      </c>
      <c r="AB836" s="4">
        <f t="shared" si="4998"/>
        <v>1044</v>
      </c>
      <c r="AC836" s="4">
        <f t="shared" si="4998"/>
        <v>1076</v>
      </c>
      <c r="AD836" s="4">
        <f t="shared" si="4998"/>
        <v>1108</v>
      </c>
      <c r="AE836">
        <f t="shared" si="4998"/>
        <v>1140</v>
      </c>
      <c r="AF836" s="4">
        <f t="shared" si="4998"/>
        <v>1172</v>
      </c>
      <c r="AG836" s="4">
        <f t="shared" si="4998"/>
        <v>1204</v>
      </c>
      <c r="AH836" s="4">
        <f t="shared" si="4998"/>
        <v>1236</v>
      </c>
      <c r="AI836" s="4">
        <f t="shared" si="4998"/>
        <v>1268</v>
      </c>
      <c r="AJ836" s="4">
        <f t="shared" si="4998"/>
        <v>1300</v>
      </c>
      <c r="AK836" s="4">
        <f t="shared" si="4998"/>
        <v>1332</v>
      </c>
      <c r="AL836" s="4">
        <f t="shared" si="4998"/>
        <v>1364</v>
      </c>
      <c r="AM836" s="4">
        <f t="shared" si="4998"/>
        <v>1396</v>
      </c>
      <c r="AN836" s="4">
        <f t="shared" si="4998"/>
        <v>1428</v>
      </c>
      <c r="AO836">
        <f t="shared" si="4998"/>
        <v>1460</v>
      </c>
      <c r="AP836" s="4">
        <f t="shared" si="4998"/>
        <v>1492</v>
      </c>
      <c r="AQ836" s="4">
        <f t="shared" si="4998"/>
        <v>1524</v>
      </c>
      <c r="AR836" s="4">
        <f t="shared" si="4998"/>
        <v>1556</v>
      </c>
      <c r="AS836" s="4">
        <f t="shared" si="4998"/>
        <v>1588</v>
      </c>
      <c r="AT836" s="4">
        <f t="shared" si="4998"/>
        <v>1620</v>
      </c>
      <c r="AU836" s="4">
        <f t="shared" si="4998"/>
        <v>1652</v>
      </c>
      <c r="AV836" s="4">
        <f t="shared" si="4998"/>
        <v>1684</v>
      </c>
      <c r="AW836" s="4">
        <f t="shared" si="4998"/>
        <v>1716</v>
      </c>
      <c r="AX836" s="4">
        <f t="shared" si="4998"/>
        <v>1748</v>
      </c>
      <c r="AY836">
        <f t="shared" si="4998"/>
        <v>1780</v>
      </c>
      <c r="AZ836" s="4">
        <f t="shared" si="4998"/>
        <v>1812</v>
      </c>
      <c r="BA836" s="4">
        <f t="shared" si="4998"/>
        <v>1844</v>
      </c>
      <c r="BB836" s="4">
        <f t="shared" si="4998"/>
        <v>1876</v>
      </c>
      <c r="BC836" s="4">
        <f t="shared" si="4998"/>
        <v>1908</v>
      </c>
      <c r="BD836" s="4">
        <f t="shared" si="4998"/>
        <v>1940</v>
      </c>
      <c r="BE836" s="4">
        <f t="shared" si="4998"/>
        <v>1972</v>
      </c>
      <c r="BF836" s="4">
        <f t="shared" si="4998"/>
        <v>2004</v>
      </c>
      <c r="BG836" s="4">
        <f t="shared" si="4998"/>
        <v>2036</v>
      </c>
      <c r="BH836" s="4">
        <f t="shared" si="4998"/>
        <v>2068</v>
      </c>
      <c r="BI836">
        <f t="shared" si="4998"/>
        <v>2100</v>
      </c>
      <c r="BJ836" t="s">
        <v>1</v>
      </c>
    </row>
    <row r="837" spans="1:62">
      <c r="A837" s="4" t="s">
        <v>122</v>
      </c>
      <c r="B837" s="4">
        <v>413</v>
      </c>
      <c r="C837" s="4">
        <f>B837+61</f>
        <v>474</v>
      </c>
      <c r="D837" s="4">
        <f>C837+62</f>
        <v>536</v>
      </c>
      <c r="E837" s="4">
        <f t="shared" ref="E837:BI837" si="4999">D837+62</f>
        <v>598</v>
      </c>
      <c r="F837" s="4">
        <f t="shared" si="4999"/>
        <v>660</v>
      </c>
      <c r="G837" s="4">
        <f t="shared" si="4999"/>
        <v>722</v>
      </c>
      <c r="H837" s="4">
        <f t="shared" si="4999"/>
        <v>784</v>
      </c>
      <c r="I837" s="4">
        <f t="shared" si="4999"/>
        <v>846</v>
      </c>
      <c r="J837" s="4">
        <f t="shared" si="4999"/>
        <v>908</v>
      </c>
      <c r="K837">
        <f t="shared" si="4999"/>
        <v>970</v>
      </c>
      <c r="L837" s="4">
        <f t="shared" si="4999"/>
        <v>1032</v>
      </c>
      <c r="M837" s="4">
        <f t="shared" si="4999"/>
        <v>1094</v>
      </c>
      <c r="N837" s="4">
        <f t="shared" si="4999"/>
        <v>1156</v>
      </c>
      <c r="O837" s="4">
        <f t="shared" si="4999"/>
        <v>1218</v>
      </c>
      <c r="P837" s="4">
        <f t="shared" si="4999"/>
        <v>1280</v>
      </c>
      <c r="Q837" s="4">
        <f t="shared" si="4999"/>
        <v>1342</v>
      </c>
      <c r="R837" s="4">
        <f t="shared" si="4999"/>
        <v>1404</v>
      </c>
      <c r="S837" s="4">
        <f t="shared" si="4999"/>
        <v>1466</v>
      </c>
      <c r="T837" s="4">
        <f t="shared" si="4999"/>
        <v>1528</v>
      </c>
      <c r="U837">
        <f t="shared" si="4999"/>
        <v>1590</v>
      </c>
      <c r="V837" s="4">
        <f t="shared" si="4999"/>
        <v>1652</v>
      </c>
      <c r="W837" s="4">
        <f>V837+61</f>
        <v>1713</v>
      </c>
      <c r="X837" s="4">
        <f t="shared" si="4999"/>
        <v>1775</v>
      </c>
      <c r="Y837" s="4">
        <f t="shared" si="4999"/>
        <v>1837</v>
      </c>
      <c r="Z837" s="4">
        <f t="shared" si="4999"/>
        <v>1899</v>
      </c>
      <c r="AA837" s="4">
        <f t="shared" si="4999"/>
        <v>1961</v>
      </c>
      <c r="AB837" s="4">
        <f t="shared" si="4999"/>
        <v>2023</v>
      </c>
      <c r="AC837" s="4">
        <f t="shared" si="4999"/>
        <v>2085</v>
      </c>
      <c r="AD837" s="4">
        <f t="shared" si="4999"/>
        <v>2147</v>
      </c>
      <c r="AE837">
        <f t="shared" si="4999"/>
        <v>2209</v>
      </c>
      <c r="AF837" s="4">
        <f t="shared" si="4999"/>
        <v>2271</v>
      </c>
      <c r="AG837" s="4">
        <f t="shared" si="4999"/>
        <v>2333</v>
      </c>
      <c r="AH837" s="4">
        <f t="shared" si="4999"/>
        <v>2395</v>
      </c>
      <c r="AI837" s="4">
        <f t="shared" si="4999"/>
        <v>2457</v>
      </c>
      <c r="AJ837" s="4">
        <f t="shared" si="4999"/>
        <v>2519</v>
      </c>
      <c r="AK837" s="4">
        <f t="shared" si="4999"/>
        <v>2581</v>
      </c>
      <c r="AL837" s="4">
        <f t="shared" si="4999"/>
        <v>2643</v>
      </c>
      <c r="AM837" s="4">
        <f t="shared" si="4999"/>
        <v>2705</v>
      </c>
      <c r="AN837" s="4">
        <f t="shared" si="4999"/>
        <v>2767</v>
      </c>
      <c r="AO837">
        <f t="shared" si="4999"/>
        <v>2829</v>
      </c>
      <c r="AP837" s="4">
        <f t="shared" si="4999"/>
        <v>2891</v>
      </c>
      <c r="AQ837" s="4">
        <f>AP837+61</f>
        <v>2952</v>
      </c>
      <c r="AR837" s="4">
        <f t="shared" si="4999"/>
        <v>3014</v>
      </c>
      <c r="AS837" s="4">
        <f t="shared" si="4999"/>
        <v>3076</v>
      </c>
      <c r="AT837" s="4">
        <f t="shared" si="4999"/>
        <v>3138</v>
      </c>
      <c r="AU837" s="4">
        <f t="shared" si="4999"/>
        <v>3200</v>
      </c>
      <c r="AV837" s="4">
        <f t="shared" si="4999"/>
        <v>3262</v>
      </c>
      <c r="AW837" s="4">
        <f t="shared" si="4999"/>
        <v>3324</v>
      </c>
      <c r="AX837" s="4">
        <f t="shared" si="4999"/>
        <v>3386</v>
      </c>
      <c r="AY837">
        <f t="shared" si="4999"/>
        <v>3448</v>
      </c>
      <c r="AZ837" s="4">
        <f t="shared" si="4999"/>
        <v>3510</v>
      </c>
      <c r="BA837" s="4">
        <f t="shared" si="4999"/>
        <v>3572</v>
      </c>
      <c r="BB837" s="4">
        <f t="shared" si="4999"/>
        <v>3634</v>
      </c>
      <c r="BC837" s="4">
        <f t="shared" si="4999"/>
        <v>3696</v>
      </c>
      <c r="BD837" s="4">
        <f t="shared" si="4999"/>
        <v>3758</v>
      </c>
      <c r="BE837" s="4">
        <f t="shared" si="4999"/>
        <v>3820</v>
      </c>
      <c r="BF837" s="4">
        <f t="shared" si="4999"/>
        <v>3882</v>
      </c>
      <c r="BG837" s="4">
        <f t="shared" si="4999"/>
        <v>3944</v>
      </c>
      <c r="BH837" s="4">
        <f t="shared" si="4999"/>
        <v>4006</v>
      </c>
      <c r="BI837">
        <f t="shared" si="4999"/>
        <v>4068</v>
      </c>
      <c r="BJ837" t="s">
        <v>1</v>
      </c>
    </row>
    <row r="838" spans="1:62">
      <c r="A838" s="4" t="s">
        <v>123</v>
      </c>
      <c r="B838" s="4">
        <v>1026</v>
      </c>
      <c r="C838" s="4">
        <f>B838+153</f>
        <v>1179</v>
      </c>
      <c r="D838" s="4">
        <f>C838+154</f>
        <v>1333</v>
      </c>
      <c r="E838" s="4">
        <f t="shared" ref="E838:BI838" si="5000">D838+154</f>
        <v>1487</v>
      </c>
      <c r="F838" s="4">
        <f t="shared" si="5000"/>
        <v>1641</v>
      </c>
      <c r="G838" s="4">
        <f t="shared" si="5000"/>
        <v>1795</v>
      </c>
      <c r="H838" s="4">
        <f t="shared" si="5000"/>
        <v>1949</v>
      </c>
      <c r="I838" s="4">
        <f t="shared" si="5000"/>
        <v>2103</v>
      </c>
      <c r="J838" s="4">
        <f t="shared" si="5000"/>
        <v>2257</v>
      </c>
      <c r="K838">
        <f t="shared" si="5000"/>
        <v>2411</v>
      </c>
      <c r="L838" s="4">
        <f t="shared" si="5000"/>
        <v>2565</v>
      </c>
      <c r="M838" s="4">
        <f>L838+153</f>
        <v>2718</v>
      </c>
      <c r="N838" s="4">
        <f t="shared" si="5000"/>
        <v>2872</v>
      </c>
      <c r="O838" s="4">
        <f t="shared" si="5000"/>
        <v>3026</v>
      </c>
      <c r="P838" s="4">
        <f t="shared" si="5000"/>
        <v>3180</v>
      </c>
      <c r="Q838" s="4">
        <f t="shared" si="5000"/>
        <v>3334</v>
      </c>
      <c r="R838" s="4">
        <f t="shared" si="5000"/>
        <v>3488</v>
      </c>
      <c r="S838" s="4">
        <f t="shared" si="5000"/>
        <v>3642</v>
      </c>
      <c r="T838" s="4">
        <f t="shared" si="5000"/>
        <v>3796</v>
      </c>
      <c r="U838">
        <f t="shared" si="5000"/>
        <v>3950</v>
      </c>
      <c r="V838" s="4">
        <f t="shared" si="5000"/>
        <v>4104</v>
      </c>
      <c r="W838" s="4">
        <f t="shared" ref="W838" si="5001">V838+153</f>
        <v>4257</v>
      </c>
      <c r="X838" s="4">
        <f t="shared" si="5000"/>
        <v>4411</v>
      </c>
      <c r="Y838" s="4">
        <f t="shared" si="5000"/>
        <v>4565</v>
      </c>
      <c r="Z838" s="4">
        <f t="shared" si="5000"/>
        <v>4719</v>
      </c>
      <c r="AA838" s="4">
        <f t="shared" si="5000"/>
        <v>4873</v>
      </c>
      <c r="AB838" s="4">
        <f t="shared" si="5000"/>
        <v>5027</v>
      </c>
      <c r="AC838" s="4">
        <f t="shared" si="5000"/>
        <v>5181</v>
      </c>
      <c r="AD838" s="4">
        <f t="shared" si="5000"/>
        <v>5335</v>
      </c>
      <c r="AE838">
        <f t="shared" si="5000"/>
        <v>5489</v>
      </c>
      <c r="AF838" s="4">
        <f t="shared" si="5000"/>
        <v>5643</v>
      </c>
      <c r="AG838" s="4">
        <f t="shared" ref="AG838" si="5002">AF838+153</f>
        <v>5796</v>
      </c>
      <c r="AH838" s="4">
        <f t="shared" si="5000"/>
        <v>5950</v>
      </c>
      <c r="AI838" s="4">
        <f t="shared" si="5000"/>
        <v>6104</v>
      </c>
      <c r="AJ838" s="4">
        <f t="shared" si="5000"/>
        <v>6258</v>
      </c>
      <c r="AK838" s="4">
        <f t="shared" si="5000"/>
        <v>6412</v>
      </c>
      <c r="AL838" s="4">
        <f t="shared" si="5000"/>
        <v>6566</v>
      </c>
      <c r="AM838" s="4">
        <f t="shared" si="5000"/>
        <v>6720</v>
      </c>
      <c r="AN838" s="4">
        <f t="shared" si="5000"/>
        <v>6874</v>
      </c>
      <c r="AO838">
        <f t="shared" si="5000"/>
        <v>7028</v>
      </c>
      <c r="AP838" s="4">
        <f t="shared" si="5000"/>
        <v>7182</v>
      </c>
      <c r="AQ838" s="4">
        <f t="shared" ref="AQ838" si="5003">AP838+153</f>
        <v>7335</v>
      </c>
      <c r="AR838" s="4">
        <f t="shared" si="5000"/>
        <v>7489</v>
      </c>
      <c r="AS838" s="4">
        <f t="shared" si="5000"/>
        <v>7643</v>
      </c>
      <c r="AT838" s="4">
        <f t="shared" si="5000"/>
        <v>7797</v>
      </c>
      <c r="AU838" s="4">
        <f t="shared" si="5000"/>
        <v>7951</v>
      </c>
      <c r="AV838" s="4">
        <f t="shared" si="5000"/>
        <v>8105</v>
      </c>
      <c r="AW838" s="4">
        <f t="shared" si="5000"/>
        <v>8259</v>
      </c>
      <c r="AX838" s="4">
        <f t="shared" si="5000"/>
        <v>8413</v>
      </c>
      <c r="AY838">
        <f t="shared" si="5000"/>
        <v>8567</v>
      </c>
      <c r="AZ838" s="4">
        <f t="shared" si="5000"/>
        <v>8721</v>
      </c>
      <c r="BA838" s="4">
        <f t="shared" ref="BA838" si="5004">AZ838+153</f>
        <v>8874</v>
      </c>
      <c r="BB838" s="4">
        <f t="shared" si="5000"/>
        <v>9028</v>
      </c>
      <c r="BC838" s="4">
        <f t="shared" si="5000"/>
        <v>9182</v>
      </c>
      <c r="BD838" s="4">
        <f t="shared" si="5000"/>
        <v>9336</v>
      </c>
      <c r="BE838" s="4">
        <f t="shared" si="5000"/>
        <v>9490</v>
      </c>
      <c r="BF838" s="4">
        <f t="shared" si="5000"/>
        <v>9644</v>
      </c>
      <c r="BG838" s="4">
        <f t="shared" si="5000"/>
        <v>9798</v>
      </c>
      <c r="BH838" s="4">
        <f t="shared" si="5000"/>
        <v>9952</v>
      </c>
      <c r="BI838">
        <f t="shared" si="5000"/>
        <v>10106</v>
      </c>
      <c r="BJ838" t="s">
        <v>1</v>
      </c>
    </row>
    <row r="839" spans="1:62">
      <c r="A839" s="4" t="s">
        <v>124</v>
      </c>
    </row>
    <row r="840" spans="1:62">
      <c r="A840" s="4" t="s">
        <v>193</v>
      </c>
      <c r="B840" s="4">
        <v>15</v>
      </c>
      <c r="C840" s="4">
        <f>B840+8</f>
        <v>23</v>
      </c>
      <c r="D840" s="4">
        <f t="shared" ref="D840:E840" si="5005">C840+8</f>
        <v>31</v>
      </c>
      <c r="E840" s="4">
        <f t="shared" si="5005"/>
        <v>39</v>
      </c>
      <c r="F840" s="4">
        <v>47</v>
      </c>
      <c r="G840" s="4">
        <v>55</v>
      </c>
      <c r="H840" s="4">
        <v>63</v>
      </c>
      <c r="I840" s="4">
        <v>71</v>
      </c>
      <c r="J840" s="4">
        <v>87</v>
      </c>
      <c r="K840" s="1">
        <v>103</v>
      </c>
      <c r="L840" s="4">
        <v>119</v>
      </c>
      <c r="M840" s="4">
        <v>135</v>
      </c>
      <c r="N840" s="4">
        <v>151</v>
      </c>
      <c r="O840" s="4">
        <v>167</v>
      </c>
      <c r="P840" s="4">
        <v>183</v>
      </c>
      <c r="Q840" s="4">
        <v>199</v>
      </c>
      <c r="R840" s="4">
        <v>227</v>
      </c>
      <c r="S840" s="4">
        <v>255</v>
      </c>
      <c r="T840" s="4">
        <v>283</v>
      </c>
      <c r="U840" s="2">
        <v>311</v>
      </c>
      <c r="V840" s="4">
        <f>U840+28</f>
        <v>339</v>
      </c>
      <c r="W840" s="4">
        <f t="shared" ref="W840" si="5006">V840+28</f>
        <v>367</v>
      </c>
      <c r="X840" s="4">
        <f>W840+44</f>
        <v>411</v>
      </c>
      <c r="Y840" s="4">
        <f t="shared" ref="Y840:AC840" si="5007">X840+44</f>
        <v>455</v>
      </c>
      <c r="Z840" s="4">
        <f t="shared" si="5007"/>
        <v>499</v>
      </c>
      <c r="AA840" s="4">
        <f t="shared" si="5007"/>
        <v>543</v>
      </c>
      <c r="AB840" s="4">
        <f t="shared" si="5007"/>
        <v>587</v>
      </c>
      <c r="AC840" s="4">
        <f t="shared" si="5007"/>
        <v>631</v>
      </c>
      <c r="AD840" s="4">
        <f>AC840+64</f>
        <v>695</v>
      </c>
      <c r="AE840">
        <f t="shared" ref="AE840:BI840" si="5008">AD840+64</f>
        <v>759</v>
      </c>
      <c r="AF840" s="4">
        <f t="shared" si="5008"/>
        <v>823</v>
      </c>
      <c r="AG840" s="4">
        <f t="shared" si="5008"/>
        <v>887</v>
      </c>
      <c r="AH840" s="4">
        <f t="shared" si="5008"/>
        <v>951</v>
      </c>
      <c r="AI840" s="4">
        <f t="shared" si="5008"/>
        <v>1015</v>
      </c>
      <c r="AJ840" s="4">
        <f t="shared" si="5008"/>
        <v>1079</v>
      </c>
      <c r="AK840" s="4">
        <f t="shared" si="5008"/>
        <v>1143</v>
      </c>
      <c r="AL840" s="4">
        <f t="shared" si="5008"/>
        <v>1207</v>
      </c>
      <c r="AM840" s="4">
        <f t="shared" si="5008"/>
        <v>1271</v>
      </c>
      <c r="AN840" s="4">
        <f t="shared" si="5008"/>
        <v>1335</v>
      </c>
      <c r="AO840">
        <f t="shared" si="5008"/>
        <v>1399</v>
      </c>
      <c r="AP840" s="4">
        <f t="shared" si="5008"/>
        <v>1463</v>
      </c>
      <c r="AQ840" s="4">
        <f t="shared" si="5008"/>
        <v>1527</v>
      </c>
      <c r="AR840" s="4">
        <f t="shared" si="5008"/>
        <v>1591</v>
      </c>
      <c r="AS840" s="4">
        <f t="shared" si="5008"/>
        <v>1655</v>
      </c>
      <c r="AT840" s="4">
        <f t="shared" si="5008"/>
        <v>1719</v>
      </c>
      <c r="AU840" s="4">
        <f t="shared" si="5008"/>
        <v>1783</v>
      </c>
      <c r="AV840" s="4">
        <f t="shared" si="5008"/>
        <v>1847</v>
      </c>
      <c r="AW840" s="4">
        <f t="shared" si="5008"/>
        <v>1911</v>
      </c>
      <c r="AX840" s="4">
        <f t="shared" si="5008"/>
        <v>1975</v>
      </c>
      <c r="AY840">
        <f t="shared" si="5008"/>
        <v>2039</v>
      </c>
      <c r="AZ840" s="4">
        <f t="shared" si="5008"/>
        <v>2103</v>
      </c>
      <c r="BA840" s="4">
        <f t="shared" si="5008"/>
        <v>2167</v>
      </c>
      <c r="BB840" s="4">
        <f t="shared" si="5008"/>
        <v>2231</v>
      </c>
      <c r="BC840" s="4">
        <f t="shared" si="5008"/>
        <v>2295</v>
      </c>
      <c r="BD840" s="4">
        <f t="shared" si="5008"/>
        <v>2359</v>
      </c>
      <c r="BE840" s="4">
        <f t="shared" si="5008"/>
        <v>2423</v>
      </c>
      <c r="BF840" s="4">
        <f t="shared" si="5008"/>
        <v>2487</v>
      </c>
      <c r="BG840" s="4">
        <f t="shared" si="5008"/>
        <v>2551</v>
      </c>
      <c r="BH840" s="4">
        <f t="shared" si="5008"/>
        <v>2615</v>
      </c>
      <c r="BI840">
        <f t="shared" si="5008"/>
        <v>2679</v>
      </c>
      <c r="BJ840" t="s">
        <v>1</v>
      </c>
    </row>
    <row r="841" spans="1:62">
      <c r="A841" s="4" t="s">
        <v>181</v>
      </c>
      <c r="B841" s="4">
        <v>20</v>
      </c>
      <c r="C841" s="4">
        <f>B841+1.3</f>
        <v>21.3</v>
      </c>
      <c r="D841" s="4">
        <f>C841+1.3</f>
        <v>22.6</v>
      </c>
      <c r="E841" s="4">
        <f>D841+1.4</f>
        <v>24</v>
      </c>
      <c r="F841" s="4">
        <f t="shared" ref="F841:G841" si="5009">E841+1.3</f>
        <v>25.3</v>
      </c>
      <c r="G841" s="4">
        <f t="shared" si="5009"/>
        <v>26.6</v>
      </c>
      <c r="H841" s="4">
        <f t="shared" ref="H841" si="5010">G841+1.4</f>
        <v>28</v>
      </c>
      <c r="I841" s="4">
        <f t="shared" ref="I841:J841" si="5011">H841+1.3</f>
        <v>29.3</v>
      </c>
      <c r="J841" s="4">
        <f t="shared" si="5011"/>
        <v>30.6</v>
      </c>
      <c r="K841">
        <f t="shared" ref="K841" si="5012">J841+1.4</f>
        <v>32</v>
      </c>
      <c r="L841" s="4">
        <f t="shared" ref="L841:M841" si="5013">K841+1.3</f>
        <v>33.299999999999997</v>
      </c>
      <c r="M841" s="4">
        <f t="shared" si="5013"/>
        <v>34.599999999999994</v>
      </c>
      <c r="N841" s="4">
        <f t="shared" ref="N841" si="5014">M841+1.4</f>
        <v>35.999999999999993</v>
      </c>
      <c r="O841" s="4">
        <f t="shared" ref="O841:P841" si="5015">N841+1.3</f>
        <v>37.29999999999999</v>
      </c>
      <c r="P841" s="4">
        <f t="shared" si="5015"/>
        <v>38.599999999999987</v>
      </c>
      <c r="Q841" s="4">
        <f t="shared" ref="Q841" si="5016">P841+1.4</f>
        <v>39.999999999999986</v>
      </c>
      <c r="R841" s="4">
        <f t="shared" ref="R841:S841" si="5017">Q841+1.3</f>
        <v>41.299999999999983</v>
      </c>
      <c r="S841" s="4">
        <f t="shared" si="5017"/>
        <v>42.59999999999998</v>
      </c>
      <c r="T841" s="4">
        <f t="shared" ref="T841" si="5018">S841+1.4</f>
        <v>43.999999999999979</v>
      </c>
      <c r="U841">
        <f t="shared" ref="U841:V841" si="5019">T841+1.3</f>
        <v>45.299999999999976</v>
      </c>
      <c r="V841" s="4">
        <f t="shared" si="5019"/>
        <v>46.599999999999973</v>
      </c>
      <c r="W841" s="4">
        <f t="shared" ref="W841" si="5020">V841+1.4</f>
        <v>47.999999999999972</v>
      </c>
      <c r="X841" s="4">
        <f t="shared" ref="X841:Y841" si="5021">W841+1.3</f>
        <v>49.299999999999969</v>
      </c>
      <c r="Y841" s="4">
        <f t="shared" si="5021"/>
        <v>50.599999999999966</v>
      </c>
      <c r="Z841" s="4">
        <f t="shared" ref="Z841" si="5022">Y841+1.4</f>
        <v>51.999999999999964</v>
      </c>
      <c r="AA841" s="4">
        <f t="shared" ref="AA841:AB841" si="5023">Z841+1.3</f>
        <v>53.299999999999962</v>
      </c>
      <c r="AB841" s="4">
        <f t="shared" si="5023"/>
        <v>54.599999999999959</v>
      </c>
      <c r="AC841" s="4">
        <f t="shared" ref="AC841" si="5024">AB841+1.4</f>
        <v>55.999999999999957</v>
      </c>
      <c r="AD841" s="4">
        <f t="shared" ref="AD841:AE841" si="5025">AC841+1.3</f>
        <v>57.299999999999955</v>
      </c>
      <c r="AE841">
        <f t="shared" si="5025"/>
        <v>58.599999999999952</v>
      </c>
      <c r="AF841" s="4">
        <f t="shared" ref="AF841" si="5026">AE841+1.4</f>
        <v>59.99999999999995</v>
      </c>
      <c r="AG841" s="4">
        <f t="shared" ref="AG841:AH841" si="5027">AF841+1.3</f>
        <v>61.299999999999947</v>
      </c>
      <c r="AH841" s="4">
        <f t="shared" si="5027"/>
        <v>62.599999999999945</v>
      </c>
      <c r="AI841" s="4">
        <f t="shared" ref="AI841" si="5028">AH841+1.4</f>
        <v>63.999999999999943</v>
      </c>
      <c r="AJ841" s="4">
        <f t="shared" ref="AJ841:AK841" si="5029">AI841+1.3</f>
        <v>65.29999999999994</v>
      </c>
      <c r="AK841" s="4">
        <f t="shared" si="5029"/>
        <v>66.599999999999937</v>
      </c>
      <c r="AL841" s="4">
        <f t="shared" ref="AL841" si="5030">AK841+1.4</f>
        <v>67.999999999999943</v>
      </c>
      <c r="AM841" s="4">
        <f t="shared" ref="AM841:AN841" si="5031">AL841+1.3</f>
        <v>69.29999999999994</v>
      </c>
      <c r="AN841" s="4">
        <f t="shared" si="5031"/>
        <v>70.599999999999937</v>
      </c>
      <c r="AO841">
        <f t="shared" ref="AO841" si="5032">AN841+1.4</f>
        <v>71.999999999999943</v>
      </c>
      <c r="AP841" s="4">
        <f t="shared" ref="AP841:AQ841" si="5033">AO841+1.3</f>
        <v>73.29999999999994</v>
      </c>
      <c r="AQ841" s="4">
        <f t="shared" si="5033"/>
        <v>74.599999999999937</v>
      </c>
      <c r="AR841" s="4">
        <f t="shared" ref="AR841" si="5034">AQ841+1.4</f>
        <v>75.999999999999943</v>
      </c>
      <c r="AS841" s="4">
        <f t="shared" ref="AS841:AT841" si="5035">AR841+1.3</f>
        <v>77.29999999999994</v>
      </c>
      <c r="AT841" s="4">
        <f t="shared" si="5035"/>
        <v>78.599999999999937</v>
      </c>
      <c r="AU841" s="4">
        <f t="shared" ref="AU841" si="5036">AT841+1.4</f>
        <v>79.999999999999943</v>
      </c>
      <c r="AV841" s="4">
        <f t="shared" ref="AV841:AW841" si="5037">AU841+1.3</f>
        <v>81.29999999999994</v>
      </c>
      <c r="AW841" s="4">
        <f t="shared" si="5037"/>
        <v>82.599999999999937</v>
      </c>
      <c r="AX841" s="4">
        <f t="shared" ref="AX841" si="5038">AW841+1.4</f>
        <v>83.999999999999943</v>
      </c>
      <c r="AY841">
        <f t="shared" ref="AY841:AZ841" si="5039">AX841+1.3</f>
        <v>85.29999999999994</v>
      </c>
      <c r="AZ841" s="4">
        <f t="shared" si="5039"/>
        <v>86.599999999999937</v>
      </c>
      <c r="BA841" s="4">
        <f t="shared" ref="BA841" si="5040">AZ841+1.4</f>
        <v>87.999999999999943</v>
      </c>
      <c r="BB841" s="4">
        <f t="shared" ref="BB841:BC841" si="5041">BA841+1.3</f>
        <v>89.29999999999994</v>
      </c>
      <c r="BC841" s="4">
        <f t="shared" si="5041"/>
        <v>90.599999999999937</v>
      </c>
      <c r="BD841" s="4">
        <f t="shared" ref="BD841" si="5042">BC841+1.4</f>
        <v>91.999999999999943</v>
      </c>
      <c r="BE841" s="4">
        <f t="shared" ref="BE841:BF841" si="5043">BD841+1.3</f>
        <v>93.29999999999994</v>
      </c>
      <c r="BF841" s="4">
        <f t="shared" si="5043"/>
        <v>94.599999999999937</v>
      </c>
      <c r="BG841" s="4">
        <f t="shared" ref="BG841" si="5044">BF841+1.4</f>
        <v>95.999999999999943</v>
      </c>
      <c r="BH841" s="4">
        <f t="shared" ref="BH841:BI841" si="5045">BG841+1.3</f>
        <v>97.29999999999994</v>
      </c>
      <c r="BI841">
        <f t="shared" si="5045"/>
        <v>98.599999999999937</v>
      </c>
      <c r="BJ841" t="s">
        <v>1</v>
      </c>
    </row>
    <row r="842" spans="1:62">
      <c r="A842" s="4" t="s">
        <v>4</v>
      </c>
      <c r="B842" s="4">
        <v>25</v>
      </c>
      <c r="C842" s="4">
        <f>B842+1</f>
        <v>26</v>
      </c>
      <c r="D842" s="4">
        <f t="shared" ref="D842:F842" si="5046">C842+1</f>
        <v>27</v>
      </c>
      <c r="E842" s="4">
        <f t="shared" si="5046"/>
        <v>28</v>
      </c>
      <c r="F842" s="4">
        <f t="shared" si="5046"/>
        <v>29</v>
      </c>
      <c r="G842" s="4">
        <f t="shared" ref="G842:BI842" si="5047">F842+1</f>
        <v>30</v>
      </c>
      <c r="H842" s="4">
        <f t="shared" si="5047"/>
        <v>31</v>
      </c>
      <c r="I842" s="4">
        <f t="shared" si="5047"/>
        <v>32</v>
      </c>
      <c r="J842" s="4">
        <f t="shared" si="5047"/>
        <v>33</v>
      </c>
      <c r="K842">
        <f t="shared" si="5047"/>
        <v>34</v>
      </c>
      <c r="L842" s="4">
        <f t="shared" si="5047"/>
        <v>35</v>
      </c>
      <c r="M842" s="4">
        <f t="shared" si="5047"/>
        <v>36</v>
      </c>
      <c r="N842" s="4">
        <f t="shared" si="5047"/>
        <v>37</v>
      </c>
      <c r="O842" s="4">
        <f t="shared" si="5047"/>
        <v>38</v>
      </c>
      <c r="P842" s="4">
        <f t="shared" si="5047"/>
        <v>39</v>
      </c>
      <c r="Q842" s="4">
        <f t="shared" si="5047"/>
        <v>40</v>
      </c>
      <c r="R842" s="4">
        <f t="shared" si="5047"/>
        <v>41</v>
      </c>
      <c r="S842" s="4">
        <f t="shared" si="5047"/>
        <v>42</v>
      </c>
      <c r="T842" s="4">
        <f t="shared" si="5047"/>
        <v>43</v>
      </c>
      <c r="U842">
        <f t="shared" si="5047"/>
        <v>44</v>
      </c>
      <c r="V842" s="4">
        <f t="shared" si="5047"/>
        <v>45</v>
      </c>
      <c r="W842" s="4">
        <f t="shared" si="5047"/>
        <v>46</v>
      </c>
      <c r="X842" s="4">
        <f t="shared" si="5047"/>
        <v>47</v>
      </c>
      <c r="Y842" s="4">
        <f t="shared" si="5047"/>
        <v>48</v>
      </c>
      <c r="Z842" s="4">
        <f t="shared" si="5047"/>
        <v>49</v>
      </c>
      <c r="AA842" s="4">
        <f t="shared" si="5047"/>
        <v>50</v>
      </c>
      <c r="AB842" s="4">
        <f t="shared" si="5047"/>
        <v>51</v>
      </c>
      <c r="AC842" s="4">
        <f t="shared" si="5047"/>
        <v>52</v>
      </c>
      <c r="AD842" s="4">
        <f t="shared" si="5047"/>
        <v>53</v>
      </c>
      <c r="AE842">
        <f t="shared" si="5047"/>
        <v>54</v>
      </c>
      <c r="AF842" s="4">
        <f t="shared" si="5047"/>
        <v>55</v>
      </c>
      <c r="AG842" s="4">
        <f t="shared" si="5047"/>
        <v>56</v>
      </c>
      <c r="AH842" s="4">
        <f t="shared" si="5047"/>
        <v>57</v>
      </c>
      <c r="AI842" s="4">
        <f t="shared" si="5047"/>
        <v>58</v>
      </c>
      <c r="AJ842" s="4">
        <f t="shared" si="5047"/>
        <v>59</v>
      </c>
      <c r="AK842" s="4">
        <f t="shared" si="5047"/>
        <v>60</v>
      </c>
      <c r="AL842" s="4">
        <f t="shared" si="5047"/>
        <v>61</v>
      </c>
      <c r="AM842" s="4">
        <f t="shared" si="5047"/>
        <v>62</v>
      </c>
      <c r="AN842" s="4">
        <f t="shared" si="5047"/>
        <v>63</v>
      </c>
      <c r="AO842">
        <f t="shared" si="5047"/>
        <v>64</v>
      </c>
      <c r="AP842" s="4">
        <f t="shared" si="5047"/>
        <v>65</v>
      </c>
      <c r="AQ842" s="4">
        <f t="shared" si="5047"/>
        <v>66</v>
      </c>
      <c r="AR842" s="4">
        <f t="shared" si="5047"/>
        <v>67</v>
      </c>
      <c r="AS842" s="4">
        <f t="shared" si="5047"/>
        <v>68</v>
      </c>
      <c r="AT842" s="4">
        <f t="shared" si="5047"/>
        <v>69</v>
      </c>
      <c r="AU842" s="4">
        <f t="shared" si="5047"/>
        <v>70</v>
      </c>
      <c r="AV842" s="4">
        <f t="shared" si="5047"/>
        <v>71</v>
      </c>
      <c r="AW842" s="4">
        <f t="shared" si="5047"/>
        <v>72</v>
      </c>
      <c r="AX842" s="4">
        <f t="shared" si="5047"/>
        <v>73</v>
      </c>
      <c r="AY842">
        <f t="shared" si="5047"/>
        <v>74</v>
      </c>
      <c r="AZ842" s="4">
        <f t="shared" si="5047"/>
        <v>75</v>
      </c>
      <c r="BA842" s="4">
        <f t="shared" si="5047"/>
        <v>76</v>
      </c>
      <c r="BB842" s="4">
        <f t="shared" si="5047"/>
        <v>77</v>
      </c>
      <c r="BC842" s="4">
        <f t="shared" si="5047"/>
        <v>78</v>
      </c>
      <c r="BD842" s="4">
        <f t="shared" si="5047"/>
        <v>79</v>
      </c>
      <c r="BE842" s="4">
        <f t="shared" si="5047"/>
        <v>80</v>
      </c>
      <c r="BF842" s="4">
        <f t="shared" si="5047"/>
        <v>81</v>
      </c>
      <c r="BG842" s="4">
        <f t="shared" si="5047"/>
        <v>82</v>
      </c>
      <c r="BH842" s="4">
        <f t="shared" si="5047"/>
        <v>83</v>
      </c>
      <c r="BI842">
        <f t="shared" si="5047"/>
        <v>84</v>
      </c>
      <c r="BJ842" t="s">
        <v>1</v>
      </c>
    </row>
    <row r="843" spans="1:62">
      <c r="A843" s="4" t="s">
        <v>5</v>
      </c>
    </row>
    <row r="844" spans="1:62">
      <c r="A844" s="4" t="s">
        <v>499</v>
      </c>
    </row>
    <row r="845" spans="1:62">
      <c r="A845" s="4" t="s">
        <v>204</v>
      </c>
    </row>
    <row r="846" spans="1:62">
      <c r="A846" s="4" t="s">
        <v>121</v>
      </c>
      <c r="B846" s="4">
        <v>676</v>
      </c>
      <c r="C846" s="4">
        <f>B846+13</f>
        <v>689</v>
      </c>
      <c r="D846" s="4">
        <f t="shared" ref="D846:BI846" si="5048">C846+13</f>
        <v>702</v>
      </c>
      <c r="E846" s="4">
        <f t="shared" si="5048"/>
        <v>715</v>
      </c>
      <c r="F846" s="4">
        <f t="shared" si="5048"/>
        <v>728</v>
      </c>
      <c r="G846" s="4">
        <f t="shared" si="5048"/>
        <v>741</v>
      </c>
      <c r="H846" s="4">
        <f t="shared" si="5048"/>
        <v>754</v>
      </c>
      <c r="I846" s="4">
        <f t="shared" si="5048"/>
        <v>767</v>
      </c>
      <c r="J846" s="4">
        <f t="shared" si="5048"/>
        <v>780</v>
      </c>
      <c r="K846">
        <f t="shared" si="5048"/>
        <v>793</v>
      </c>
      <c r="L846" s="4">
        <f t="shared" si="5048"/>
        <v>806</v>
      </c>
      <c r="M846" s="4">
        <f t="shared" si="5048"/>
        <v>819</v>
      </c>
      <c r="N846" s="4">
        <f t="shared" si="5048"/>
        <v>832</v>
      </c>
      <c r="O846" s="4">
        <f t="shared" si="5048"/>
        <v>845</v>
      </c>
      <c r="P846" s="4">
        <f t="shared" si="5048"/>
        <v>858</v>
      </c>
      <c r="Q846" s="4">
        <f t="shared" si="5048"/>
        <v>871</v>
      </c>
      <c r="R846" s="4">
        <f t="shared" si="5048"/>
        <v>884</v>
      </c>
      <c r="S846" s="4">
        <f t="shared" si="5048"/>
        <v>897</v>
      </c>
      <c r="T846" s="4">
        <f t="shared" si="5048"/>
        <v>910</v>
      </c>
      <c r="U846">
        <f t="shared" si="5048"/>
        <v>923</v>
      </c>
      <c r="V846" s="4">
        <f t="shared" si="5048"/>
        <v>936</v>
      </c>
      <c r="W846" s="4">
        <f t="shared" si="5048"/>
        <v>949</v>
      </c>
      <c r="X846" s="4">
        <f t="shared" si="5048"/>
        <v>962</v>
      </c>
      <c r="Y846" s="4">
        <f t="shared" si="5048"/>
        <v>975</v>
      </c>
      <c r="Z846" s="4">
        <f t="shared" si="5048"/>
        <v>988</v>
      </c>
      <c r="AA846" s="4">
        <f t="shared" si="5048"/>
        <v>1001</v>
      </c>
      <c r="AB846" s="4">
        <f t="shared" si="5048"/>
        <v>1014</v>
      </c>
      <c r="AC846" s="4">
        <f t="shared" si="5048"/>
        <v>1027</v>
      </c>
      <c r="AD846" s="4">
        <f t="shared" si="5048"/>
        <v>1040</v>
      </c>
      <c r="AE846">
        <f t="shared" si="5048"/>
        <v>1053</v>
      </c>
      <c r="AF846" s="4">
        <f t="shared" si="5048"/>
        <v>1066</v>
      </c>
      <c r="AG846" s="4">
        <f t="shared" si="5048"/>
        <v>1079</v>
      </c>
      <c r="AH846" s="4">
        <f t="shared" si="5048"/>
        <v>1092</v>
      </c>
      <c r="AI846" s="4">
        <f t="shared" si="5048"/>
        <v>1105</v>
      </c>
      <c r="AJ846" s="4">
        <f t="shared" si="5048"/>
        <v>1118</v>
      </c>
      <c r="AK846" s="4">
        <f t="shared" si="5048"/>
        <v>1131</v>
      </c>
      <c r="AL846" s="4">
        <f t="shared" si="5048"/>
        <v>1144</v>
      </c>
      <c r="AM846" s="4">
        <f t="shared" si="5048"/>
        <v>1157</v>
      </c>
      <c r="AN846" s="4">
        <f t="shared" si="5048"/>
        <v>1170</v>
      </c>
      <c r="AO846">
        <f t="shared" si="5048"/>
        <v>1183</v>
      </c>
      <c r="AP846" s="4">
        <f t="shared" si="5048"/>
        <v>1196</v>
      </c>
      <c r="AQ846" s="4">
        <f t="shared" si="5048"/>
        <v>1209</v>
      </c>
      <c r="AR846" s="4">
        <f t="shared" si="5048"/>
        <v>1222</v>
      </c>
      <c r="AS846" s="4">
        <f t="shared" si="5048"/>
        <v>1235</v>
      </c>
      <c r="AT846" s="4">
        <f t="shared" si="5048"/>
        <v>1248</v>
      </c>
      <c r="AU846" s="4">
        <f t="shared" si="5048"/>
        <v>1261</v>
      </c>
      <c r="AV846" s="4">
        <f t="shared" si="5048"/>
        <v>1274</v>
      </c>
      <c r="AW846" s="4">
        <f t="shared" si="5048"/>
        <v>1287</v>
      </c>
      <c r="AX846" s="4">
        <f t="shared" si="5048"/>
        <v>1300</v>
      </c>
      <c r="AY846">
        <f t="shared" si="5048"/>
        <v>1313</v>
      </c>
      <c r="AZ846" s="4">
        <f t="shared" si="5048"/>
        <v>1326</v>
      </c>
      <c r="BA846" s="4">
        <f t="shared" si="5048"/>
        <v>1339</v>
      </c>
      <c r="BB846" s="4">
        <f t="shared" si="5048"/>
        <v>1352</v>
      </c>
      <c r="BC846" s="4">
        <f t="shared" si="5048"/>
        <v>1365</v>
      </c>
      <c r="BD846" s="4">
        <f t="shared" si="5048"/>
        <v>1378</v>
      </c>
      <c r="BE846" s="4">
        <f t="shared" si="5048"/>
        <v>1391</v>
      </c>
      <c r="BF846" s="4">
        <f t="shared" si="5048"/>
        <v>1404</v>
      </c>
      <c r="BG846" s="4">
        <f t="shared" si="5048"/>
        <v>1417</v>
      </c>
      <c r="BH846" s="4">
        <f t="shared" si="5048"/>
        <v>1430</v>
      </c>
      <c r="BI846">
        <f t="shared" si="5048"/>
        <v>1443</v>
      </c>
      <c r="BJ846" t="s">
        <v>1</v>
      </c>
    </row>
    <row r="847" spans="1:62">
      <c r="A847" s="4" t="s">
        <v>122</v>
      </c>
      <c r="B847" s="4">
        <v>1352</v>
      </c>
      <c r="C847" s="4">
        <f>B847+26</f>
        <v>1378</v>
      </c>
      <c r="D847" s="4">
        <f t="shared" ref="D847:BI847" si="5049">C847+26</f>
        <v>1404</v>
      </c>
      <c r="E847" s="4">
        <f t="shared" si="5049"/>
        <v>1430</v>
      </c>
      <c r="F847" s="4">
        <f t="shared" si="5049"/>
        <v>1456</v>
      </c>
      <c r="G847" s="4">
        <f t="shared" si="5049"/>
        <v>1482</v>
      </c>
      <c r="H847" s="4">
        <f t="shared" si="5049"/>
        <v>1508</v>
      </c>
      <c r="I847" s="4">
        <f t="shared" si="5049"/>
        <v>1534</v>
      </c>
      <c r="J847" s="4">
        <f t="shared" si="5049"/>
        <v>1560</v>
      </c>
      <c r="K847">
        <f t="shared" si="5049"/>
        <v>1586</v>
      </c>
      <c r="L847" s="4">
        <f t="shared" si="5049"/>
        <v>1612</v>
      </c>
      <c r="M847" s="4">
        <f t="shared" si="5049"/>
        <v>1638</v>
      </c>
      <c r="N847" s="4">
        <f t="shared" si="5049"/>
        <v>1664</v>
      </c>
      <c r="O847" s="4">
        <f t="shared" si="5049"/>
        <v>1690</v>
      </c>
      <c r="P847" s="4">
        <f t="shared" si="5049"/>
        <v>1716</v>
      </c>
      <c r="Q847" s="4">
        <f t="shared" si="5049"/>
        <v>1742</v>
      </c>
      <c r="R847" s="4">
        <f t="shared" si="5049"/>
        <v>1768</v>
      </c>
      <c r="S847" s="4">
        <f t="shared" si="5049"/>
        <v>1794</v>
      </c>
      <c r="T847" s="4">
        <f t="shared" si="5049"/>
        <v>1820</v>
      </c>
      <c r="U847">
        <f t="shared" si="5049"/>
        <v>1846</v>
      </c>
      <c r="V847" s="4">
        <f t="shared" si="5049"/>
        <v>1872</v>
      </c>
      <c r="W847" s="4">
        <f t="shared" si="5049"/>
        <v>1898</v>
      </c>
      <c r="X847" s="4">
        <f t="shared" si="5049"/>
        <v>1924</v>
      </c>
      <c r="Y847" s="4">
        <f t="shared" si="5049"/>
        <v>1950</v>
      </c>
      <c r="Z847" s="4">
        <f t="shared" si="5049"/>
        <v>1976</v>
      </c>
      <c r="AA847" s="4">
        <f t="shared" si="5049"/>
        <v>2002</v>
      </c>
      <c r="AB847" s="4">
        <f t="shared" si="5049"/>
        <v>2028</v>
      </c>
      <c r="AC847" s="4">
        <f t="shared" si="5049"/>
        <v>2054</v>
      </c>
      <c r="AD847" s="4">
        <f t="shared" si="5049"/>
        <v>2080</v>
      </c>
      <c r="AE847">
        <f t="shared" si="5049"/>
        <v>2106</v>
      </c>
      <c r="AF847" s="4">
        <f t="shared" si="5049"/>
        <v>2132</v>
      </c>
      <c r="AG847" s="4">
        <f t="shared" si="5049"/>
        <v>2158</v>
      </c>
      <c r="AH847" s="4">
        <f t="shared" si="5049"/>
        <v>2184</v>
      </c>
      <c r="AI847" s="4">
        <f t="shared" si="5049"/>
        <v>2210</v>
      </c>
      <c r="AJ847" s="4">
        <f t="shared" si="5049"/>
        <v>2236</v>
      </c>
      <c r="AK847" s="4">
        <f t="shared" si="5049"/>
        <v>2262</v>
      </c>
      <c r="AL847" s="4">
        <f t="shared" si="5049"/>
        <v>2288</v>
      </c>
      <c r="AM847" s="4">
        <f t="shared" si="5049"/>
        <v>2314</v>
      </c>
      <c r="AN847" s="4">
        <f t="shared" si="5049"/>
        <v>2340</v>
      </c>
      <c r="AO847">
        <f t="shared" si="5049"/>
        <v>2366</v>
      </c>
      <c r="AP847" s="4">
        <f t="shared" si="5049"/>
        <v>2392</v>
      </c>
      <c r="AQ847" s="4">
        <f t="shared" si="5049"/>
        <v>2418</v>
      </c>
      <c r="AR847" s="4">
        <f t="shared" si="5049"/>
        <v>2444</v>
      </c>
      <c r="AS847" s="4">
        <f t="shared" si="5049"/>
        <v>2470</v>
      </c>
      <c r="AT847" s="4">
        <f t="shared" si="5049"/>
        <v>2496</v>
      </c>
      <c r="AU847" s="4">
        <f t="shared" si="5049"/>
        <v>2522</v>
      </c>
      <c r="AV847" s="4">
        <f t="shared" si="5049"/>
        <v>2548</v>
      </c>
      <c r="AW847" s="4">
        <f t="shared" si="5049"/>
        <v>2574</v>
      </c>
      <c r="AX847" s="4">
        <f t="shared" si="5049"/>
        <v>2600</v>
      </c>
      <c r="AY847">
        <f t="shared" si="5049"/>
        <v>2626</v>
      </c>
      <c r="AZ847" s="4">
        <f t="shared" si="5049"/>
        <v>2652</v>
      </c>
      <c r="BA847" s="4">
        <f t="shared" si="5049"/>
        <v>2678</v>
      </c>
      <c r="BB847" s="4">
        <f t="shared" si="5049"/>
        <v>2704</v>
      </c>
      <c r="BC847" s="4">
        <f t="shared" si="5049"/>
        <v>2730</v>
      </c>
      <c r="BD847" s="4">
        <f t="shared" si="5049"/>
        <v>2756</v>
      </c>
      <c r="BE847" s="4">
        <f t="shared" si="5049"/>
        <v>2782</v>
      </c>
      <c r="BF847" s="4">
        <f t="shared" si="5049"/>
        <v>2808</v>
      </c>
      <c r="BG847" s="4">
        <f t="shared" si="5049"/>
        <v>2834</v>
      </c>
      <c r="BH847" s="4">
        <f t="shared" si="5049"/>
        <v>2860</v>
      </c>
      <c r="BI847">
        <f t="shared" si="5049"/>
        <v>2886</v>
      </c>
      <c r="BJ847" t="s">
        <v>1</v>
      </c>
    </row>
    <row r="848" spans="1:62">
      <c r="A848" s="4" t="s">
        <v>123</v>
      </c>
      <c r="B848" s="4">
        <v>2028</v>
      </c>
      <c r="C848" s="4">
        <f>B848+39</f>
        <v>2067</v>
      </c>
      <c r="D848" s="4">
        <f t="shared" ref="D848:BI848" si="5050">C848+39</f>
        <v>2106</v>
      </c>
      <c r="E848" s="4">
        <f t="shared" si="5050"/>
        <v>2145</v>
      </c>
      <c r="F848" s="4">
        <f t="shared" si="5050"/>
        <v>2184</v>
      </c>
      <c r="G848" s="4">
        <f t="shared" si="5050"/>
        <v>2223</v>
      </c>
      <c r="H848" s="4">
        <f t="shared" si="5050"/>
        <v>2262</v>
      </c>
      <c r="I848" s="4">
        <f t="shared" si="5050"/>
        <v>2301</v>
      </c>
      <c r="J848" s="4">
        <f t="shared" si="5050"/>
        <v>2340</v>
      </c>
      <c r="K848">
        <f t="shared" si="5050"/>
        <v>2379</v>
      </c>
      <c r="L848" s="4">
        <f t="shared" si="5050"/>
        <v>2418</v>
      </c>
      <c r="M848" s="4">
        <f t="shared" si="5050"/>
        <v>2457</v>
      </c>
      <c r="N848" s="4">
        <f t="shared" si="5050"/>
        <v>2496</v>
      </c>
      <c r="O848" s="4">
        <f t="shared" si="5050"/>
        <v>2535</v>
      </c>
      <c r="P848" s="4">
        <f t="shared" si="5050"/>
        <v>2574</v>
      </c>
      <c r="Q848" s="4">
        <f t="shared" si="5050"/>
        <v>2613</v>
      </c>
      <c r="R848" s="4">
        <f t="shared" si="5050"/>
        <v>2652</v>
      </c>
      <c r="S848" s="4">
        <f t="shared" si="5050"/>
        <v>2691</v>
      </c>
      <c r="T848" s="4">
        <f t="shared" si="5050"/>
        <v>2730</v>
      </c>
      <c r="U848">
        <f t="shared" si="5050"/>
        <v>2769</v>
      </c>
      <c r="V848" s="4">
        <f t="shared" si="5050"/>
        <v>2808</v>
      </c>
      <c r="W848" s="4">
        <f t="shared" si="5050"/>
        <v>2847</v>
      </c>
      <c r="X848" s="4">
        <f t="shared" si="5050"/>
        <v>2886</v>
      </c>
      <c r="Y848" s="4">
        <f t="shared" si="5050"/>
        <v>2925</v>
      </c>
      <c r="Z848" s="4">
        <f t="shared" si="5050"/>
        <v>2964</v>
      </c>
      <c r="AA848" s="4">
        <f t="shared" si="5050"/>
        <v>3003</v>
      </c>
      <c r="AB848" s="4">
        <f t="shared" si="5050"/>
        <v>3042</v>
      </c>
      <c r="AC848" s="4">
        <f t="shared" si="5050"/>
        <v>3081</v>
      </c>
      <c r="AD848" s="4">
        <f t="shared" si="5050"/>
        <v>3120</v>
      </c>
      <c r="AE848">
        <f t="shared" si="5050"/>
        <v>3159</v>
      </c>
      <c r="AF848" s="4">
        <f t="shared" si="5050"/>
        <v>3198</v>
      </c>
      <c r="AG848" s="4">
        <f t="shared" si="5050"/>
        <v>3237</v>
      </c>
      <c r="AH848" s="4">
        <f t="shared" si="5050"/>
        <v>3276</v>
      </c>
      <c r="AI848" s="4">
        <f t="shared" si="5050"/>
        <v>3315</v>
      </c>
      <c r="AJ848" s="4">
        <f t="shared" si="5050"/>
        <v>3354</v>
      </c>
      <c r="AK848" s="4">
        <f t="shared" si="5050"/>
        <v>3393</v>
      </c>
      <c r="AL848" s="4">
        <f t="shared" si="5050"/>
        <v>3432</v>
      </c>
      <c r="AM848" s="4">
        <f t="shared" si="5050"/>
        <v>3471</v>
      </c>
      <c r="AN848" s="4">
        <f t="shared" si="5050"/>
        <v>3510</v>
      </c>
      <c r="AO848">
        <f t="shared" si="5050"/>
        <v>3549</v>
      </c>
      <c r="AP848" s="4">
        <f t="shared" si="5050"/>
        <v>3588</v>
      </c>
      <c r="AQ848" s="4">
        <f t="shared" si="5050"/>
        <v>3627</v>
      </c>
      <c r="AR848" s="4">
        <f t="shared" si="5050"/>
        <v>3666</v>
      </c>
      <c r="AS848" s="4">
        <f t="shared" si="5050"/>
        <v>3705</v>
      </c>
      <c r="AT848" s="4">
        <f t="shared" si="5050"/>
        <v>3744</v>
      </c>
      <c r="AU848" s="4">
        <f t="shared" si="5050"/>
        <v>3783</v>
      </c>
      <c r="AV848" s="4">
        <f t="shared" si="5050"/>
        <v>3822</v>
      </c>
      <c r="AW848" s="4">
        <f t="shared" si="5050"/>
        <v>3861</v>
      </c>
      <c r="AX848" s="4">
        <f t="shared" si="5050"/>
        <v>3900</v>
      </c>
      <c r="AY848">
        <f t="shared" si="5050"/>
        <v>3939</v>
      </c>
      <c r="AZ848" s="4">
        <f t="shared" si="5050"/>
        <v>3978</v>
      </c>
      <c r="BA848" s="4">
        <f t="shared" si="5050"/>
        <v>4017</v>
      </c>
      <c r="BB848" s="4">
        <f t="shared" si="5050"/>
        <v>4056</v>
      </c>
      <c r="BC848" s="4">
        <f t="shared" si="5050"/>
        <v>4095</v>
      </c>
      <c r="BD848" s="4">
        <f t="shared" si="5050"/>
        <v>4134</v>
      </c>
      <c r="BE848" s="4">
        <f t="shared" si="5050"/>
        <v>4173</v>
      </c>
      <c r="BF848" s="4">
        <f t="shared" si="5050"/>
        <v>4212</v>
      </c>
      <c r="BG848" s="4">
        <f t="shared" si="5050"/>
        <v>4251</v>
      </c>
      <c r="BH848" s="4">
        <f t="shared" si="5050"/>
        <v>4290</v>
      </c>
      <c r="BI848">
        <f t="shared" si="5050"/>
        <v>4329</v>
      </c>
      <c r="BJ848" t="s">
        <v>1</v>
      </c>
    </row>
    <row r="849" spans="1:62">
      <c r="A849" s="4" t="s">
        <v>124</v>
      </c>
    </row>
    <row r="850" spans="1:62">
      <c r="A850" s="4" t="s">
        <v>170</v>
      </c>
      <c r="B850" s="4" t="s">
        <v>1</v>
      </c>
    </row>
    <row r="851" spans="1:62">
      <c r="A851" s="4" t="s">
        <v>189</v>
      </c>
      <c r="B851" s="4">
        <v>20</v>
      </c>
      <c r="C851" s="4">
        <f>B851+10</f>
        <v>30</v>
      </c>
      <c r="D851" s="4">
        <f t="shared" ref="D851:BI851" si="5051">C851+10</f>
        <v>40</v>
      </c>
      <c r="E851" s="4">
        <f t="shared" si="5051"/>
        <v>50</v>
      </c>
      <c r="F851" s="4">
        <f t="shared" si="5051"/>
        <v>60</v>
      </c>
      <c r="G851" s="4">
        <f t="shared" si="5051"/>
        <v>70</v>
      </c>
      <c r="H851" s="4">
        <f t="shared" si="5051"/>
        <v>80</v>
      </c>
      <c r="I851" s="4">
        <f t="shared" si="5051"/>
        <v>90</v>
      </c>
      <c r="J851" s="4">
        <f t="shared" si="5051"/>
        <v>100</v>
      </c>
      <c r="K851">
        <f t="shared" si="5051"/>
        <v>110</v>
      </c>
      <c r="L851" s="4">
        <f t="shared" si="5051"/>
        <v>120</v>
      </c>
      <c r="M851" s="4">
        <f t="shared" si="5051"/>
        <v>130</v>
      </c>
      <c r="N851" s="4">
        <f t="shared" si="5051"/>
        <v>140</v>
      </c>
      <c r="O851" s="4">
        <f t="shared" si="5051"/>
        <v>150</v>
      </c>
      <c r="P851" s="4">
        <f t="shared" si="5051"/>
        <v>160</v>
      </c>
      <c r="Q851" s="4">
        <f t="shared" si="5051"/>
        <v>170</v>
      </c>
      <c r="R851" s="4">
        <f t="shared" si="5051"/>
        <v>180</v>
      </c>
      <c r="S851" s="4">
        <f t="shared" si="5051"/>
        <v>190</v>
      </c>
      <c r="T851" s="4">
        <f t="shared" si="5051"/>
        <v>200</v>
      </c>
      <c r="U851">
        <f t="shared" si="5051"/>
        <v>210</v>
      </c>
      <c r="V851" s="4">
        <f t="shared" si="5051"/>
        <v>220</v>
      </c>
      <c r="W851" s="4">
        <f t="shared" si="5051"/>
        <v>230</v>
      </c>
      <c r="X851" s="4">
        <f t="shared" si="5051"/>
        <v>240</v>
      </c>
      <c r="Y851" s="4">
        <f t="shared" si="5051"/>
        <v>250</v>
      </c>
      <c r="Z851" s="4">
        <f t="shared" si="5051"/>
        <v>260</v>
      </c>
      <c r="AA851" s="4">
        <f t="shared" si="5051"/>
        <v>270</v>
      </c>
      <c r="AB851" s="4">
        <f t="shared" si="5051"/>
        <v>280</v>
      </c>
      <c r="AC851" s="4">
        <f t="shared" si="5051"/>
        <v>290</v>
      </c>
      <c r="AD851" s="4">
        <f t="shared" si="5051"/>
        <v>300</v>
      </c>
      <c r="AE851">
        <f t="shared" si="5051"/>
        <v>310</v>
      </c>
      <c r="AF851" s="4">
        <f t="shared" si="5051"/>
        <v>320</v>
      </c>
      <c r="AG851" s="4">
        <f t="shared" si="5051"/>
        <v>330</v>
      </c>
      <c r="AH851" s="4">
        <f t="shared" si="5051"/>
        <v>340</v>
      </c>
      <c r="AI851" s="4">
        <f t="shared" si="5051"/>
        <v>350</v>
      </c>
      <c r="AJ851" s="4">
        <f t="shared" si="5051"/>
        <v>360</v>
      </c>
      <c r="AK851" s="4">
        <f t="shared" si="5051"/>
        <v>370</v>
      </c>
      <c r="AL851" s="4">
        <f t="shared" si="5051"/>
        <v>380</v>
      </c>
      <c r="AM851" s="4">
        <f t="shared" si="5051"/>
        <v>390</v>
      </c>
      <c r="AN851" s="4">
        <f t="shared" si="5051"/>
        <v>400</v>
      </c>
      <c r="AO851">
        <f t="shared" si="5051"/>
        <v>410</v>
      </c>
      <c r="AP851" s="4">
        <f t="shared" si="5051"/>
        <v>420</v>
      </c>
      <c r="AQ851" s="4">
        <f t="shared" si="5051"/>
        <v>430</v>
      </c>
      <c r="AR851" s="4">
        <f t="shared" si="5051"/>
        <v>440</v>
      </c>
      <c r="AS851" s="4">
        <f t="shared" si="5051"/>
        <v>450</v>
      </c>
      <c r="AT851" s="4">
        <f t="shared" si="5051"/>
        <v>460</v>
      </c>
      <c r="AU851" s="4">
        <f t="shared" si="5051"/>
        <v>470</v>
      </c>
      <c r="AV851" s="4">
        <f t="shared" si="5051"/>
        <v>480</v>
      </c>
      <c r="AW851" s="4">
        <f t="shared" si="5051"/>
        <v>490</v>
      </c>
      <c r="AX851" s="4">
        <f t="shared" si="5051"/>
        <v>500</v>
      </c>
      <c r="AY851">
        <f t="shared" si="5051"/>
        <v>510</v>
      </c>
      <c r="AZ851" s="4">
        <f t="shared" si="5051"/>
        <v>520</v>
      </c>
      <c r="BA851" s="4">
        <f t="shared" si="5051"/>
        <v>530</v>
      </c>
      <c r="BB851" s="4">
        <f t="shared" si="5051"/>
        <v>540</v>
      </c>
      <c r="BC851" s="4">
        <f t="shared" si="5051"/>
        <v>550</v>
      </c>
      <c r="BD851" s="4">
        <f t="shared" si="5051"/>
        <v>560</v>
      </c>
      <c r="BE851" s="4">
        <f t="shared" si="5051"/>
        <v>570</v>
      </c>
      <c r="BF851" s="4">
        <f t="shared" si="5051"/>
        <v>580</v>
      </c>
      <c r="BG851" s="4">
        <f t="shared" si="5051"/>
        <v>590</v>
      </c>
      <c r="BH851" s="4">
        <f t="shared" si="5051"/>
        <v>600</v>
      </c>
      <c r="BI851">
        <f t="shared" si="5051"/>
        <v>610</v>
      </c>
      <c r="BJ851" t="s">
        <v>1</v>
      </c>
    </row>
    <row r="852" spans="1:62">
      <c r="A852" s="4" t="s">
        <v>302</v>
      </c>
      <c r="B852" s="4">
        <v>20</v>
      </c>
      <c r="C852" s="4">
        <f>B852+3</f>
        <v>23</v>
      </c>
      <c r="D852" s="4">
        <f t="shared" ref="D852:I852" si="5052">C852+3</f>
        <v>26</v>
      </c>
      <c r="E852" s="4">
        <f t="shared" si="5052"/>
        <v>29</v>
      </c>
      <c r="F852" s="4">
        <f t="shared" si="5052"/>
        <v>32</v>
      </c>
      <c r="G852" s="4">
        <f t="shared" si="5052"/>
        <v>35</v>
      </c>
      <c r="H852" s="4">
        <f t="shared" si="5052"/>
        <v>38</v>
      </c>
      <c r="I852" s="4">
        <f t="shared" si="5052"/>
        <v>41</v>
      </c>
      <c r="J852" s="4">
        <f>I852+4</f>
        <v>45</v>
      </c>
      <c r="K852">
        <f t="shared" ref="K852:Q852" si="5053">J852+4</f>
        <v>49</v>
      </c>
      <c r="L852" s="4">
        <f t="shared" si="5053"/>
        <v>53</v>
      </c>
      <c r="M852" s="4">
        <f t="shared" si="5053"/>
        <v>57</v>
      </c>
      <c r="N852" s="4">
        <f t="shared" si="5053"/>
        <v>61</v>
      </c>
      <c r="O852" s="4">
        <f t="shared" si="5053"/>
        <v>65</v>
      </c>
      <c r="P852" s="4">
        <f t="shared" si="5053"/>
        <v>69</v>
      </c>
      <c r="Q852" s="4">
        <f t="shared" si="5053"/>
        <v>73</v>
      </c>
      <c r="R852" s="4">
        <f>Q852+5</f>
        <v>78</v>
      </c>
      <c r="S852" s="4">
        <f t="shared" ref="S852:W852" si="5054">R852+5</f>
        <v>83</v>
      </c>
      <c r="T852" s="4">
        <f t="shared" si="5054"/>
        <v>88</v>
      </c>
      <c r="U852">
        <f t="shared" si="5054"/>
        <v>93</v>
      </c>
      <c r="V852" s="4">
        <f t="shared" si="5054"/>
        <v>98</v>
      </c>
      <c r="W852" s="4">
        <f t="shared" si="5054"/>
        <v>103</v>
      </c>
      <c r="X852" s="4">
        <f>W852+6</f>
        <v>109</v>
      </c>
      <c r="Y852" s="4">
        <f t="shared" ref="Y852:AC852" si="5055">X852+6</f>
        <v>115</v>
      </c>
      <c r="Z852" s="4">
        <f t="shared" si="5055"/>
        <v>121</v>
      </c>
      <c r="AA852" s="4">
        <f t="shared" si="5055"/>
        <v>127</v>
      </c>
      <c r="AB852" s="4">
        <f t="shared" si="5055"/>
        <v>133</v>
      </c>
      <c r="AC852" s="4">
        <f t="shared" si="5055"/>
        <v>139</v>
      </c>
      <c r="AD852" s="4">
        <f>AC852+7</f>
        <v>146</v>
      </c>
      <c r="AE852">
        <f t="shared" ref="AE852:BI852" si="5056">AD852+7</f>
        <v>153</v>
      </c>
      <c r="AF852" s="4">
        <f t="shared" si="5056"/>
        <v>160</v>
      </c>
      <c r="AG852" s="4">
        <f t="shared" si="5056"/>
        <v>167</v>
      </c>
      <c r="AH852" s="4">
        <f t="shared" si="5056"/>
        <v>174</v>
      </c>
      <c r="AI852" s="4">
        <f t="shared" si="5056"/>
        <v>181</v>
      </c>
      <c r="AJ852" s="4">
        <f t="shared" si="5056"/>
        <v>188</v>
      </c>
      <c r="AK852" s="4">
        <f t="shared" si="5056"/>
        <v>195</v>
      </c>
      <c r="AL852" s="4">
        <f t="shared" si="5056"/>
        <v>202</v>
      </c>
      <c r="AM852" s="4">
        <f t="shared" si="5056"/>
        <v>209</v>
      </c>
      <c r="AN852" s="4">
        <f t="shared" si="5056"/>
        <v>216</v>
      </c>
      <c r="AO852">
        <f t="shared" si="5056"/>
        <v>223</v>
      </c>
      <c r="AP852" s="4">
        <f t="shared" si="5056"/>
        <v>230</v>
      </c>
      <c r="AQ852" s="4">
        <f t="shared" si="5056"/>
        <v>237</v>
      </c>
      <c r="AR852" s="4">
        <f t="shared" si="5056"/>
        <v>244</v>
      </c>
      <c r="AS852" s="4">
        <f t="shared" si="5056"/>
        <v>251</v>
      </c>
      <c r="AT852" s="4">
        <f t="shared" si="5056"/>
        <v>258</v>
      </c>
      <c r="AU852" s="4">
        <f t="shared" si="5056"/>
        <v>265</v>
      </c>
      <c r="AV852" s="4">
        <f t="shared" si="5056"/>
        <v>272</v>
      </c>
      <c r="AW852" s="4">
        <f t="shared" si="5056"/>
        <v>279</v>
      </c>
      <c r="AX852" s="4">
        <f t="shared" si="5056"/>
        <v>286</v>
      </c>
      <c r="AY852">
        <f t="shared" si="5056"/>
        <v>293</v>
      </c>
      <c r="AZ852" s="4">
        <f t="shared" si="5056"/>
        <v>300</v>
      </c>
      <c r="BA852" s="4">
        <f t="shared" si="5056"/>
        <v>307</v>
      </c>
      <c r="BB852" s="4">
        <f t="shared" si="5056"/>
        <v>314</v>
      </c>
      <c r="BC852" s="4">
        <f t="shared" si="5056"/>
        <v>321</v>
      </c>
      <c r="BD852" s="4">
        <f t="shared" si="5056"/>
        <v>328</v>
      </c>
      <c r="BE852" s="4">
        <f t="shared" si="5056"/>
        <v>335</v>
      </c>
      <c r="BF852" s="4">
        <f t="shared" si="5056"/>
        <v>342</v>
      </c>
      <c r="BG852" s="4">
        <f t="shared" si="5056"/>
        <v>349</v>
      </c>
      <c r="BH852" s="4">
        <f t="shared" si="5056"/>
        <v>356</v>
      </c>
      <c r="BI852">
        <f t="shared" si="5056"/>
        <v>363</v>
      </c>
      <c r="BJ852" t="s">
        <v>1</v>
      </c>
    </row>
    <row r="853" spans="1:62">
      <c r="A853" s="4" t="s">
        <v>303</v>
      </c>
      <c r="B853" s="4">
        <v>30</v>
      </c>
      <c r="C853" s="4">
        <f>B853+3</f>
        <v>33</v>
      </c>
      <c r="D853" s="4">
        <f t="shared" ref="D853:I853" si="5057">C853+3</f>
        <v>36</v>
      </c>
      <c r="E853" s="4">
        <f t="shared" si="5057"/>
        <v>39</v>
      </c>
      <c r="F853" s="4">
        <f t="shared" si="5057"/>
        <v>42</v>
      </c>
      <c r="G853" s="4">
        <f t="shared" si="5057"/>
        <v>45</v>
      </c>
      <c r="H853" s="4">
        <f t="shared" si="5057"/>
        <v>48</v>
      </c>
      <c r="I853" s="4">
        <f t="shared" si="5057"/>
        <v>51</v>
      </c>
      <c r="J853" s="4">
        <f>I853+4</f>
        <v>55</v>
      </c>
      <c r="K853">
        <f t="shared" ref="K853:Q853" si="5058">J853+4</f>
        <v>59</v>
      </c>
      <c r="L853" s="4">
        <f t="shared" si="5058"/>
        <v>63</v>
      </c>
      <c r="M853" s="4">
        <f t="shared" si="5058"/>
        <v>67</v>
      </c>
      <c r="N853" s="4">
        <f t="shared" si="5058"/>
        <v>71</v>
      </c>
      <c r="O853" s="4">
        <f t="shared" si="5058"/>
        <v>75</v>
      </c>
      <c r="P853" s="4">
        <f t="shared" si="5058"/>
        <v>79</v>
      </c>
      <c r="Q853" s="4">
        <f t="shared" si="5058"/>
        <v>83</v>
      </c>
      <c r="R853" s="4">
        <f>Q853+5</f>
        <v>88</v>
      </c>
      <c r="S853" s="4">
        <f t="shared" ref="S853:W853" si="5059">R853+5</f>
        <v>93</v>
      </c>
      <c r="T853" s="4">
        <f t="shared" si="5059"/>
        <v>98</v>
      </c>
      <c r="U853">
        <f t="shared" si="5059"/>
        <v>103</v>
      </c>
      <c r="V853" s="4">
        <f t="shared" si="5059"/>
        <v>108</v>
      </c>
      <c r="W853" s="4">
        <f t="shared" si="5059"/>
        <v>113</v>
      </c>
      <c r="X853" s="4">
        <f>W853+6</f>
        <v>119</v>
      </c>
      <c r="Y853" s="4">
        <f t="shared" ref="Y853:AC853" si="5060">X853+6</f>
        <v>125</v>
      </c>
      <c r="Z853" s="4">
        <f t="shared" si="5060"/>
        <v>131</v>
      </c>
      <c r="AA853" s="4">
        <f t="shared" si="5060"/>
        <v>137</v>
      </c>
      <c r="AB853" s="4">
        <f t="shared" si="5060"/>
        <v>143</v>
      </c>
      <c r="AC853" s="4">
        <f t="shared" si="5060"/>
        <v>149</v>
      </c>
      <c r="AD853" s="4">
        <f>AC853+7</f>
        <v>156</v>
      </c>
      <c r="AE853">
        <f t="shared" ref="AE853:BI853" si="5061">AD853+7</f>
        <v>163</v>
      </c>
      <c r="AF853" s="4">
        <f t="shared" si="5061"/>
        <v>170</v>
      </c>
      <c r="AG853" s="4">
        <f t="shared" si="5061"/>
        <v>177</v>
      </c>
      <c r="AH853" s="4">
        <f t="shared" si="5061"/>
        <v>184</v>
      </c>
      <c r="AI853" s="4">
        <f t="shared" si="5061"/>
        <v>191</v>
      </c>
      <c r="AJ853" s="4">
        <f t="shared" si="5061"/>
        <v>198</v>
      </c>
      <c r="AK853" s="4">
        <f t="shared" si="5061"/>
        <v>205</v>
      </c>
      <c r="AL853" s="4">
        <f t="shared" si="5061"/>
        <v>212</v>
      </c>
      <c r="AM853" s="4">
        <f t="shared" si="5061"/>
        <v>219</v>
      </c>
      <c r="AN853" s="4">
        <f t="shared" si="5061"/>
        <v>226</v>
      </c>
      <c r="AO853">
        <f t="shared" si="5061"/>
        <v>233</v>
      </c>
      <c r="AP853" s="4">
        <f t="shared" si="5061"/>
        <v>240</v>
      </c>
      <c r="AQ853" s="4">
        <f t="shared" si="5061"/>
        <v>247</v>
      </c>
      <c r="AR853" s="4">
        <f t="shared" si="5061"/>
        <v>254</v>
      </c>
      <c r="AS853" s="4">
        <f t="shared" si="5061"/>
        <v>261</v>
      </c>
      <c r="AT853" s="4">
        <f t="shared" si="5061"/>
        <v>268</v>
      </c>
      <c r="AU853" s="4">
        <f t="shared" si="5061"/>
        <v>275</v>
      </c>
      <c r="AV853" s="4">
        <f t="shared" si="5061"/>
        <v>282</v>
      </c>
      <c r="AW853" s="4">
        <f t="shared" si="5061"/>
        <v>289</v>
      </c>
      <c r="AX853" s="4">
        <f t="shared" si="5061"/>
        <v>296</v>
      </c>
      <c r="AY853">
        <f t="shared" si="5061"/>
        <v>303</v>
      </c>
      <c r="AZ853" s="4">
        <f t="shared" si="5061"/>
        <v>310</v>
      </c>
      <c r="BA853" s="4">
        <f t="shared" si="5061"/>
        <v>317</v>
      </c>
      <c r="BB853" s="4">
        <f t="shared" si="5061"/>
        <v>324</v>
      </c>
      <c r="BC853" s="4">
        <f t="shared" si="5061"/>
        <v>331</v>
      </c>
      <c r="BD853" s="4">
        <f t="shared" si="5061"/>
        <v>338</v>
      </c>
      <c r="BE853" s="4">
        <f t="shared" si="5061"/>
        <v>345</v>
      </c>
      <c r="BF853" s="4">
        <f t="shared" si="5061"/>
        <v>352</v>
      </c>
      <c r="BG853" s="4">
        <f t="shared" si="5061"/>
        <v>359</v>
      </c>
      <c r="BH853" s="4">
        <f t="shared" si="5061"/>
        <v>366</v>
      </c>
      <c r="BI853">
        <f t="shared" si="5061"/>
        <v>373</v>
      </c>
      <c r="BJ853" t="s">
        <v>1</v>
      </c>
    </row>
    <row r="854" spans="1:62">
      <c r="A854" s="4" t="s">
        <v>194</v>
      </c>
      <c r="B854" s="4">
        <v>25</v>
      </c>
      <c r="C854" s="4">
        <f>B854+10</f>
        <v>35</v>
      </c>
      <c r="D854" s="4">
        <f t="shared" ref="D854:BI854" si="5062">C854+10</f>
        <v>45</v>
      </c>
      <c r="E854" s="4">
        <f t="shared" si="5062"/>
        <v>55</v>
      </c>
      <c r="F854" s="4">
        <f t="shared" si="5062"/>
        <v>65</v>
      </c>
      <c r="G854" s="4">
        <f t="shared" si="5062"/>
        <v>75</v>
      </c>
      <c r="H854" s="4">
        <f t="shared" si="5062"/>
        <v>85</v>
      </c>
      <c r="I854" s="4">
        <f t="shared" si="5062"/>
        <v>95</v>
      </c>
      <c r="J854" s="4">
        <f t="shared" si="5062"/>
        <v>105</v>
      </c>
      <c r="K854">
        <f t="shared" si="5062"/>
        <v>115</v>
      </c>
      <c r="L854" s="4">
        <f t="shared" si="5062"/>
        <v>125</v>
      </c>
      <c r="M854" s="4">
        <f t="shared" si="5062"/>
        <v>135</v>
      </c>
      <c r="N854" s="4">
        <f t="shared" si="5062"/>
        <v>145</v>
      </c>
      <c r="O854" s="4">
        <f t="shared" si="5062"/>
        <v>155</v>
      </c>
      <c r="P854" s="4">
        <f t="shared" si="5062"/>
        <v>165</v>
      </c>
      <c r="Q854" s="4">
        <f t="shared" si="5062"/>
        <v>175</v>
      </c>
      <c r="R854" s="4">
        <f t="shared" si="5062"/>
        <v>185</v>
      </c>
      <c r="S854" s="4">
        <f t="shared" si="5062"/>
        <v>195</v>
      </c>
      <c r="T854" s="4">
        <f t="shared" si="5062"/>
        <v>205</v>
      </c>
      <c r="U854">
        <f t="shared" si="5062"/>
        <v>215</v>
      </c>
      <c r="V854" s="4">
        <f t="shared" si="5062"/>
        <v>225</v>
      </c>
      <c r="W854" s="4">
        <f t="shared" si="5062"/>
        <v>235</v>
      </c>
      <c r="X854" s="4">
        <f t="shared" si="5062"/>
        <v>245</v>
      </c>
      <c r="Y854" s="4">
        <f t="shared" si="5062"/>
        <v>255</v>
      </c>
      <c r="Z854" s="4">
        <f t="shared" si="5062"/>
        <v>265</v>
      </c>
      <c r="AA854" s="4">
        <f t="shared" si="5062"/>
        <v>275</v>
      </c>
      <c r="AB854" s="4">
        <f t="shared" si="5062"/>
        <v>285</v>
      </c>
      <c r="AC854" s="4">
        <f t="shared" si="5062"/>
        <v>295</v>
      </c>
      <c r="AD854" s="4">
        <f t="shared" si="5062"/>
        <v>305</v>
      </c>
      <c r="AE854">
        <f t="shared" si="5062"/>
        <v>315</v>
      </c>
      <c r="AF854" s="4">
        <f t="shared" si="5062"/>
        <v>325</v>
      </c>
      <c r="AG854" s="4">
        <f t="shared" si="5062"/>
        <v>335</v>
      </c>
      <c r="AH854" s="4">
        <f t="shared" si="5062"/>
        <v>345</v>
      </c>
      <c r="AI854" s="4">
        <f t="shared" si="5062"/>
        <v>355</v>
      </c>
      <c r="AJ854" s="4">
        <f t="shared" si="5062"/>
        <v>365</v>
      </c>
      <c r="AK854" s="4">
        <f t="shared" si="5062"/>
        <v>375</v>
      </c>
      <c r="AL854" s="4">
        <f t="shared" si="5062"/>
        <v>385</v>
      </c>
      <c r="AM854" s="4">
        <f t="shared" si="5062"/>
        <v>395</v>
      </c>
      <c r="AN854" s="4">
        <f t="shared" si="5062"/>
        <v>405</v>
      </c>
      <c r="AO854">
        <f t="shared" si="5062"/>
        <v>415</v>
      </c>
      <c r="AP854" s="4">
        <f t="shared" si="5062"/>
        <v>425</v>
      </c>
      <c r="AQ854" s="4">
        <f t="shared" si="5062"/>
        <v>435</v>
      </c>
      <c r="AR854" s="4">
        <f t="shared" si="5062"/>
        <v>445</v>
      </c>
      <c r="AS854" s="4">
        <f t="shared" si="5062"/>
        <v>455</v>
      </c>
      <c r="AT854" s="4">
        <f t="shared" si="5062"/>
        <v>465</v>
      </c>
      <c r="AU854" s="4">
        <f t="shared" si="5062"/>
        <v>475</v>
      </c>
      <c r="AV854" s="4">
        <f t="shared" si="5062"/>
        <v>485</v>
      </c>
      <c r="AW854" s="4">
        <f t="shared" si="5062"/>
        <v>495</v>
      </c>
      <c r="AX854" s="4">
        <f t="shared" si="5062"/>
        <v>505</v>
      </c>
      <c r="AY854">
        <f t="shared" si="5062"/>
        <v>515</v>
      </c>
      <c r="AZ854" s="4">
        <f t="shared" si="5062"/>
        <v>525</v>
      </c>
      <c r="BA854" s="4">
        <f t="shared" si="5062"/>
        <v>535</v>
      </c>
      <c r="BB854" s="4">
        <f t="shared" si="5062"/>
        <v>545</v>
      </c>
      <c r="BC854" s="4">
        <f t="shared" si="5062"/>
        <v>555</v>
      </c>
      <c r="BD854" s="4">
        <f t="shared" si="5062"/>
        <v>565</v>
      </c>
      <c r="BE854" s="4">
        <f t="shared" si="5062"/>
        <v>575</v>
      </c>
      <c r="BF854" s="4">
        <f t="shared" si="5062"/>
        <v>585</v>
      </c>
      <c r="BG854" s="4">
        <f t="shared" si="5062"/>
        <v>595</v>
      </c>
      <c r="BH854" s="4">
        <f t="shared" si="5062"/>
        <v>605</v>
      </c>
      <c r="BI854">
        <f t="shared" si="5062"/>
        <v>615</v>
      </c>
      <c r="BJ854" t="s">
        <v>1</v>
      </c>
    </row>
    <row r="855" spans="1:62">
      <c r="A855" s="4" t="s">
        <v>5</v>
      </c>
    </row>
    <row r="857" spans="1:62">
      <c r="K857" s="5"/>
      <c r="U857" s="6"/>
      <c r="AE857" s="5"/>
      <c r="AO857" s="6"/>
      <c r="AY857" s="5"/>
      <c r="BI857" s="6"/>
    </row>
    <row r="858" spans="1:62">
      <c r="K858" s="5"/>
      <c r="U858" s="6"/>
      <c r="AE858" s="5"/>
      <c r="AO858" s="6"/>
      <c r="AY858" s="5"/>
      <c r="BI858" s="6"/>
    </row>
    <row r="859" spans="1:62">
      <c r="K859" s="5"/>
      <c r="U859" s="6"/>
      <c r="AE859" s="5"/>
      <c r="AO859" s="6"/>
      <c r="AY859" s="5"/>
      <c r="BI859" s="6"/>
    </row>
    <row r="860" spans="1:62">
      <c r="K860" s="5"/>
      <c r="U860" s="6"/>
      <c r="AE860" s="5"/>
      <c r="AO860" s="6"/>
      <c r="AY860" s="5"/>
      <c r="BI860" s="6"/>
    </row>
    <row r="861" spans="1:62">
      <c r="A861" s="4" t="s">
        <v>399</v>
      </c>
      <c r="K861" s="5"/>
      <c r="U861" s="6"/>
      <c r="AE861" s="5"/>
      <c r="AO861" s="6"/>
      <c r="AY861" s="5"/>
      <c r="BI861" s="6"/>
    </row>
    <row r="862" spans="1:62">
      <c r="A862" s="4" t="s">
        <v>222</v>
      </c>
      <c r="B862" s="4">
        <v>16</v>
      </c>
      <c r="C862" s="4">
        <f>B862+1.6</f>
        <v>17.600000000000001</v>
      </c>
      <c r="D862" s="4">
        <f>C862+1.7</f>
        <v>19.3</v>
      </c>
      <c r="E862" s="4">
        <f>D862+1.7</f>
        <v>21</v>
      </c>
      <c r="F862" s="4">
        <f t="shared" ref="F862" si="5063">E862+1.6</f>
        <v>22.6</v>
      </c>
      <c r="G862" s="4">
        <f t="shared" ref="G862:H862" si="5064">F862+1.7</f>
        <v>24.3</v>
      </c>
      <c r="H862" s="4">
        <f t="shared" si="5064"/>
        <v>26</v>
      </c>
      <c r="I862" s="4">
        <f t="shared" ref="I862" si="5065">H862+1.6</f>
        <v>27.6</v>
      </c>
      <c r="J862" s="4">
        <f t="shared" ref="J862:K862" si="5066">I862+1.7</f>
        <v>29.3</v>
      </c>
      <c r="K862" s="4">
        <f t="shared" si="5066"/>
        <v>31</v>
      </c>
      <c r="L862" s="4">
        <f t="shared" ref="L862" si="5067">K862+1.6</f>
        <v>32.6</v>
      </c>
      <c r="M862" s="4">
        <f t="shared" ref="M862:N862" si="5068">L862+1.7</f>
        <v>34.300000000000004</v>
      </c>
      <c r="N862" s="4">
        <f t="shared" si="5068"/>
        <v>36.000000000000007</v>
      </c>
      <c r="O862" s="4">
        <f t="shared" ref="O862" si="5069">N862+1.6</f>
        <v>37.600000000000009</v>
      </c>
      <c r="P862" s="4">
        <f t="shared" ref="P862:Q862" si="5070">O862+1.7</f>
        <v>39.300000000000011</v>
      </c>
      <c r="Q862" s="4">
        <f t="shared" si="5070"/>
        <v>41.000000000000014</v>
      </c>
      <c r="R862" s="4">
        <f t="shared" ref="R862" si="5071">Q862+1.6</f>
        <v>42.600000000000016</v>
      </c>
      <c r="S862" s="4">
        <f t="shared" ref="S862:T862" si="5072">R862+1.7</f>
        <v>44.300000000000018</v>
      </c>
      <c r="T862" s="4">
        <f t="shared" si="5072"/>
        <v>46.000000000000021</v>
      </c>
      <c r="U862" s="4">
        <f t="shared" ref="U862" si="5073">T862+1.6</f>
        <v>47.600000000000023</v>
      </c>
      <c r="V862" s="4">
        <f t="shared" ref="V862:W862" si="5074">U862+1.7</f>
        <v>49.300000000000026</v>
      </c>
      <c r="W862" s="4">
        <f t="shared" si="5074"/>
        <v>51.000000000000028</v>
      </c>
      <c r="X862" s="4">
        <f t="shared" ref="X862" si="5075">W862+1.6</f>
        <v>52.60000000000003</v>
      </c>
      <c r="Y862" s="4">
        <f t="shared" ref="Y862:Z862" si="5076">X862+1.7</f>
        <v>54.300000000000033</v>
      </c>
      <c r="Z862" s="4">
        <f t="shared" si="5076"/>
        <v>56.000000000000036</v>
      </c>
      <c r="AA862" s="4">
        <f t="shared" ref="AA862" si="5077">Z862+1.6</f>
        <v>57.600000000000037</v>
      </c>
      <c r="AB862" s="4">
        <f t="shared" ref="AB862:AC862" si="5078">AA862+1.7</f>
        <v>59.30000000000004</v>
      </c>
      <c r="AC862" s="4">
        <f t="shared" si="5078"/>
        <v>61.000000000000043</v>
      </c>
      <c r="AD862" s="4">
        <f t="shared" ref="AD862" si="5079">AC862+1.6</f>
        <v>62.600000000000044</v>
      </c>
      <c r="AE862" s="4">
        <f t="shared" ref="AE862:AF862" si="5080">AD862+1.7</f>
        <v>64.30000000000004</v>
      </c>
      <c r="AF862" s="4">
        <f t="shared" si="5080"/>
        <v>66.000000000000043</v>
      </c>
      <c r="AG862" s="4">
        <f t="shared" ref="AG862" si="5081">AF862+1.6</f>
        <v>67.600000000000037</v>
      </c>
      <c r="AH862" s="4">
        <f t="shared" ref="AH862:AI862" si="5082">AG862+1.7</f>
        <v>69.30000000000004</v>
      </c>
      <c r="AI862" s="4">
        <f t="shared" si="5082"/>
        <v>71.000000000000043</v>
      </c>
      <c r="AJ862" s="4">
        <f t="shared" ref="AJ862" si="5083">AI862+1.6</f>
        <v>72.600000000000037</v>
      </c>
      <c r="AK862" s="4">
        <f t="shared" ref="AK862:AL862" si="5084">AJ862+1.7</f>
        <v>74.30000000000004</v>
      </c>
      <c r="AL862" s="4">
        <f t="shared" si="5084"/>
        <v>76.000000000000043</v>
      </c>
      <c r="AM862" s="4">
        <f t="shared" ref="AM862" si="5085">AL862+1.6</f>
        <v>77.600000000000037</v>
      </c>
      <c r="AN862" s="4">
        <f t="shared" ref="AN862:AO862" si="5086">AM862+1.7</f>
        <v>79.30000000000004</v>
      </c>
      <c r="AO862" s="4">
        <f t="shared" si="5086"/>
        <v>81.000000000000043</v>
      </c>
      <c r="AP862" s="4">
        <f t="shared" ref="AP862" si="5087">AO862+1.6</f>
        <v>82.600000000000037</v>
      </c>
      <c r="AQ862" s="4">
        <f t="shared" ref="AQ862:AR862" si="5088">AP862+1.7</f>
        <v>84.30000000000004</v>
      </c>
      <c r="AR862" s="4">
        <f t="shared" si="5088"/>
        <v>86.000000000000043</v>
      </c>
      <c r="AS862" s="4">
        <f t="shared" ref="AS862" si="5089">AR862+1.6</f>
        <v>87.600000000000037</v>
      </c>
      <c r="AT862" s="4">
        <f t="shared" ref="AT862:AU862" si="5090">AS862+1.7</f>
        <v>89.30000000000004</v>
      </c>
      <c r="AU862" s="4">
        <f t="shared" si="5090"/>
        <v>91.000000000000043</v>
      </c>
      <c r="AV862" s="4">
        <f t="shared" ref="AV862" si="5091">AU862+1.6</f>
        <v>92.600000000000037</v>
      </c>
      <c r="AW862" s="4">
        <f t="shared" ref="AW862:AX862" si="5092">AV862+1.7</f>
        <v>94.30000000000004</v>
      </c>
      <c r="AX862" s="4">
        <f t="shared" si="5092"/>
        <v>96.000000000000043</v>
      </c>
      <c r="AY862" s="4">
        <f t="shared" ref="AY862" si="5093">AX862+1.6</f>
        <v>97.600000000000037</v>
      </c>
      <c r="AZ862" s="4">
        <f t="shared" ref="AZ862:BA862" si="5094">AY862+1.7</f>
        <v>99.30000000000004</v>
      </c>
      <c r="BA862" s="4">
        <f t="shared" si="5094"/>
        <v>101.00000000000004</v>
      </c>
      <c r="BB862" s="4">
        <f t="shared" ref="BB862" si="5095">BA862+1.6</f>
        <v>102.60000000000004</v>
      </c>
      <c r="BC862" s="4">
        <f t="shared" ref="BC862:BD862" si="5096">BB862+1.7</f>
        <v>104.30000000000004</v>
      </c>
      <c r="BD862" s="4">
        <f t="shared" si="5096"/>
        <v>106.00000000000004</v>
      </c>
      <c r="BE862" s="4">
        <f t="shared" ref="BE862" si="5097">BD862+1.6</f>
        <v>107.60000000000004</v>
      </c>
      <c r="BF862" s="4">
        <f t="shared" ref="BF862:BG862" si="5098">BE862+1.7</f>
        <v>109.30000000000004</v>
      </c>
      <c r="BG862" s="4">
        <f t="shared" si="5098"/>
        <v>111.00000000000004</v>
      </c>
      <c r="BH862" s="4">
        <f t="shared" ref="BH862" si="5099">BG862+1.6</f>
        <v>112.60000000000004</v>
      </c>
      <c r="BI862" s="4">
        <f t="shared" ref="BI862" si="5100">BH862+1.7</f>
        <v>114.30000000000004</v>
      </c>
      <c r="BJ862" t="s">
        <v>1</v>
      </c>
    </row>
    <row r="863" spans="1:62">
      <c r="A863" s="4" t="s">
        <v>5</v>
      </c>
      <c r="K863" s="5"/>
      <c r="U863" s="6"/>
      <c r="AE863" s="5"/>
      <c r="AO863" s="6"/>
      <c r="AY863" s="5"/>
      <c r="BI863" s="6"/>
    </row>
    <row r="864" spans="1:62">
      <c r="A864" s="4" t="s">
        <v>400</v>
      </c>
      <c r="K864" s="5"/>
      <c r="U864" s="6"/>
      <c r="AE864" s="5"/>
      <c r="AO864" s="6"/>
      <c r="AY864" s="5"/>
      <c r="BI864" s="6"/>
    </row>
    <row r="865" spans="1:62">
      <c r="A865" s="4" t="s">
        <v>223</v>
      </c>
      <c r="B865" s="4">
        <v>15</v>
      </c>
      <c r="C865" s="4">
        <v>27</v>
      </c>
      <c r="D865" s="4">
        <v>36</v>
      </c>
      <c r="E865" s="4">
        <v>44</v>
      </c>
      <c r="F865" s="4">
        <v>50</v>
      </c>
      <c r="G865" s="4">
        <v>55</v>
      </c>
      <c r="H865" s="4">
        <v>59</v>
      </c>
      <c r="I865" s="4">
        <v>62</v>
      </c>
      <c r="J865" s="4">
        <v>66</v>
      </c>
      <c r="K865" s="5">
        <v>68</v>
      </c>
      <c r="L865" s="4">
        <v>71</v>
      </c>
      <c r="M865" s="4">
        <v>73</v>
      </c>
      <c r="N865" s="4">
        <v>75</v>
      </c>
      <c r="O865" s="4">
        <v>77</v>
      </c>
      <c r="P865" s="4">
        <v>78</v>
      </c>
      <c r="Q865" s="4">
        <v>80</v>
      </c>
      <c r="R865" s="4">
        <v>81</v>
      </c>
      <c r="S865" s="4">
        <v>82</v>
      </c>
      <c r="T865" s="4">
        <v>83</v>
      </c>
      <c r="U865" s="6">
        <v>84</v>
      </c>
      <c r="V865" s="4">
        <v>85</v>
      </c>
      <c r="W865" s="4">
        <v>86</v>
      </c>
      <c r="X865" s="4">
        <v>87</v>
      </c>
      <c r="Y865" s="4">
        <v>88</v>
      </c>
      <c r="Z865" s="4">
        <v>88</v>
      </c>
      <c r="AA865" s="4">
        <v>89</v>
      </c>
      <c r="AB865" s="4">
        <v>90</v>
      </c>
      <c r="AC865" s="4">
        <v>90</v>
      </c>
      <c r="AD865" s="4">
        <v>91</v>
      </c>
      <c r="AE865" s="5">
        <v>91</v>
      </c>
      <c r="AF865" s="4">
        <v>92</v>
      </c>
      <c r="AG865" s="4">
        <v>92</v>
      </c>
      <c r="AH865" s="4">
        <v>93</v>
      </c>
      <c r="AI865" s="4">
        <v>93</v>
      </c>
      <c r="AJ865" s="4">
        <v>93</v>
      </c>
      <c r="AK865" s="4">
        <v>94</v>
      </c>
      <c r="AL865" s="4">
        <v>94</v>
      </c>
      <c r="AM865" s="4">
        <v>95</v>
      </c>
      <c r="AN865" s="4">
        <v>95</v>
      </c>
      <c r="AO865" s="6">
        <v>95</v>
      </c>
      <c r="AP865" s="4">
        <v>95</v>
      </c>
      <c r="AQ865" s="4">
        <v>96</v>
      </c>
      <c r="AR865" s="4">
        <v>96</v>
      </c>
      <c r="AS865" s="4">
        <v>96</v>
      </c>
      <c r="AT865" s="4">
        <v>97</v>
      </c>
      <c r="AU865" s="4">
        <v>97</v>
      </c>
      <c r="AV865" s="4">
        <v>97</v>
      </c>
      <c r="AW865" s="4">
        <v>97</v>
      </c>
      <c r="AX865" s="4">
        <v>98</v>
      </c>
      <c r="AY865" s="5">
        <v>98</v>
      </c>
      <c r="AZ865" s="4">
        <v>98</v>
      </c>
      <c r="BA865" s="4">
        <v>98</v>
      </c>
      <c r="BB865" s="4">
        <v>98</v>
      </c>
      <c r="BC865" s="4">
        <v>99</v>
      </c>
      <c r="BD865" s="4">
        <v>99</v>
      </c>
      <c r="BE865" s="4">
        <v>99</v>
      </c>
      <c r="BF865" s="4">
        <v>99</v>
      </c>
      <c r="BG865" s="4">
        <v>99</v>
      </c>
      <c r="BH865" s="4">
        <v>99</v>
      </c>
      <c r="BI865" s="6">
        <v>100</v>
      </c>
      <c r="BJ865" t="s">
        <v>1</v>
      </c>
    </row>
    <row r="866" spans="1:62">
      <c r="A866" s="4" t="s">
        <v>5</v>
      </c>
      <c r="K866" s="5"/>
      <c r="U866" s="6"/>
      <c r="AE866" s="5"/>
      <c r="AO866" s="6"/>
      <c r="AY866" s="5"/>
      <c r="BI866" s="6"/>
    </row>
    <row r="867" spans="1:62">
      <c r="A867" s="4" t="s">
        <v>401</v>
      </c>
      <c r="K867" s="5"/>
      <c r="U867" s="6"/>
      <c r="AE867" s="5"/>
      <c r="AO867" s="6"/>
      <c r="AY867" s="5"/>
      <c r="BI867" s="6"/>
    </row>
    <row r="868" spans="1:62">
      <c r="A868" s="4" t="s">
        <v>224</v>
      </c>
      <c r="B868" s="4">
        <v>-5</v>
      </c>
      <c r="C868" s="4">
        <v>-7</v>
      </c>
      <c r="D868" s="4">
        <v>-9</v>
      </c>
      <c r="E868" s="4">
        <v>-11</v>
      </c>
      <c r="F868" s="4">
        <v>-13</v>
      </c>
      <c r="G868" s="4">
        <v>-15</v>
      </c>
      <c r="H868" s="4">
        <v>-17</v>
      </c>
      <c r="I868" s="4">
        <v>-19</v>
      </c>
      <c r="J868" s="4">
        <v>-21</v>
      </c>
      <c r="K868" s="5">
        <v>-23</v>
      </c>
      <c r="L868" s="4">
        <v>-25</v>
      </c>
      <c r="M868" s="4">
        <v>-27</v>
      </c>
      <c r="N868" s="4">
        <v>-29</v>
      </c>
      <c r="O868" s="4">
        <v>-31</v>
      </c>
      <c r="P868" s="4">
        <v>-33</v>
      </c>
      <c r="Q868" s="4">
        <v>-35</v>
      </c>
      <c r="R868" s="4">
        <v>-37</v>
      </c>
      <c r="S868" s="4">
        <v>-39</v>
      </c>
      <c r="T868" s="4">
        <v>-41</v>
      </c>
      <c r="U868" s="6">
        <v>-43</v>
      </c>
      <c r="V868" s="4">
        <v>-45</v>
      </c>
      <c r="W868" s="4">
        <v>-47</v>
      </c>
      <c r="X868" s="4">
        <v>-49</v>
      </c>
      <c r="Y868" s="4">
        <v>-51</v>
      </c>
      <c r="Z868" s="4">
        <v>-53</v>
      </c>
      <c r="AA868" s="4">
        <v>-55</v>
      </c>
      <c r="AB868" s="4">
        <v>-57</v>
      </c>
      <c r="AC868" s="4">
        <v>-59</v>
      </c>
      <c r="AD868" s="4">
        <v>-61</v>
      </c>
      <c r="AE868" s="5">
        <v>-63</v>
      </c>
      <c r="AF868" s="4">
        <v>-65</v>
      </c>
      <c r="AG868" s="4">
        <v>-67</v>
      </c>
      <c r="AH868" s="4">
        <v>-69</v>
      </c>
      <c r="AI868" s="4">
        <v>-71</v>
      </c>
      <c r="AJ868" s="4">
        <v>-73</v>
      </c>
      <c r="AK868" s="4">
        <v>-75</v>
      </c>
      <c r="AL868" s="4">
        <v>-77</v>
      </c>
      <c r="AM868" s="4">
        <v>-79</v>
      </c>
      <c r="AN868" s="4">
        <v>-81</v>
      </c>
      <c r="AO868" s="6">
        <v>-83</v>
      </c>
      <c r="AP868" s="4">
        <v>-85</v>
      </c>
      <c r="AQ868" s="4">
        <v>-87</v>
      </c>
      <c r="AR868" s="4">
        <v>-89</v>
      </c>
      <c r="AS868" s="4">
        <v>-91</v>
      </c>
      <c r="AT868" s="4">
        <v>-93</v>
      </c>
      <c r="AU868" s="4">
        <v>-95</v>
      </c>
      <c r="AV868" s="4">
        <v>-97</v>
      </c>
      <c r="AW868" s="4">
        <v>-99</v>
      </c>
      <c r="AX868" s="4">
        <v>-101</v>
      </c>
      <c r="AY868" s="5">
        <v>-103</v>
      </c>
      <c r="AZ868" s="4">
        <v>-105</v>
      </c>
      <c r="BA868" s="4">
        <v>-107</v>
      </c>
      <c r="BB868" s="4">
        <v>-109</v>
      </c>
      <c r="BC868" s="4">
        <v>-111</v>
      </c>
      <c r="BD868" s="4">
        <v>-113</v>
      </c>
      <c r="BE868" s="4">
        <v>-115</v>
      </c>
      <c r="BF868" s="4">
        <v>-117</v>
      </c>
      <c r="BG868" s="4">
        <v>-119</v>
      </c>
      <c r="BH868" s="4">
        <v>-121</v>
      </c>
      <c r="BI868" s="6">
        <v>-123</v>
      </c>
      <c r="BJ868" t="s">
        <v>1</v>
      </c>
    </row>
    <row r="869" spans="1:62">
      <c r="A869" s="4" t="s">
        <v>225</v>
      </c>
      <c r="B869" s="4">
        <v>-5</v>
      </c>
      <c r="C869" s="4">
        <v>-7</v>
      </c>
      <c r="D869" s="4">
        <v>-9</v>
      </c>
      <c r="E869" s="4">
        <v>-11</v>
      </c>
      <c r="F869" s="4">
        <v>-13</v>
      </c>
      <c r="G869" s="4">
        <v>-15</v>
      </c>
      <c r="H869" s="4">
        <v>-17</v>
      </c>
      <c r="I869" s="4">
        <v>-19</v>
      </c>
      <c r="J869" s="4">
        <v>-21</v>
      </c>
      <c r="K869" s="5">
        <v>-23</v>
      </c>
      <c r="L869" s="4">
        <v>-25</v>
      </c>
      <c r="M869" s="4">
        <v>-27</v>
      </c>
      <c r="N869" s="4">
        <v>-29</v>
      </c>
      <c r="O869" s="4">
        <v>-31</v>
      </c>
      <c r="P869" s="4">
        <v>-33</v>
      </c>
      <c r="Q869" s="4">
        <v>-35</v>
      </c>
      <c r="R869" s="4">
        <v>-37</v>
      </c>
      <c r="S869" s="4">
        <v>-39</v>
      </c>
      <c r="T869" s="4">
        <v>-41</v>
      </c>
      <c r="U869" s="6">
        <v>-43</v>
      </c>
      <c r="V869" s="4">
        <v>-45</v>
      </c>
      <c r="W869" s="4">
        <v>-47</v>
      </c>
      <c r="X869" s="4">
        <v>-49</v>
      </c>
      <c r="Y869" s="4">
        <v>-51</v>
      </c>
      <c r="Z869" s="4">
        <v>-53</v>
      </c>
      <c r="AA869" s="4">
        <v>-55</v>
      </c>
      <c r="AB869" s="4">
        <v>-57</v>
      </c>
      <c r="AC869" s="4">
        <v>-59</v>
      </c>
      <c r="AD869" s="4">
        <v>-61</v>
      </c>
      <c r="AE869" s="5">
        <v>-63</v>
      </c>
      <c r="AF869" s="4">
        <v>-65</v>
      </c>
      <c r="AG869" s="4">
        <v>-67</v>
      </c>
      <c r="AH869" s="4">
        <v>-69</v>
      </c>
      <c r="AI869" s="4">
        <v>-71</v>
      </c>
      <c r="AJ869" s="4">
        <v>-73</v>
      </c>
      <c r="AK869" s="4">
        <v>-75</v>
      </c>
      <c r="AL869" s="4">
        <v>-77</v>
      </c>
      <c r="AM869" s="4">
        <v>-79</v>
      </c>
      <c r="AN869" s="4">
        <v>-81</v>
      </c>
      <c r="AO869" s="6">
        <v>-83</v>
      </c>
      <c r="AP869" s="4">
        <v>-85</v>
      </c>
      <c r="AQ869" s="4">
        <v>-87</v>
      </c>
      <c r="AR869" s="4">
        <v>-89</v>
      </c>
      <c r="AS869" s="4">
        <v>-91</v>
      </c>
      <c r="AT869" s="4">
        <v>-93</v>
      </c>
      <c r="AU869" s="4">
        <v>-95</v>
      </c>
      <c r="AV869" s="4">
        <v>-97</v>
      </c>
      <c r="AW869" s="4">
        <v>-99</v>
      </c>
      <c r="AX869" s="4">
        <v>-101</v>
      </c>
      <c r="AY869" s="5">
        <v>-103</v>
      </c>
      <c r="AZ869" s="4">
        <v>-105</v>
      </c>
      <c r="BA869" s="4">
        <v>-107</v>
      </c>
      <c r="BB869" s="4">
        <v>-109</v>
      </c>
      <c r="BC869" s="4">
        <v>-111</v>
      </c>
      <c r="BD869" s="4">
        <v>-113</v>
      </c>
      <c r="BE869" s="4">
        <v>-115</v>
      </c>
      <c r="BF869" s="4">
        <v>-117</v>
      </c>
      <c r="BG869" s="4">
        <v>-119</v>
      </c>
      <c r="BH869" s="4">
        <v>-121</v>
      </c>
      <c r="BI869" s="6">
        <v>-123</v>
      </c>
      <c r="BJ869" t="s">
        <v>1</v>
      </c>
    </row>
    <row r="870" spans="1:62">
      <c r="A870" s="4" t="s">
        <v>5</v>
      </c>
      <c r="K870" s="5"/>
      <c r="U870" s="6"/>
      <c r="AE870" s="5"/>
      <c r="AO870" s="6"/>
      <c r="AY870" s="5"/>
      <c r="BI870" s="6"/>
    </row>
    <row r="871" spans="1:62">
      <c r="A871" s="4" t="s">
        <v>402</v>
      </c>
      <c r="K871" s="5"/>
      <c r="U871" s="6"/>
      <c r="AE871" s="5"/>
      <c r="AO871" s="6"/>
      <c r="AY871" s="5"/>
      <c r="BI871" s="6"/>
    </row>
    <row r="872" spans="1:62">
      <c r="A872" s="4" t="s">
        <v>51</v>
      </c>
      <c r="B872" s="4">
        <v>25</v>
      </c>
      <c r="C872" s="4">
        <v>33</v>
      </c>
      <c r="D872" s="4">
        <v>41</v>
      </c>
      <c r="E872" s="4">
        <v>49</v>
      </c>
      <c r="F872" s="4">
        <v>57</v>
      </c>
      <c r="G872" s="4">
        <v>65</v>
      </c>
      <c r="H872" s="4">
        <v>73</v>
      </c>
      <c r="I872" s="4">
        <v>81</v>
      </c>
      <c r="J872" s="4">
        <v>89</v>
      </c>
      <c r="K872" s="5">
        <v>97</v>
      </c>
      <c r="L872" s="4">
        <v>105</v>
      </c>
      <c r="M872" s="4">
        <v>113</v>
      </c>
      <c r="N872" s="4">
        <v>121</v>
      </c>
      <c r="O872" s="4">
        <v>129</v>
      </c>
      <c r="P872" s="4">
        <v>137</v>
      </c>
      <c r="Q872" s="4">
        <v>145</v>
      </c>
      <c r="R872" s="4">
        <v>153</v>
      </c>
      <c r="S872" s="4">
        <v>161</v>
      </c>
      <c r="T872" s="4">
        <v>169</v>
      </c>
      <c r="U872" s="6">
        <v>177</v>
      </c>
      <c r="V872" s="4">
        <v>185</v>
      </c>
      <c r="W872" s="4">
        <v>193</v>
      </c>
      <c r="X872" s="4">
        <v>201</v>
      </c>
      <c r="Y872" s="4">
        <v>209</v>
      </c>
      <c r="Z872" s="4">
        <v>217</v>
      </c>
      <c r="AA872" s="4">
        <v>225</v>
      </c>
      <c r="AB872" s="4">
        <v>233</v>
      </c>
      <c r="AC872" s="4">
        <v>241</v>
      </c>
      <c r="AD872" s="4">
        <v>249</v>
      </c>
      <c r="AE872" s="5">
        <v>257</v>
      </c>
      <c r="AF872" s="4">
        <v>265</v>
      </c>
      <c r="AG872" s="4">
        <v>273</v>
      </c>
      <c r="AH872" s="4">
        <v>281</v>
      </c>
      <c r="AI872" s="4">
        <v>289</v>
      </c>
      <c r="AJ872" s="4">
        <v>297</v>
      </c>
      <c r="AK872" s="4">
        <v>305</v>
      </c>
      <c r="AL872" s="4">
        <v>313</v>
      </c>
      <c r="AM872" s="4">
        <v>321</v>
      </c>
      <c r="AN872" s="4">
        <v>329</v>
      </c>
      <c r="AO872" s="6">
        <v>337</v>
      </c>
      <c r="AP872" s="4">
        <v>345</v>
      </c>
      <c r="AQ872" s="4">
        <v>353</v>
      </c>
      <c r="AR872" s="4">
        <v>361</v>
      </c>
      <c r="AS872" s="4">
        <v>369</v>
      </c>
      <c r="AT872" s="4">
        <v>377</v>
      </c>
      <c r="AU872" s="4">
        <v>385</v>
      </c>
      <c r="AV872" s="4">
        <v>393</v>
      </c>
      <c r="AW872" s="4">
        <v>401</v>
      </c>
      <c r="AX872" s="4">
        <v>409</v>
      </c>
      <c r="AY872" s="5">
        <v>417</v>
      </c>
      <c r="AZ872" s="4">
        <v>425</v>
      </c>
      <c r="BA872" s="4">
        <v>433</v>
      </c>
      <c r="BB872" s="4">
        <v>441</v>
      </c>
      <c r="BC872" s="4">
        <v>449</v>
      </c>
      <c r="BD872" s="4">
        <v>457</v>
      </c>
      <c r="BE872" s="4">
        <v>465</v>
      </c>
      <c r="BF872" s="4">
        <v>473</v>
      </c>
      <c r="BG872" s="4">
        <v>481</v>
      </c>
      <c r="BH872" s="4">
        <v>489</v>
      </c>
      <c r="BI872" s="6">
        <v>497</v>
      </c>
      <c r="BJ872" t="s">
        <v>1</v>
      </c>
    </row>
    <row r="873" spans="1:62">
      <c r="A873" s="4" t="s">
        <v>144</v>
      </c>
      <c r="B873" s="4" t="s">
        <v>20</v>
      </c>
      <c r="K873" s="5"/>
      <c r="U873" s="6"/>
      <c r="AE873" s="5"/>
      <c r="AO873" s="6"/>
      <c r="AY873" s="5"/>
      <c r="BI873" s="6"/>
    </row>
    <row r="874" spans="1:62">
      <c r="A874" s="4" t="s">
        <v>5</v>
      </c>
      <c r="K874" s="5"/>
      <c r="U874" s="6"/>
      <c r="AE874" s="5"/>
      <c r="AO874" s="6"/>
      <c r="AY874" s="5"/>
      <c r="BI874" s="6"/>
    </row>
    <row r="875" spans="1:62">
      <c r="A875" s="4" t="s">
        <v>403</v>
      </c>
      <c r="K875" s="5"/>
      <c r="U875" s="6"/>
      <c r="AE875" s="5"/>
      <c r="AO875" s="6"/>
      <c r="AY875" s="5"/>
      <c r="BI875" s="6"/>
    </row>
    <row r="876" spans="1:62">
      <c r="A876" s="4" t="s">
        <v>223</v>
      </c>
      <c r="B876" s="4">
        <v>13</v>
      </c>
      <c r="C876" s="4">
        <v>19</v>
      </c>
      <c r="D876" s="4">
        <v>24</v>
      </c>
      <c r="E876" s="4">
        <v>29</v>
      </c>
      <c r="F876" s="4">
        <v>32</v>
      </c>
      <c r="G876" s="4">
        <v>35</v>
      </c>
      <c r="H876" s="4">
        <v>37</v>
      </c>
      <c r="I876" s="4">
        <v>39</v>
      </c>
      <c r="J876" s="4">
        <v>41</v>
      </c>
      <c r="K876" s="5">
        <v>42</v>
      </c>
      <c r="L876" s="4">
        <v>44</v>
      </c>
      <c r="M876" s="4">
        <v>45</v>
      </c>
      <c r="N876" s="4">
        <v>46</v>
      </c>
      <c r="O876" s="4">
        <v>47</v>
      </c>
      <c r="P876" s="4">
        <v>47</v>
      </c>
      <c r="Q876" s="4">
        <v>49</v>
      </c>
      <c r="R876" s="4">
        <v>49</v>
      </c>
      <c r="S876" s="4">
        <v>50</v>
      </c>
      <c r="T876" s="4">
        <v>50</v>
      </c>
      <c r="U876" s="6">
        <v>51</v>
      </c>
      <c r="V876" s="4">
        <v>51</v>
      </c>
      <c r="W876" s="4">
        <v>52</v>
      </c>
      <c r="X876" s="4">
        <v>52</v>
      </c>
      <c r="Y876" s="4">
        <v>53</v>
      </c>
      <c r="Z876" s="4">
        <v>53</v>
      </c>
      <c r="AA876" s="4">
        <v>53</v>
      </c>
      <c r="AB876" s="4">
        <v>54</v>
      </c>
      <c r="AC876" s="4">
        <v>54</v>
      </c>
      <c r="AD876" s="4">
        <v>55</v>
      </c>
      <c r="AE876" s="5">
        <v>55</v>
      </c>
      <c r="AF876" s="4">
        <v>55</v>
      </c>
      <c r="AG876" s="4">
        <v>55</v>
      </c>
      <c r="AH876" s="4">
        <v>56</v>
      </c>
      <c r="AI876" s="4">
        <v>56</v>
      </c>
      <c r="AJ876" s="4">
        <v>56</v>
      </c>
      <c r="AK876" s="4">
        <v>56</v>
      </c>
      <c r="AL876" s="4">
        <v>56</v>
      </c>
      <c r="AM876" s="4">
        <v>57</v>
      </c>
      <c r="AN876" s="4">
        <v>57</v>
      </c>
      <c r="AO876" s="6">
        <v>57</v>
      </c>
      <c r="AP876" s="4">
        <v>57</v>
      </c>
      <c r="AQ876" s="4">
        <v>57</v>
      </c>
      <c r="AR876" s="4">
        <v>57</v>
      </c>
      <c r="AS876" s="4">
        <v>57</v>
      </c>
      <c r="AT876" s="4">
        <v>58</v>
      </c>
      <c r="AU876" s="4">
        <v>58</v>
      </c>
      <c r="AV876" s="4">
        <v>58</v>
      </c>
      <c r="AW876" s="4">
        <v>58</v>
      </c>
      <c r="AX876" s="4">
        <v>58</v>
      </c>
      <c r="AY876" s="5">
        <v>58</v>
      </c>
      <c r="AZ876" s="4">
        <v>58</v>
      </c>
      <c r="BA876" s="4">
        <v>58</v>
      </c>
      <c r="BB876" s="4">
        <v>58</v>
      </c>
      <c r="BC876" s="4">
        <v>59</v>
      </c>
      <c r="BD876" s="4">
        <v>59</v>
      </c>
      <c r="BE876" s="4">
        <v>59</v>
      </c>
      <c r="BF876" s="4">
        <v>59</v>
      </c>
      <c r="BG876" s="4">
        <v>59</v>
      </c>
      <c r="BH876" s="4">
        <v>59</v>
      </c>
      <c r="BI876" s="6">
        <v>60</v>
      </c>
      <c r="BJ876" t="s">
        <v>1</v>
      </c>
    </row>
    <row r="877" spans="1:62">
      <c r="A877" s="4" t="s">
        <v>5</v>
      </c>
      <c r="K877" s="5"/>
      <c r="U877" s="6"/>
      <c r="AE877" s="5"/>
      <c r="AO877" s="6"/>
      <c r="AY877" s="5"/>
      <c r="BI877" s="6"/>
    </row>
    <row r="878" spans="1:62">
      <c r="A878" s="4" t="s">
        <v>404</v>
      </c>
      <c r="K878" s="5"/>
      <c r="U878" s="6"/>
      <c r="AE878" s="5"/>
      <c r="AO878" s="6"/>
      <c r="AY878" s="5"/>
      <c r="BI878" s="6"/>
    </row>
    <row r="879" spans="1:62">
      <c r="A879" s="4" t="s">
        <v>6</v>
      </c>
      <c r="B879" s="4">
        <v>12</v>
      </c>
      <c r="C879" s="4">
        <v>14.4</v>
      </c>
      <c r="D879" s="4">
        <v>16.8</v>
      </c>
      <c r="E879" s="4">
        <v>19.2</v>
      </c>
      <c r="F879" s="4">
        <v>21.6</v>
      </c>
      <c r="G879" s="4">
        <v>24</v>
      </c>
      <c r="H879" s="4">
        <v>26.4</v>
      </c>
      <c r="I879" s="4">
        <v>28.8</v>
      </c>
      <c r="J879" s="4">
        <v>31.2</v>
      </c>
      <c r="K879" s="5">
        <v>33.6</v>
      </c>
      <c r="L879" s="4">
        <v>36</v>
      </c>
      <c r="M879" s="4">
        <v>38.4</v>
      </c>
      <c r="N879" s="4">
        <v>40.799999999999997</v>
      </c>
      <c r="O879" s="4">
        <v>43.2</v>
      </c>
      <c r="P879" s="4">
        <v>45.6</v>
      </c>
      <c r="Q879" s="4">
        <v>48</v>
      </c>
      <c r="R879" s="4">
        <v>50.4</v>
      </c>
      <c r="S879" s="4">
        <v>52.8</v>
      </c>
      <c r="T879" s="4">
        <v>55.2</v>
      </c>
      <c r="U879" s="6">
        <v>57.6</v>
      </c>
      <c r="V879" s="4">
        <v>60</v>
      </c>
      <c r="W879" s="4">
        <v>62.4</v>
      </c>
      <c r="X879" s="4">
        <v>64.8</v>
      </c>
      <c r="Y879" s="4">
        <v>67.2</v>
      </c>
      <c r="Z879" s="4">
        <v>69.599999999999994</v>
      </c>
      <c r="AA879" s="4">
        <v>72</v>
      </c>
      <c r="AB879" s="4">
        <v>74.400000000000006</v>
      </c>
      <c r="AC879" s="4">
        <v>76.8</v>
      </c>
      <c r="AD879" s="4">
        <v>79.2</v>
      </c>
      <c r="AE879" s="5">
        <v>81.599999999999994</v>
      </c>
      <c r="AF879" s="4">
        <v>84</v>
      </c>
      <c r="AG879" s="4">
        <v>86.4</v>
      </c>
      <c r="AH879" s="4">
        <v>88.8</v>
      </c>
      <c r="AI879" s="4">
        <v>91.2</v>
      </c>
      <c r="AJ879" s="4">
        <v>93.6</v>
      </c>
      <c r="AK879" s="4">
        <v>96</v>
      </c>
      <c r="AL879" s="4">
        <v>98.4</v>
      </c>
      <c r="AM879" s="4">
        <v>100.8</v>
      </c>
      <c r="AN879" s="4">
        <v>103.2</v>
      </c>
      <c r="AO879" s="6">
        <v>105.6</v>
      </c>
      <c r="AP879" s="4">
        <v>108</v>
      </c>
      <c r="AQ879" s="4">
        <v>110.4</v>
      </c>
      <c r="AR879" s="4">
        <v>112.8</v>
      </c>
      <c r="AS879" s="4">
        <v>115.2</v>
      </c>
      <c r="AT879" s="4">
        <v>117.6</v>
      </c>
      <c r="AU879" s="4">
        <v>120</v>
      </c>
      <c r="AV879" s="4">
        <v>122.4</v>
      </c>
      <c r="AW879" s="4">
        <v>124.8</v>
      </c>
      <c r="AX879" s="4">
        <v>127.2</v>
      </c>
      <c r="AY879" s="5">
        <v>129.6</v>
      </c>
      <c r="AZ879" s="4">
        <v>132</v>
      </c>
      <c r="BA879" s="4">
        <v>134.4</v>
      </c>
      <c r="BB879" s="4">
        <v>136.80000000000001</v>
      </c>
      <c r="BC879" s="4">
        <v>139.19999999999999</v>
      </c>
      <c r="BD879" s="4">
        <v>141.6</v>
      </c>
      <c r="BE879" s="4">
        <v>144</v>
      </c>
      <c r="BF879" s="4">
        <v>146.4</v>
      </c>
      <c r="BG879" s="4">
        <v>148.80000000000001</v>
      </c>
      <c r="BH879" s="4">
        <v>151.19999999999999</v>
      </c>
      <c r="BI879" s="6">
        <v>153.6</v>
      </c>
      <c r="BJ879" t="s">
        <v>1</v>
      </c>
    </row>
    <row r="880" spans="1:62">
      <c r="A880" s="4" t="s">
        <v>189</v>
      </c>
      <c r="B880" s="4">
        <v>-15</v>
      </c>
      <c r="C880" s="4">
        <v>-17</v>
      </c>
      <c r="D880" s="4">
        <v>-19</v>
      </c>
      <c r="E880" s="4">
        <v>-21</v>
      </c>
      <c r="F880" s="4">
        <v>-23</v>
      </c>
      <c r="G880" s="4">
        <v>-25</v>
      </c>
      <c r="H880" s="4">
        <v>-27</v>
      </c>
      <c r="I880" s="4">
        <v>-29</v>
      </c>
      <c r="J880" s="4">
        <v>-31</v>
      </c>
      <c r="K880" s="5">
        <v>-33</v>
      </c>
      <c r="L880" s="4">
        <v>-35</v>
      </c>
      <c r="M880" s="4">
        <v>-37</v>
      </c>
      <c r="N880" s="4">
        <v>-39</v>
      </c>
      <c r="O880" s="4">
        <v>-41</v>
      </c>
      <c r="P880" s="4">
        <v>-43</v>
      </c>
      <c r="Q880" s="4">
        <v>-45</v>
      </c>
      <c r="R880" s="4">
        <v>-47</v>
      </c>
      <c r="S880" s="4">
        <v>-49</v>
      </c>
      <c r="T880" s="4">
        <v>-51</v>
      </c>
      <c r="U880" s="6">
        <v>-53</v>
      </c>
      <c r="V880" s="4">
        <v>-55</v>
      </c>
      <c r="W880" s="4">
        <v>-57</v>
      </c>
      <c r="X880" s="4">
        <v>-59</v>
      </c>
      <c r="Y880" s="4">
        <v>-61</v>
      </c>
      <c r="Z880" s="4">
        <v>-63</v>
      </c>
      <c r="AA880" s="4">
        <v>-65</v>
      </c>
      <c r="AB880" s="4">
        <v>-65</v>
      </c>
      <c r="AC880" s="4">
        <v>-65</v>
      </c>
      <c r="AD880" s="4">
        <v>-65</v>
      </c>
      <c r="AE880" s="5">
        <v>-65</v>
      </c>
      <c r="AF880" s="4">
        <v>-65</v>
      </c>
      <c r="AG880" s="4">
        <v>-65</v>
      </c>
      <c r="AH880" s="4">
        <v>-65</v>
      </c>
      <c r="AI880" s="4">
        <v>-65</v>
      </c>
      <c r="AJ880" s="4">
        <v>-65</v>
      </c>
      <c r="AK880" s="4">
        <v>-65</v>
      </c>
      <c r="AL880" s="4">
        <v>-65</v>
      </c>
      <c r="AM880" s="4">
        <v>-65</v>
      </c>
      <c r="AN880" s="4">
        <v>-65</v>
      </c>
      <c r="AO880" s="6">
        <v>-65</v>
      </c>
      <c r="AP880" s="4">
        <v>-65</v>
      </c>
      <c r="AQ880" s="4">
        <v>-65</v>
      </c>
      <c r="AR880" s="4">
        <v>-65</v>
      </c>
      <c r="AS880" s="4">
        <v>-65</v>
      </c>
      <c r="AT880" s="4">
        <v>-65</v>
      </c>
      <c r="AU880" s="4">
        <v>-65</v>
      </c>
      <c r="AV880" s="4">
        <v>-65</v>
      </c>
      <c r="AW880" s="4">
        <v>-65</v>
      </c>
      <c r="AX880" s="4">
        <v>-65</v>
      </c>
      <c r="AY880" s="5">
        <v>-65</v>
      </c>
      <c r="AZ880" s="4">
        <v>-65</v>
      </c>
      <c r="BA880" s="4">
        <v>-65</v>
      </c>
      <c r="BB880" s="4">
        <v>-65</v>
      </c>
      <c r="BC880" s="4">
        <v>-65</v>
      </c>
      <c r="BD880" s="4">
        <v>-65</v>
      </c>
      <c r="BE880" s="4">
        <v>-65</v>
      </c>
      <c r="BF880" s="4">
        <v>-65</v>
      </c>
      <c r="BG880" s="4">
        <v>-65</v>
      </c>
      <c r="BH880" s="4">
        <v>-65</v>
      </c>
      <c r="BI880" s="6">
        <v>-65</v>
      </c>
      <c r="BJ880" t="s">
        <v>1</v>
      </c>
    </row>
    <row r="881" spans="1:62">
      <c r="A881" s="4" t="s">
        <v>226</v>
      </c>
      <c r="B881" s="4">
        <v>-5</v>
      </c>
      <c r="C881" s="4">
        <v>-6</v>
      </c>
      <c r="D881" s="4">
        <v>-7</v>
      </c>
      <c r="E881" s="4">
        <v>-8</v>
      </c>
      <c r="F881" s="4">
        <v>-9</v>
      </c>
      <c r="G881" s="4">
        <v>-10</v>
      </c>
      <c r="H881" s="4">
        <v>-11</v>
      </c>
      <c r="I881" s="4">
        <v>-12</v>
      </c>
      <c r="J881" s="4">
        <v>-13</v>
      </c>
      <c r="K881" s="5">
        <v>-14</v>
      </c>
      <c r="L881" s="4">
        <v>-15</v>
      </c>
      <c r="M881" s="4">
        <v>-16</v>
      </c>
      <c r="N881" s="4">
        <v>-17</v>
      </c>
      <c r="O881" s="4">
        <v>-18</v>
      </c>
      <c r="P881" s="4">
        <v>-19</v>
      </c>
      <c r="Q881" s="4">
        <v>-20</v>
      </c>
      <c r="R881" s="4">
        <v>-21</v>
      </c>
      <c r="S881" s="4">
        <v>-22</v>
      </c>
      <c r="T881" s="4">
        <v>-23</v>
      </c>
      <c r="U881" s="6">
        <v>-24</v>
      </c>
      <c r="V881" s="4">
        <v>-25</v>
      </c>
      <c r="W881" s="4">
        <v>-26</v>
      </c>
      <c r="X881" s="4">
        <v>-26</v>
      </c>
      <c r="Y881" s="4">
        <v>-27</v>
      </c>
      <c r="Z881" s="4">
        <v>-27</v>
      </c>
      <c r="AA881" s="4">
        <v>-28</v>
      </c>
      <c r="AB881" s="4">
        <v>-28</v>
      </c>
      <c r="AC881" s="4">
        <v>-29</v>
      </c>
      <c r="AD881" s="4">
        <v>-29</v>
      </c>
      <c r="AE881" s="5">
        <v>-30</v>
      </c>
      <c r="AF881" s="4">
        <v>-30</v>
      </c>
      <c r="AG881" s="4">
        <v>-31</v>
      </c>
      <c r="AH881" s="4">
        <v>-31</v>
      </c>
      <c r="AI881" s="4">
        <v>-32</v>
      </c>
      <c r="AJ881" s="4">
        <v>-32</v>
      </c>
      <c r="AK881" s="4">
        <v>-33</v>
      </c>
      <c r="AL881" s="4">
        <v>-33</v>
      </c>
      <c r="AM881" s="4">
        <v>-34</v>
      </c>
      <c r="AN881" s="4">
        <v>-34</v>
      </c>
      <c r="AO881" s="6">
        <v>-35</v>
      </c>
      <c r="AP881" s="4">
        <v>-35</v>
      </c>
      <c r="AQ881" s="4">
        <v>-36</v>
      </c>
      <c r="AR881" s="4">
        <v>-36</v>
      </c>
      <c r="AS881" s="4">
        <v>-37</v>
      </c>
      <c r="AT881" s="4">
        <v>-37</v>
      </c>
      <c r="AU881" s="4">
        <v>-38</v>
      </c>
      <c r="AV881" s="4">
        <v>-38</v>
      </c>
      <c r="AW881" s="4">
        <v>-39</v>
      </c>
      <c r="AX881" s="4">
        <v>-39</v>
      </c>
      <c r="AY881" s="5">
        <v>-40</v>
      </c>
      <c r="AZ881" s="4">
        <v>-40</v>
      </c>
      <c r="BA881" s="4">
        <v>-41</v>
      </c>
      <c r="BB881" s="4">
        <v>-41</v>
      </c>
      <c r="BC881" s="4">
        <v>-42</v>
      </c>
      <c r="BD881" s="4">
        <v>-42</v>
      </c>
      <c r="BE881" s="4">
        <v>-43</v>
      </c>
      <c r="BF881" s="4">
        <v>-43</v>
      </c>
      <c r="BG881" s="4">
        <v>-44</v>
      </c>
      <c r="BH881" s="4">
        <v>-44</v>
      </c>
      <c r="BI881" s="6">
        <v>-45</v>
      </c>
      <c r="BJ881" t="s">
        <v>1</v>
      </c>
    </row>
    <row r="882" spans="1:62">
      <c r="A882" s="4" t="s">
        <v>5</v>
      </c>
      <c r="K882" s="5"/>
      <c r="U882" s="6"/>
      <c r="AE882" s="5"/>
      <c r="AO882" s="6"/>
      <c r="AY882" s="5"/>
      <c r="BI882" s="6"/>
    </row>
    <row r="883" spans="1:62">
      <c r="A883" s="4" t="s">
        <v>405</v>
      </c>
      <c r="K883" s="5"/>
      <c r="U883" s="6"/>
      <c r="AE883" s="5"/>
      <c r="AO883" s="6"/>
      <c r="AY883" s="5"/>
      <c r="BI883" s="6"/>
    </row>
    <row r="884" spans="1:62">
      <c r="A884" s="4" t="s">
        <v>144</v>
      </c>
      <c r="B884" s="4" t="s">
        <v>20</v>
      </c>
      <c r="K884" s="5"/>
      <c r="U884" s="6"/>
      <c r="AE884" s="5"/>
      <c r="AO884" s="6"/>
      <c r="AY884" s="5"/>
      <c r="BI884" s="6"/>
    </row>
    <row r="885" spans="1:62">
      <c r="A885" s="4" t="s">
        <v>227</v>
      </c>
      <c r="B885" s="4">
        <v>50</v>
      </c>
      <c r="C885" s="4">
        <v>65</v>
      </c>
      <c r="D885" s="4">
        <v>80</v>
      </c>
      <c r="E885" s="4">
        <v>95</v>
      </c>
      <c r="F885" s="4">
        <v>110</v>
      </c>
      <c r="G885" s="4">
        <v>125</v>
      </c>
      <c r="H885" s="4">
        <v>140</v>
      </c>
      <c r="I885" s="4">
        <v>155</v>
      </c>
      <c r="J885" s="4">
        <v>170</v>
      </c>
      <c r="K885" s="5">
        <v>185</v>
      </c>
      <c r="L885" s="4">
        <v>200</v>
      </c>
      <c r="M885" s="4">
        <v>215</v>
      </c>
      <c r="N885" s="4">
        <v>230</v>
      </c>
      <c r="O885" s="4">
        <v>245</v>
      </c>
      <c r="P885" s="4">
        <v>260</v>
      </c>
      <c r="Q885" s="4">
        <v>275</v>
      </c>
      <c r="R885" s="4">
        <v>290</v>
      </c>
      <c r="S885" s="4">
        <v>305</v>
      </c>
      <c r="T885" s="4">
        <v>320</v>
      </c>
      <c r="U885" s="6">
        <v>335</v>
      </c>
      <c r="V885" s="4">
        <v>350</v>
      </c>
      <c r="W885" s="4">
        <v>365</v>
      </c>
      <c r="X885" s="4">
        <v>380</v>
      </c>
      <c r="Y885" s="4">
        <v>395</v>
      </c>
      <c r="Z885" s="4">
        <v>410</v>
      </c>
      <c r="AA885" s="4">
        <v>425</v>
      </c>
      <c r="AB885" s="4">
        <v>440</v>
      </c>
      <c r="AC885" s="4">
        <v>455</v>
      </c>
      <c r="AD885" s="4">
        <v>470</v>
      </c>
      <c r="AE885" s="5">
        <v>485</v>
      </c>
      <c r="AF885" s="4">
        <v>500</v>
      </c>
      <c r="AG885" s="4">
        <v>515</v>
      </c>
      <c r="AH885" s="4">
        <v>530</v>
      </c>
      <c r="AI885" s="4">
        <v>545</v>
      </c>
      <c r="AJ885" s="4">
        <v>560</v>
      </c>
      <c r="AK885" s="4">
        <v>575</v>
      </c>
      <c r="AL885" s="4">
        <v>590</v>
      </c>
      <c r="AM885" s="4">
        <v>605</v>
      </c>
      <c r="AN885" s="4">
        <v>620</v>
      </c>
      <c r="AO885" s="6">
        <v>635</v>
      </c>
      <c r="AP885" s="4">
        <v>650</v>
      </c>
      <c r="AQ885" s="4">
        <v>665</v>
      </c>
      <c r="AR885" s="4">
        <v>680</v>
      </c>
      <c r="AS885" s="4">
        <v>695</v>
      </c>
      <c r="AT885" s="4">
        <v>710</v>
      </c>
      <c r="AU885" s="4">
        <v>725</v>
      </c>
      <c r="AV885" s="4">
        <v>740</v>
      </c>
      <c r="AW885" s="4">
        <v>755</v>
      </c>
      <c r="AX885" s="4">
        <v>770</v>
      </c>
      <c r="AY885" s="5">
        <v>785</v>
      </c>
      <c r="AZ885" s="4">
        <v>800</v>
      </c>
      <c r="BA885" s="4">
        <v>815</v>
      </c>
      <c r="BB885" s="4">
        <v>830</v>
      </c>
      <c r="BC885" s="4">
        <v>845</v>
      </c>
      <c r="BD885" s="4">
        <v>860</v>
      </c>
      <c r="BE885" s="4">
        <v>875</v>
      </c>
      <c r="BF885" s="4">
        <v>890</v>
      </c>
      <c r="BG885" s="4">
        <v>905</v>
      </c>
      <c r="BH885" s="4">
        <v>920</v>
      </c>
      <c r="BI885" s="6">
        <v>935</v>
      </c>
      <c r="BJ885" t="s">
        <v>1</v>
      </c>
    </row>
    <row r="886" spans="1:62">
      <c r="A886" s="4" t="s">
        <v>228</v>
      </c>
      <c r="B886" s="4">
        <v>25</v>
      </c>
      <c r="C886" s="4">
        <v>32</v>
      </c>
      <c r="D886" s="4">
        <v>40</v>
      </c>
      <c r="E886" s="4">
        <v>47</v>
      </c>
      <c r="F886" s="4">
        <v>55</v>
      </c>
      <c r="G886" s="4">
        <v>62</v>
      </c>
      <c r="H886" s="4">
        <v>70</v>
      </c>
      <c r="I886" s="4">
        <v>77</v>
      </c>
      <c r="J886" s="4">
        <v>85</v>
      </c>
      <c r="K886" s="5">
        <v>92</v>
      </c>
      <c r="L886" s="4">
        <v>100</v>
      </c>
      <c r="M886" s="4">
        <v>107</v>
      </c>
      <c r="N886" s="4">
        <v>115</v>
      </c>
      <c r="O886" s="4">
        <v>122</v>
      </c>
      <c r="P886" s="4">
        <v>130</v>
      </c>
      <c r="Q886" s="4">
        <v>137</v>
      </c>
      <c r="R886" s="4">
        <v>145</v>
      </c>
      <c r="S886" s="4">
        <v>152</v>
      </c>
      <c r="T886" s="4">
        <v>160</v>
      </c>
      <c r="U886" s="6">
        <v>167</v>
      </c>
      <c r="V886" s="4">
        <v>175</v>
      </c>
      <c r="W886" s="4">
        <v>172</v>
      </c>
      <c r="X886" s="4">
        <v>190</v>
      </c>
      <c r="Y886" s="4">
        <v>197</v>
      </c>
      <c r="Z886" s="4">
        <v>205</v>
      </c>
      <c r="AA886" s="4">
        <v>212</v>
      </c>
      <c r="AB886" s="4">
        <v>220</v>
      </c>
      <c r="AC886" s="4">
        <v>227</v>
      </c>
      <c r="AD886" s="4">
        <v>235</v>
      </c>
      <c r="AE886" s="5">
        <v>242</v>
      </c>
      <c r="AF886" s="4">
        <v>250</v>
      </c>
      <c r="AG886" s="4">
        <v>257</v>
      </c>
      <c r="AH886" s="4">
        <v>265</v>
      </c>
      <c r="AI886" s="4">
        <v>272</v>
      </c>
      <c r="AJ886" s="4">
        <v>280</v>
      </c>
      <c r="AK886" s="4">
        <v>287</v>
      </c>
      <c r="AL886" s="4">
        <v>295</v>
      </c>
      <c r="AM886" s="4">
        <v>302</v>
      </c>
      <c r="AN886" s="4">
        <v>310</v>
      </c>
      <c r="AO886" s="6">
        <v>317</v>
      </c>
      <c r="AP886" s="4">
        <v>325</v>
      </c>
      <c r="AQ886" s="4">
        <v>332</v>
      </c>
      <c r="AR886" s="4">
        <v>340</v>
      </c>
      <c r="AS886" s="4">
        <v>347</v>
      </c>
      <c r="AT886" s="4">
        <v>355</v>
      </c>
      <c r="AU886" s="4">
        <v>362</v>
      </c>
      <c r="AV886" s="4">
        <v>370</v>
      </c>
      <c r="AW886" s="4">
        <v>377</v>
      </c>
      <c r="AX886" s="4">
        <v>385</v>
      </c>
      <c r="AY886" s="5">
        <v>392</v>
      </c>
      <c r="AZ886" s="4">
        <v>400</v>
      </c>
      <c r="BA886" s="4">
        <v>407</v>
      </c>
      <c r="BB886" s="4">
        <v>415</v>
      </c>
      <c r="BC886" s="4">
        <v>422</v>
      </c>
      <c r="BD886" s="4">
        <v>430</v>
      </c>
      <c r="BE886" s="4">
        <v>437</v>
      </c>
      <c r="BF886" s="4">
        <v>445</v>
      </c>
      <c r="BG886" s="4">
        <v>452</v>
      </c>
      <c r="BH886" s="4">
        <v>460</v>
      </c>
      <c r="BI886" s="6">
        <v>467</v>
      </c>
      <c r="BJ886" t="s">
        <v>1</v>
      </c>
    </row>
    <row r="887" spans="1:62">
      <c r="A887" s="4" t="s">
        <v>5</v>
      </c>
      <c r="K887" s="5"/>
      <c r="U887" s="6"/>
      <c r="AE887" s="5"/>
      <c r="AO887" s="6"/>
      <c r="AY887" s="5"/>
      <c r="BI887" s="6"/>
    </row>
    <row r="888" spans="1:62">
      <c r="A888" s="4" t="s">
        <v>406</v>
      </c>
      <c r="K888" s="5"/>
      <c r="U888" s="6"/>
      <c r="AE888" s="5"/>
      <c r="AO888" s="6"/>
      <c r="AY888" s="5"/>
      <c r="BI888" s="6"/>
    </row>
    <row r="889" spans="1:62">
      <c r="A889" s="4" t="s">
        <v>229</v>
      </c>
      <c r="B889" s="4">
        <v>130</v>
      </c>
      <c r="C889" s="4">
        <v>150</v>
      </c>
      <c r="D889" s="4">
        <v>170</v>
      </c>
      <c r="E889" s="4">
        <v>190</v>
      </c>
      <c r="F889" s="4">
        <v>210</v>
      </c>
      <c r="G889" s="4">
        <v>230</v>
      </c>
      <c r="H889" s="4">
        <v>250</v>
      </c>
      <c r="I889" s="4">
        <v>270</v>
      </c>
      <c r="J889" s="4">
        <v>290</v>
      </c>
      <c r="K889" s="5">
        <v>310</v>
      </c>
      <c r="L889" s="4">
        <v>330</v>
      </c>
      <c r="M889" s="4">
        <v>350</v>
      </c>
      <c r="N889" s="4">
        <v>370</v>
      </c>
      <c r="O889" s="4">
        <v>390</v>
      </c>
      <c r="P889" s="4">
        <v>410</v>
      </c>
      <c r="Q889" s="4">
        <v>430</v>
      </c>
      <c r="R889" s="4">
        <v>450</v>
      </c>
      <c r="S889" s="4">
        <v>470</v>
      </c>
      <c r="T889" s="4">
        <v>490</v>
      </c>
      <c r="U889" s="6">
        <v>510</v>
      </c>
      <c r="V889" s="4">
        <v>530</v>
      </c>
      <c r="W889" s="4">
        <v>550</v>
      </c>
      <c r="X889" s="4">
        <v>570</v>
      </c>
      <c r="Y889" s="4">
        <v>590</v>
      </c>
      <c r="Z889" s="4">
        <v>610</v>
      </c>
      <c r="AA889" s="4">
        <v>630</v>
      </c>
      <c r="AB889" s="4">
        <v>650</v>
      </c>
      <c r="AC889" s="4">
        <v>670</v>
      </c>
      <c r="AD889" s="4">
        <v>690</v>
      </c>
      <c r="AE889" s="5">
        <v>710</v>
      </c>
      <c r="AF889" s="4">
        <v>730</v>
      </c>
      <c r="AG889" s="4">
        <v>750</v>
      </c>
      <c r="AH889" s="4">
        <v>770</v>
      </c>
      <c r="AI889" s="4">
        <v>790</v>
      </c>
      <c r="AJ889" s="4">
        <v>810</v>
      </c>
      <c r="AK889" s="4">
        <v>830</v>
      </c>
      <c r="AL889" s="4">
        <v>850</v>
      </c>
      <c r="AM889" s="4">
        <v>870</v>
      </c>
      <c r="AN889" s="4">
        <v>890</v>
      </c>
      <c r="AO889" s="6">
        <v>910</v>
      </c>
      <c r="AP889" s="4">
        <v>930</v>
      </c>
      <c r="AQ889" s="4">
        <v>950</v>
      </c>
      <c r="AR889" s="4">
        <v>970</v>
      </c>
      <c r="AS889" s="4">
        <v>990</v>
      </c>
      <c r="AT889" s="4">
        <v>1010</v>
      </c>
      <c r="AU889" s="4">
        <v>1030</v>
      </c>
      <c r="AV889" s="4">
        <v>1050</v>
      </c>
      <c r="AW889" s="4">
        <v>1070</v>
      </c>
      <c r="AX889" s="4">
        <v>1090</v>
      </c>
      <c r="AY889" s="5">
        <v>1110</v>
      </c>
      <c r="AZ889" s="4">
        <v>1130</v>
      </c>
      <c r="BA889" s="4">
        <v>1150</v>
      </c>
      <c r="BB889" s="4">
        <v>1170</v>
      </c>
      <c r="BC889" s="4">
        <v>1190</v>
      </c>
      <c r="BD889" s="4">
        <v>1210</v>
      </c>
      <c r="BE889" s="4">
        <v>1230</v>
      </c>
      <c r="BF889" s="4">
        <v>1250</v>
      </c>
      <c r="BG889" s="4">
        <v>1270</v>
      </c>
      <c r="BH889" s="4">
        <v>1290</v>
      </c>
      <c r="BI889" s="6">
        <v>1310</v>
      </c>
      <c r="BJ889" t="s">
        <v>1</v>
      </c>
    </row>
    <row r="890" spans="1:62">
      <c r="A890" s="4" t="s">
        <v>72</v>
      </c>
      <c r="B890" s="4">
        <v>35</v>
      </c>
      <c r="C890" s="4">
        <f>B890+5</f>
        <v>40</v>
      </c>
      <c r="D890" s="4">
        <f t="shared" ref="D890:BI890" si="5101">C890+5</f>
        <v>45</v>
      </c>
      <c r="E890" s="4">
        <f t="shared" si="5101"/>
        <v>50</v>
      </c>
      <c r="F890" s="4">
        <f t="shared" si="5101"/>
        <v>55</v>
      </c>
      <c r="G890" s="4">
        <f t="shared" si="5101"/>
        <v>60</v>
      </c>
      <c r="H890" s="4">
        <f t="shared" si="5101"/>
        <v>65</v>
      </c>
      <c r="I890" s="4">
        <f t="shared" si="5101"/>
        <v>70</v>
      </c>
      <c r="J890" s="4">
        <f t="shared" si="5101"/>
        <v>75</v>
      </c>
      <c r="K890" s="4">
        <f t="shared" si="5101"/>
        <v>80</v>
      </c>
      <c r="L890" s="4">
        <f t="shared" si="5101"/>
        <v>85</v>
      </c>
      <c r="M890" s="4">
        <f t="shared" si="5101"/>
        <v>90</v>
      </c>
      <c r="N890" s="4">
        <f t="shared" si="5101"/>
        <v>95</v>
      </c>
      <c r="O890" s="4">
        <f t="shared" si="5101"/>
        <v>100</v>
      </c>
      <c r="P890" s="4">
        <f t="shared" si="5101"/>
        <v>105</v>
      </c>
      <c r="Q890" s="4">
        <f t="shared" si="5101"/>
        <v>110</v>
      </c>
      <c r="R890" s="4">
        <f t="shared" si="5101"/>
        <v>115</v>
      </c>
      <c r="S890" s="4">
        <f t="shared" si="5101"/>
        <v>120</v>
      </c>
      <c r="T890" s="4">
        <f t="shared" si="5101"/>
        <v>125</v>
      </c>
      <c r="U890" s="4">
        <f t="shared" si="5101"/>
        <v>130</v>
      </c>
      <c r="V890" s="4">
        <f t="shared" si="5101"/>
        <v>135</v>
      </c>
      <c r="W890" s="4">
        <f t="shared" si="5101"/>
        <v>140</v>
      </c>
      <c r="X890" s="4">
        <f t="shared" si="5101"/>
        <v>145</v>
      </c>
      <c r="Y890" s="4">
        <f t="shared" si="5101"/>
        <v>150</v>
      </c>
      <c r="Z890" s="4">
        <f t="shared" si="5101"/>
        <v>155</v>
      </c>
      <c r="AA890" s="4">
        <f t="shared" si="5101"/>
        <v>160</v>
      </c>
      <c r="AB890" s="4">
        <f t="shared" si="5101"/>
        <v>165</v>
      </c>
      <c r="AC890" s="4">
        <f t="shared" si="5101"/>
        <v>170</v>
      </c>
      <c r="AD890" s="4">
        <f t="shared" si="5101"/>
        <v>175</v>
      </c>
      <c r="AE890" s="4">
        <f t="shared" si="5101"/>
        <v>180</v>
      </c>
      <c r="AF890" s="4">
        <f t="shared" si="5101"/>
        <v>185</v>
      </c>
      <c r="AG890" s="4">
        <f t="shared" si="5101"/>
        <v>190</v>
      </c>
      <c r="AH890" s="4">
        <f t="shared" si="5101"/>
        <v>195</v>
      </c>
      <c r="AI890" s="4">
        <f t="shared" si="5101"/>
        <v>200</v>
      </c>
      <c r="AJ890" s="4">
        <f t="shared" si="5101"/>
        <v>205</v>
      </c>
      <c r="AK890" s="4">
        <f t="shared" si="5101"/>
        <v>210</v>
      </c>
      <c r="AL890" s="4">
        <f t="shared" si="5101"/>
        <v>215</v>
      </c>
      <c r="AM890" s="4">
        <f t="shared" si="5101"/>
        <v>220</v>
      </c>
      <c r="AN890" s="4">
        <f t="shared" si="5101"/>
        <v>225</v>
      </c>
      <c r="AO890" s="4">
        <f t="shared" si="5101"/>
        <v>230</v>
      </c>
      <c r="AP890" s="4">
        <f t="shared" si="5101"/>
        <v>235</v>
      </c>
      <c r="AQ890" s="4">
        <f t="shared" si="5101"/>
        <v>240</v>
      </c>
      <c r="AR890" s="4">
        <f t="shared" si="5101"/>
        <v>245</v>
      </c>
      <c r="AS890" s="4">
        <f t="shared" si="5101"/>
        <v>250</v>
      </c>
      <c r="AT890" s="4">
        <f t="shared" si="5101"/>
        <v>255</v>
      </c>
      <c r="AU890" s="4">
        <f t="shared" si="5101"/>
        <v>260</v>
      </c>
      <c r="AV890" s="4">
        <f t="shared" si="5101"/>
        <v>265</v>
      </c>
      <c r="AW890" s="4">
        <f t="shared" si="5101"/>
        <v>270</v>
      </c>
      <c r="AX890" s="4">
        <f t="shared" si="5101"/>
        <v>275</v>
      </c>
      <c r="AY890" s="4">
        <f t="shared" si="5101"/>
        <v>280</v>
      </c>
      <c r="AZ890" s="4">
        <f t="shared" si="5101"/>
        <v>285</v>
      </c>
      <c r="BA890" s="4">
        <f t="shared" si="5101"/>
        <v>290</v>
      </c>
      <c r="BB890" s="4">
        <f t="shared" si="5101"/>
        <v>295</v>
      </c>
      <c r="BC890" s="4">
        <f t="shared" si="5101"/>
        <v>300</v>
      </c>
      <c r="BD890" s="4">
        <f t="shared" si="5101"/>
        <v>305</v>
      </c>
      <c r="BE890" s="4">
        <f t="shared" si="5101"/>
        <v>310</v>
      </c>
      <c r="BF890" s="4">
        <f t="shared" si="5101"/>
        <v>315</v>
      </c>
      <c r="BG890" s="4">
        <f t="shared" si="5101"/>
        <v>320</v>
      </c>
      <c r="BH890" s="4">
        <f t="shared" si="5101"/>
        <v>325</v>
      </c>
      <c r="BI890" s="4">
        <f t="shared" si="5101"/>
        <v>330</v>
      </c>
      <c r="BJ890" t="s">
        <v>1</v>
      </c>
    </row>
    <row r="891" spans="1:62">
      <c r="A891" s="4" t="s">
        <v>47</v>
      </c>
      <c r="B891" s="4">
        <v>10.6</v>
      </c>
      <c r="C891" s="4">
        <f>B891+0.7</f>
        <v>11.299999999999999</v>
      </c>
      <c r="D891" s="4">
        <f>C891+0.7</f>
        <v>11.999999999999998</v>
      </c>
      <c r="E891" s="4">
        <f>D891+0.6</f>
        <v>12.599999999999998</v>
      </c>
      <c r="F891" s="4">
        <f t="shared" ref="F891:G891" si="5102">E891+0.7</f>
        <v>13.299999999999997</v>
      </c>
      <c r="G891" s="4">
        <f t="shared" si="5102"/>
        <v>13.999999999999996</v>
      </c>
      <c r="H891" s="4">
        <f t="shared" ref="H891" si="5103">G891+0.6</f>
        <v>14.599999999999996</v>
      </c>
      <c r="I891" s="4">
        <f t="shared" ref="I891:J891" si="5104">H891+0.7</f>
        <v>15.299999999999995</v>
      </c>
      <c r="J891" s="4">
        <f t="shared" si="5104"/>
        <v>15.999999999999995</v>
      </c>
      <c r="K891" s="4">
        <f t="shared" ref="K891" si="5105">J891+0.6</f>
        <v>16.599999999999994</v>
      </c>
      <c r="L891" s="4">
        <f t="shared" ref="L891:M891" si="5106">K891+0.7</f>
        <v>17.299999999999994</v>
      </c>
      <c r="M891" s="4">
        <f t="shared" si="5106"/>
        <v>17.999999999999993</v>
      </c>
      <c r="N891" s="4">
        <f t="shared" ref="N891" si="5107">M891+0.6</f>
        <v>18.599999999999994</v>
      </c>
      <c r="O891" s="4">
        <f t="shared" ref="O891:P891" si="5108">N891+0.7</f>
        <v>19.299999999999994</v>
      </c>
      <c r="P891" s="4">
        <f t="shared" si="5108"/>
        <v>19.999999999999993</v>
      </c>
      <c r="Q891" s="4">
        <f t="shared" ref="Q891" si="5109">P891+0.6</f>
        <v>20.599999999999994</v>
      </c>
      <c r="R891" s="4">
        <f t="shared" ref="R891:S891" si="5110">Q891+0.7</f>
        <v>21.299999999999994</v>
      </c>
      <c r="S891" s="4">
        <f t="shared" si="5110"/>
        <v>21.999999999999993</v>
      </c>
      <c r="T891" s="4">
        <f t="shared" ref="T891" si="5111">S891+0.6</f>
        <v>22.599999999999994</v>
      </c>
      <c r="U891" s="4">
        <f t="shared" ref="U891:V891" si="5112">T891+0.7</f>
        <v>23.299999999999994</v>
      </c>
      <c r="V891" s="4">
        <f t="shared" si="5112"/>
        <v>23.999999999999993</v>
      </c>
      <c r="W891" s="4">
        <f t="shared" ref="W891" si="5113">V891+0.6</f>
        <v>24.599999999999994</v>
      </c>
      <c r="X891" s="4">
        <f t="shared" ref="X891:Y891" si="5114">W891+0.7</f>
        <v>25.299999999999994</v>
      </c>
      <c r="Y891" s="4">
        <f t="shared" si="5114"/>
        <v>25.999999999999993</v>
      </c>
      <c r="Z891" s="4">
        <f t="shared" ref="Z891" si="5115">Y891+0.6</f>
        <v>26.599999999999994</v>
      </c>
      <c r="AA891" s="4">
        <f t="shared" ref="AA891:AB891" si="5116">Z891+0.7</f>
        <v>27.299999999999994</v>
      </c>
      <c r="AB891" s="4">
        <f t="shared" si="5116"/>
        <v>27.999999999999993</v>
      </c>
      <c r="AC891" s="4">
        <f t="shared" ref="AC891" si="5117">AB891+0.6</f>
        <v>28.599999999999994</v>
      </c>
      <c r="AD891" s="4">
        <f t="shared" ref="AD891:AE891" si="5118">AC891+0.7</f>
        <v>29.299999999999994</v>
      </c>
      <c r="AE891" s="4">
        <f t="shared" si="5118"/>
        <v>29.999999999999993</v>
      </c>
      <c r="AF891" s="4">
        <f t="shared" ref="AF891" si="5119">AE891+0.6</f>
        <v>30.599999999999994</v>
      </c>
      <c r="AG891" s="4">
        <f t="shared" ref="AG891:AH891" si="5120">AF891+0.7</f>
        <v>31.299999999999994</v>
      </c>
      <c r="AH891" s="4">
        <f t="shared" si="5120"/>
        <v>31.999999999999993</v>
      </c>
      <c r="AI891" s="4">
        <f t="shared" ref="AI891" si="5121">AH891+0.6</f>
        <v>32.599999999999994</v>
      </c>
      <c r="AJ891" s="4">
        <f t="shared" ref="AJ891:AK891" si="5122">AI891+0.7</f>
        <v>33.299999999999997</v>
      </c>
      <c r="AK891" s="4">
        <f t="shared" si="5122"/>
        <v>34</v>
      </c>
      <c r="AL891" s="4">
        <f t="shared" ref="AL891" si="5123">AK891+0.6</f>
        <v>34.6</v>
      </c>
      <c r="AM891" s="4">
        <f t="shared" ref="AM891:AN891" si="5124">AL891+0.7</f>
        <v>35.300000000000004</v>
      </c>
      <c r="AN891" s="4">
        <f t="shared" si="5124"/>
        <v>36.000000000000007</v>
      </c>
      <c r="AO891" s="4">
        <f t="shared" ref="AO891" si="5125">AN891+0.6</f>
        <v>36.600000000000009</v>
      </c>
      <c r="AP891" s="4">
        <f t="shared" ref="AP891:AQ891" si="5126">AO891+0.7</f>
        <v>37.300000000000011</v>
      </c>
      <c r="AQ891" s="4">
        <f t="shared" si="5126"/>
        <v>38.000000000000014</v>
      </c>
      <c r="AR891" s="4">
        <f t="shared" ref="AR891" si="5127">AQ891+0.6</f>
        <v>38.600000000000016</v>
      </c>
      <c r="AS891" s="4">
        <f t="shared" ref="AS891:AT891" si="5128">AR891+0.7</f>
        <v>39.300000000000018</v>
      </c>
      <c r="AT891" s="4">
        <f t="shared" si="5128"/>
        <v>40.000000000000021</v>
      </c>
      <c r="AU891" s="4">
        <f t="shared" ref="AU891" si="5129">AT891+0.6</f>
        <v>40.600000000000023</v>
      </c>
      <c r="AV891" s="4">
        <f t="shared" ref="AV891:AW891" si="5130">AU891+0.7</f>
        <v>41.300000000000026</v>
      </c>
      <c r="AW891" s="4">
        <f t="shared" si="5130"/>
        <v>42.000000000000028</v>
      </c>
      <c r="AX891" s="4">
        <f t="shared" ref="AX891" si="5131">AW891+0.6</f>
        <v>42.60000000000003</v>
      </c>
      <c r="AY891" s="4">
        <f t="shared" ref="AY891:AZ891" si="5132">AX891+0.7</f>
        <v>43.300000000000033</v>
      </c>
      <c r="AZ891" s="4">
        <f t="shared" si="5132"/>
        <v>44.000000000000036</v>
      </c>
      <c r="BA891" s="4">
        <f t="shared" ref="BA891" si="5133">AZ891+0.6</f>
        <v>44.600000000000037</v>
      </c>
      <c r="BB891" s="4">
        <f t="shared" ref="BB891:BC891" si="5134">BA891+0.7</f>
        <v>45.30000000000004</v>
      </c>
      <c r="BC891" s="4">
        <f t="shared" si="5134"/>
        <v>46.000000000000043</v>
      </c>
      <c r="BD891" s="4">
        <f t="shared" ref="BD891" si="5135">BC891+0.6</f>
        <v>46.600000000000044</v>
      </c>
      <c r="BE891" s="4">
        <f t="shared" ref="BE891:BF891" si="5136">BD891+0.7</f>
        <v>47.300000000000047</v>
      </c>
      <c r="BF891" s="4">
        <f t="shared" si="5136"/>
        <v>48.00000000000005</v>
      </c>
      <c r="BG891" s="4">
        <f t="shared" ref="BG891" si="5137">BF891+0.6</f>
        <v>48.600000000000051</v>
      </c>
      <c r="BH891" s="4">
        <f t="shared" ref="BH891:BI891" si="5138">BG891+0.7</f>
        <v>49.300000000000054</v>
      </c>
      <c r="BI891" s="4">
        <f t="shared" si="5138"/>
        <v>50.000000000000057</v>
      </c>
      <c r="BJ891" t="s">
        <v>1</v>
      </c>
    </row>
    <row r="892" spans="1:62">
      <c r="A892" s="4" t="s">
        <v>5</v>
      </c>
      <c r="K892" s="5"/>
      <c r="U892" s="6"/>
      <c r="AE892" s="5"/>
      <c r="AO892" s="6"/>
      <c r="AY892" s="5"/>
      <c r="BI892" s="6"/>
    </row>
    <row r="893" spans="1:62">
      <c r="A893" s="4" t="s">
        <v>407</v>
      </c>
      <c r="K893" s="5"/>
      <c r="U893" s="6"/>
      <c r="AE893" s="5"/>
      <c r="AO893" s="6"/>
      <c r="AY893" s="5"/>
      <c r="BI893" s="6"/>
    </row>
    <row r="894" spans="1:62">
      <c r="A894" s="4" t="s">
        <v>230</v>
      </c>
      <c r="B894" s="4">
        <v>2</v>
      </c>
      <c r="C894" s="4">
        <f>B894+1</f>
        <v>3</v>
      </c>
      <c r="D894" s="4">
        <f t="shared" ref="D894:I894" si="5139">C894+1</f>
        <v>4</v>
      </c>
      <c r="E894" s="4">
        <f t="shared" si="5139"/>
        <v>5</v>
      </c>
      <c r="F894" s="4">
        <f t="shared" si="5139"/>
        <v>6</v>
      </c>
      <c r="G894" s="4">
        <f t="shared" si="5139"/>
        <v>7</v>
      </c>
      <c r="H894" s="4">
        <f t="shared" si="5139"/>
        <v>8</v>
      </c>
      <c r="I894" s="4">
        <f t="shared" si="5139"/>
        <v>9</v>
      </c>
      <c r="J894" s="4">
        <f>I894+2</f>
        <v>11</v>
      </c>
      <c r="K894">
        <f t="shared" ref="K894:Q894" si="5140">J894+2</f>
        <v>13</v>
      </c>
      <c r="L894" s="4">
        <f t="shared" si="5140"/>
        <v>15</v>
      </c>
      <c r="M894" s="4">
        <f t="shared" si="5140"/>
        <v>17</v>
      </c>
      <c r="N894" s="4">
        <f t="shared" si="5140"/>
        <v>19</v>
      </c>
      <c r="O894" s="4">
        <f t="shared" si="5140"/>
        <v>21</v>
      </c>
      <c r="P894" s="4">
        <f t="shared" si="5140"/>
        <v>23</v>
      </c>
      <c r="Q894" s="4">
        <f t="shared" si="5140"/>
        <v>25</v>
      </c>
      <c r="R894" s="4">
        <f>Q894+8</f>
        <v>33</v>
      </c>
      <c r="S894" s="4">
        <f t="shared" ref="S894:W894" si="5141">R894+8</f>
        <v>41</v>
      </c>
      <c r="T894" s="4">
        <f t="shared" si="5141"/>
        <v>49</v>
      </c>
      <c r="U894">
        <f t="shared" si="5141"/>
        <v>57</v>
      </c>
      <c r="V894" s="4">
        <f t="shared" si="5141"/>
        <v>65</v>
      </c>
      <c r="W894" s="4">
        <f t="shared" si="5141"/>
        <v>73</v>
      </c>
      <c r="X894" s="4">
        <f>W894+16</f>
        <v>89</v>
      </c>
      <c r="Y894" s="4">
        <f t="shared" ref="Y894:AC894" si="5142">X894+16</f>
        <v>105</v>
      </c>
      <c r="Z894" s="4">
        <f t="shared" si="5142"/>
        <v>121</v>
      </c>
      <c r="AA894" s="4">
        <f t="shared" si="5142"/>
        <v>137</v>
      </c>
      <c r="AB894" s="4">
        <f t="shared" si="5142"/>
        <v>153</v>
      </c>
      <c r="AC894" s="4">
        <f t="shared" si="5142"/>
        <v>169</v>
      </c>
      <c r="AD894" s="4">
        <f>AC894+24</f>
        <v>193</v>
      </c>
      <c r="AE894">
        <f t="shared" ref="AE894:AN894" si="5143">AD894+24</f>
        <v>217</v>
      </c>
      <c r="AF894" s="4">
        <f t="shared" si="5143"/>
        <v>241</v>
      </c>
      <c r="AG894" s="4">
        <f t="shared" si="5143"/>
        <v>265</v>
      </c>
      <c r="AH894" s="4">
        <f t="shared" si="5143"/>
        <v>289</v>
      </c>
      <c r="AI894" s="4">
        <f t="shared" si="5143"/>
        <v>313</v>
      </c>
      <c r="AJ894" s="4">
        <f t="shared" si="5143"/>
        <v>337</v>
      </c>
      <c r="AK894" s="4">
        <f t="shared" si="5143"/>
        <v>361</v>
      </c>
      <c r="AL894" s="4">
        <f t="shared" si="5143"/>
        <v>385</v>
      </c>
      <c r="AM894" s="4">
        <f t="shared" si="5143"/>
        <v>409</v>
      </c>
      <c r="AN894" s="4">
        <f t="shared" si="5143"/>
        <v>433</v>
      </c>
      <c r="AO894">
        <f t="shared" ref="AO894:BI894" si="5144">AN894+24</f>
        <v>457</v>
      </c>
      <c r="AP894" s="4">
        <f t="shared" si="5144"/>
        <v>481</v>
      </c>
      <c r="AQ894" s="4">
        <f t="shared" si="5144"/>
        <v>505</v>
      </c>
      <c r="AR894" s="4">
        <f t="shared" si="5144"/>
        <v>529</v>
      </c>
      <c r="AS894" s="4">
        <f t="shared" si="5144"/>
        <v>553</v>
      </c>
      <c r="AT894" s="4">
        <f t="shared" si="5144"/>
        <v>577</v>
      </c>
      <c r="AU894" s="4">
        <f t="shared" si="5144"/>
        <v>601</v>
      </c>
      <c r="AV894" s="4">
        <f t="shared" si="5144"/>
        <v>625</v>
      </c>
      <c r="AW894" s="4">
        <f t="shared" si="5144"/>
        <v>649</v>
      </c>
      <c r="AX894" s="4">
        <f t="shared" si="5144"/>
        <v>673</v>
      </c>
      <c r="AY894">
        <f t="shared" si="5144"/>
        <v>697</v>
      </c>
      <c r="AZ894" s="4">
        <f t="shared" si="5144"/>
        <v>721</v>
      </c>
      <c r="BA894" s="4">
        <f t="shared" si="5144"/>
        <v>745</v>
      </c>
      <c r="BB894" s="4">
        <f t="shared" si="5144"/>
        <v>769</v>
      </c>
      <c r="BC894" s="4">
        <f t="shared" si="5144"/>
        <v>793</v>
      </c>
      <c r="BD894" s="4">
        <f t="shared" si="5144"/>
        <v>817</v>
      </c>
      <c r="BE894" s="4">
        <f t="shared" si="5144"/>
        <v>841</v>
      </c>
      <c r="BF894" s="4">
        <f t="shared" si="5144"/>
        <v>865</v>
      </c>
      <c r="BG894" s="4">
        <f t="shared" si="5144"/>
        <v>889</v>
      </c>
      <c r="BH894" s="4">
        <f t="shared" si="5144"/>
        <v>913</v>
      </c>
      <c r="BI894">
        <f t="shared" si="5144"/>
        <v>937</v>
      </c>
      <c r="BJ894" t="s">
        <v>1</v>
      </c>
    </row>
    <row r="895" spans="1:62">
      <c r="A895" s="4" t="s">
        <v>231</v>
      </c>
      <c r="B895" s="4">
        <v>4</v>
      </c>
      <c r="C895" s="4">
        <f>B895+1</f>
        <v>5</v>
      </c>
      <c r="D895" s="4">
        <f t="shared" ref="D895:I895" si="5145">C895+1</f>
        <v>6</v>
      </c>
      <c r="E895" s="4">
        <f t="shared" si="5145"/>
        <v>7</v>
      </c>
      <c r="F895" s="4">
        <f t="shared" si="5145"/>
        <v>8</v>
      </c>
      <c r="G895" s="4">
        <f t="shared" si="5145"/>
        <v>9</v>
      </c>
      <c r="H895" s="4">
        <f t="shared" si="5145"/>
        <v>10</v>
      </c>
      <c r="I895" s="4">
        <f t="shared" si="5145"/>
        <v>11</v>
      </c>
      <c r="J895" s="4">
        <f>I895+2</f>
        <v>13</v>
      </c>
      <c r="K895">
        <f t="shared" ref="K895:Q895" si="5146">J895+2</f>
        <v>15</v>
      </c>
      <c r="L895" s="4">
        <f t="shared" si="5146"/>
        <v>17</v>
      </c>
      <c r="M895" s="4">
        <f t="shared" si="5146"/>
        <v>19</v>
      </c>
      <c r="N895" s="4">
        <f t="shared" si="5146"/>
        <v>21</v>
      </c>
      <c r="O895" s="4">
        <f t="shared" si="5146"/>
        <v>23</v>
      </c>
      <c r="P895" s="4">
        <f t="shared" si="5146"/>
        <v>25</v>
      </c>
      <c r="Q895" s="4">
        <f t="shared" si="5146"/>
        <v>27</v>
      </c>
      <c r="R895" s="4">
        <f>Q895+8</f>
        <v>35</v>
      </c>
      <c r="S895" s="4">
        <f t="shared" ref="S895:W895" si="5147">R895+8</f>
        <v>43</v>
      </c>
      <c r="T895" s="4">
        <f t="shared" si="5147"/>
        <v>51</v>
      </c>
      <c r="U895">
        <f t="shared" si="5147"/>
        <v>59</v>
      </c>
      <c r="V895" s="4">
        <f t="shared" si="5147"/>
        <v>67</v>
      </c>
      <c r="W895" s="4">
        <f t="shared" si="5147"/>
        <v>75</v>
      </c>
      <c r="X895" s="4">
        <f>W895+16</f>
        <v>91</v>
      </c>
      <c r="Y895" s="4">
        <f t="shared" ref="Y895:AC895" si="5148">X895+16</f>
        <v>107</v>
      </c>
      <c r="Z895" s="4">
        <f t="shared" si="5148"/>
        <v>123</v>
      </c>
      <c r="AA895" s="4">
        <f t="shared" si="5148"/>
        <v>139</v>
      </c>
      <c r="AB895" s="4">
        <f t="shared" si="5148"/>
        <v>155</v>
      </c>
      <c r="AC895" s="4">
        <f t="shared" si="5148"/>
        <v>171</v>
      </c>
      <c r="AD895" s="4">
        <f>AC895+24</f>
        <v>195</v>
      </c>
      <c r="AE895">
        <f t="shared" ref="AE895:AN895" si="5149">AD895+24</f>
        <v>219</v>
      </c>
      <c r="AF895" s="4">
        <f t="shared" si="5149"/>
        <v>243</v>
      </c>
      <c r="AG895" s="4">
        <f t="shared" si="5149"/>
        <v>267</v>
      </c>
      <c r="AH895" s="4">
        <f t="shared" si="5149"/>
        <v>291</v>
      </c>
      <c r="AI895" s="4">
        <f t="shared" si="5149"/>
        <v>315</v>
      </c>
      <c r="AJ895" s="4">
        <f t="shared" si="5149"/>
        <v>339</v>
      </c>
      <c r="AK895" s="4">
        <f t="shared" si="5149"/>
        <v>363</v>
      </c>
      <c r="AL895" s="4">
        <f t="shared" si="5149"/>
        <v>387</v>
      </c>
      <c r="AM895" s="4">
        <f t="shared" si="5149"/>
        <v>411</v>
      </c>
      <c r="AN895" s="4">
        <f t="shared" si="5149"/>
        <v>435</v>
      </c>
      <c r="AO895">
        <f t="shared" ref="AO895:BI895" si="5150">AN895+24</f>
        <v>459</v>
      </c>
      <c r="AP895" s="4">
        <f t="shared" si="5150"/>
        <v>483</v>
      </c>
      <c r="AQ895" s="4">
        <f t="shared" si="5150"/>
        <v>507</v>
      </c>
      <c r="AR895" s="4">
        <f t="shared" si="5150"/>
        <v>531</v>
      </c>
      <c r="AS895" s="4">
        <f t="shared" si="5150"/>
        <v>555</v>
      </c>
      <c r="AT895" s="4">
        <f t="shared" si="5150"/>
        <v>579</v>
      </c>
      <c r="AU895" s="4">
        <f t="shared" si="5150"/>
        <v>603</v>
      </c>
      <c r="AV895" s="4">
        <f t="shared" si="5150"/>
        <v>627</v>
      </c>
      <c r="AW895" s="4">
        <f t="shared" si="5150"/>
        <v>651</v>
      </c>
      <c r="AX895" s="4">
        <f t="shared" si="5150"/>
        <v>675</v>
      </c>
      <c r="AY895">
        <f t="shared" si="5150"/>
        <v>699</v>
      </c>
      <c r="AZ895" s="4">
        <f t="shared" si="5150"/>
        <v>723</v>
      </c>
      <c r="BA895" s="4">
        <f t="shared" si="5150"/>
        <v>747</v>
      </c>
      <c r="BB895" s="4">
        <f t="shared" si="5150"/>
        <v>771</v>
      </c>
      <c r="BC895" s="4">
        <f t="shared" si="5150"/>
        <v>795</v>
      </c>
      <c r="BD895" s="4">
        <f t="shared" si="5150"/>
        <v>819</v>
      </c>
      <c r="BE895" s="4">
        <f t="shared" si="5150"/>
        <v>843</v>
      </c>
      <c r="BF895" s="4">
        <f t="shared" si="5150"/>
        <v>867</v>
      </c>
      <c r="BG895" s="4">
        <f t="shared" si="5150"/>
        <v>891</v>
      </c>
      <c r="BH895" s="4">
        <f t="shared" si="5150"/>
        <v>915</v>
      </c>
      <c r="BI895">
        <f t="shared" si="5150"/>
        <v>939</v>
      </c>
      <c r="BJ895" t="s">
        <v>1</v>
      </c>
    </row>
    <row r="896" spans="1:62">
      <c r="A896" s="4" t="s">
        <v>47</v>
      </c>
      <c r="B896" s="4">
        <v>4.5999999999999996</v>
      </c>
      <c r="C896" s="4">
        <v>4.5999999999999996</v>
      </c>
      <c r="D896" s="4">
        <v>4.5999999999999996</v>
      </c>
      <c r="E896" s="4">
        <v>4.5999999999999996</v>
      </c>
      <c r="F896" s="4">
        <v>4.5999999999999996</v>
      </c>
      <c r="G896" s="4">
        <v>4.5999999999999996</v>
      </c>
      <c r="H896" s="4">
        <v>5.3</v>
      </c>
      <c r="I896" s="4">
        <v>5.3</v>
      </c>
      <c r="J896" s="4">
        <v>5.3</v>
      </c>
      <c r="K896" s="5">
        <v>5.3</v>
      </c>
      <c r="L896" s="4">
        <v>5.3</v>
      </c>
      <c r="M896" s="4">
        <v>5.3</v>
      </c>
      <c r="N896" s="4">
        <v>5.3</v>
      </c>
      <c r="O896" s="4">
        <v>6</v>
      </c>
      <c r="P896" s="4">
        <v>6</v>
      </c>
      <c r="Q896" s="4">
        <v>6</v>
      </c>
      <c r="R896" s="4">
        <v>6</v>
      </c>
      <c r="S896" s="4">
        <v>6</v>
      </c>
      <c r="T896" s="4">
        <v>6</v>
      </c>
      <c r="U896" s="6">
        <v>6</v>
      </c>
      <c r="V896" s="4">
        <v>6.6</v>
      </c>
      <c r="W896" s="4">
        <v>6.6</v>
      </c>
      <c r="X896" s="4">
        <v>6.6</v>
      </c>
      <c r="Y896" s="4">
        <v>6.6</v>
      </c>
      <c r="Z896" s="4">
        <v>6.6</v>
      </c>
      <c r="AA896" s="4">
        <v>6.6</v>
      </c>
      <c r="AB896" s="4">
        <v>6.6</v>
      </c>
      <c r="AC896" s="4">
        <v>7.3</v>
      </c>
      <c r="AD896" s="4">
        <v>7.3</v>
      </c>
      <c r="AE896" s="5">
        <v>7.3</v>
      </c>
      <c r="AF896" s="4">
        <v>7.3</v>
      </c>
      <c r="AG896" s="4">
        <v>7.3</v>
      </c>
      <c r="AH896" s="4">
        <v>7.3</v>
      </c>
      <c r="AI896" s="4">
        <v>7.3</v>
      </c>
      <c r="AJ896" s="4">
        <v>8</v>
      </c>
      <c r="AK896" s="4">
        <v>8</v>
      </c>
      <c r="AL896" s="4">
        <v>8</v>
      </c>
      <c r="AM896" s="4">
        <v>8</v>
      </c>
      <c r="AN896" s="4">
        <v>8</v>
      </c>
      <c r="AO896" s="6">
        <v>8</v>
      </c>
      <c r="AP896" s="4">
        <v>8</v>
      </c>
      <c r="AQ896" s="4">
        <v>8.6</v>
      </c>
      <c r="AR896" s="4">
        <v>8.6</v>
      </c>
      <c r="AS896" s="4">
        <v>8.6</v>
      </c>
      <c r="AT896" s="4">
        <v>8.6</v>
      </c>
      <c r="AU896" s="4">
        <v>8.6</v>
      </c>
      <c r="AV896" s="4">
        <v>8.6</v>
      </c>
      <c r="AW896" s="4">
        <v>8.6</v>
      </c>
      <c r="AX896" s="4">
        <v>9.3000000000000007</v>
      </c>
      <c r="AY896" s="5">
        <v>9.3000000000000007</v>
      </c>
      <c r="AZ896" s="4">
        <v>9.3000000000000007</v>
      </c>
      <c r="BA896" s="4">
        <v>9.3000000000000007</v>
      </c>
      <c r="BB896" s="4">
        <v>9.3000000000000007</v>
      </c>
      <c r="BC896" s="4">
        <v>9.3000000000000007</v>
      </c>
      <c r="BD896" s="4">
        <v>9.3000000000000007</v>
      </c>
      <c r="BE896" s="4">
        <v>10</v>
      </c>
      <c r="BF896" s="4">
        <v>10</v>
      </c>
      <c r="BG896" s="4">
        <v>10</v>
      </c>
      <c r="BH896" s="4">
        <v>10</v>
      </c>
      <c r="BI896" s="6">
        <v>10</v>
      </c>
      <c r="BJ896" t="s">
        <v>1</v>
      </c>
    </row>
    <row r="897" spans="1:62">
      <c r="A897" s="4" t="s">
        <v>4</v>
      </c>
      <c r="B897" s="4">
        <v>2</v>
      </c>
      <c r="C897" s="4">
        <v>2.2000000000000002</v>
      </c>
      <c r="D897" s="4">
        <v>2.5</v>
      </c>
      <c r="E897" s="4">
        <v>2.7</v>
      </c>
      <c r="F897" s="4">
        <v>3</v>
      </c>
      <c r="G897" s="4">
        <v>3.2</v>
      </c>
      <c r="H897" s="4">
        <v>3.5</v>
      </c>
      <c r="I897" s="4">
        <v>3.7</v>
      </c>
      <c r="J897" s="4">
        <v>4</v>
      </c>
      <c r="K897" s="5">
        <v>4.2</v>
      </c>
      <c r="L897" s="4">
        <v>4.5</v>
      </c>
      <c r="M897" s="4">
        <v>4.7</v>
      </c>
      <c r="N897" s="4">
        <v>5</v>
      </c>
      <c r="O897" s="4">
        <v>5.2</v>
      </c>
      <c r="P897" s="4">
        <v>5.5</v>
      </c>
      <c r="Q897" s="4">
        <v>5.7</v>
      </c>
      <c r="R897" s="4">
        <v>6</v>
      </c>
      <c r="S897" s="4">
        <v>6.2</v>
      </c>
      <c r="T897" s="4">
        <v>6.5</v>
      </c>
      <c r="U897" s="6">
        <v>6.7</v>
      </c>
      <c r="V897" s="4">
        <v>7</v>
      </c>
      <c r="W897" s="4">
        <v>7.2</v>
      </c>
      <c r="X897" s="4">
        <v>7.5</v>
      </c>
      <c r="Y897" s="4">
        <v>7.7</v>
      </c>
      <c r="Z897" s="4">
        <v>8</v>
      </c>
      <c r="AA897" s="4">
        <v>8.1999999999999993</v>
      </c>
      <c r="AB897" s="4">
        <v>8.5</v>
      </c>
      <c r="AC897" s="4">
        <v>8.6999999999999993</v>
      </c>
      <c r="AD897" s="4">
        <v>9</v>
      </c>
      <c r="AE897" s="5">
        <v>9.1999999999999993</v>
      </c>
      <c r="AF897" s="4">
        <v>9.5</v>
      </c>
      <c r="AG897" s="4">
        <v>9.6999999999999993</v>
      </c>
      <c r="AH897" s="4">
        <v>10</v>
      </c>
      <c r="AI897" s="4">
        <v>10.199999999999999</v>
      </c>
      <c r="AJ897" s="4">
        <v>10.5</v>
      </c>
      <c r="AK897" s="4">
        <v>10.7</v>
      </c>
      <c r="AL897" s="4">
        <v>11</v>
      </c>
      <c r="AM897" s="4">
        <v>11.2</v>
      </c>
      <c r="AN897" s="4">
        <v>11.5</v>
      </c>
      <c r="AO897" s="6">
        <v>11.7</v>
      </c>
      <c r="AP897" s="4">
        <v>12</v>
      </c>
      <c r="AQ897" s="4">
        <v>12.2</v>
      </c>
      <c r="AR897" s="4">
        <v>12.5</v>
      </c>
      <c r="AS897" s="4">
        <v>12.7</v>
      </c>
      <c r="AT897" s="4">
        <v>13</v>
      </c>
      <c r="AU897" s="4">
        <v>13.2</v>
      </c>
      <c r="AV897" s="4">
        <v>13.5</v>
      </c>
      <c r="AW897" s="4">
        <v>13.7</v>
      </c>
      <c r="AX897" s="4">
        <v>14</v>
      </c>
      <c r="AY897" s="5">
        <v>14.2</v>
      </c>
      <c r="AZ897" s="4">
        <v>14.5</v>
      </c>
      <c r="BA897" s="4">
        <v>14.7</v>
      </c>
      <c r="BB897" s="4">
        <v>15</v>
      </c>
      <c r="BC897" s="4">
        <v>15.2</v>
      </c>
      <c r="BD897" s="4">
        <v>15.5</v>
      </c>
      <c r="BE897" s="4">
        <v>15.7</v>
      </c>
      <c r="BF897" s="4">
        <v>16</v>
      </c>
      <c r="BG897" s="4">
        <v>16.2</v>
      </c>
      <c r="BH897" s="4">
        <v>16.5</v>
      </c>
      <c r="BI897" s="6">
        <v>16.7</v>
      </c>
      <c r="BJ897" t="s">
        <v>1</v>
      </c>
    </row>
    <row r="898" spans="1:62">
      <c r="A898" s="4" t="s">
        <v>5</v>
      </c>
      <c r="K898" s="5"/>
      <c r="U898" s="6"/>
      <c r="AE898" s="5"/>
      <c r="AO898" s="6"/>
      <c r="AY898" s="5"/>
      <c r="BI898" s="6"/>
    </row>
    <row r="899" spans="1:62">
      <c r="A899" s="4" t="s">
        <v>500</v>
      </c>
      <c r="K899" s="5"/>
      <c r="U899" s="6"/>
      <c r="AE899" s="5"/>
      <c r="AO899" s="6"/>
      <c r="AY899" s="5"/>
      <c r="BI899" s="6"/>
    </row>
    <row r="900" spans="1:62">
      <c r="A900" s="4" t="s">
        <v>232</v>
      </c>
      <c r="B900" s="4" t="s">
        <v>20</v>
      </c>
      <c r="K900" s="5"/>
      <c r="U900" s="6"/>
      <c r="AE900" s="5"/>
      <c r="AO900" s="6"/>
      <c r="AY900" s="5"/>
      <c r="BI900" s="6"/>
    </row>
    <row r="901" spans="1:62">
      <c r="A901" s="4" t="s">
        <v>72</v>
      </c>
      <c r="B901" s="4">
        <v>20</v>
      </c>
      <c r="C901" s="4">
        <f>B901+3</f>
        <v>23</v>
      </c>
      <c r="D901" s="4">
        <f t="shared" ref="D901:BI901" si="5151">C901+3</f>
        <v>26</v>
      </c>
      <c r="E901" s="4">
        <f t="shared" si="5151"/>
        <v>29</v>
      </c>
      <c r="F901" s="4">
        <f t="shared" si="5151"/>
        <v>32</v>
      </c>
      <c r="G901" s="4">
        <f t="shared" si="5151"/>
        <v>35</v>
      </c>
      <c r="H901" s="4">
        <f t="shared" si="5151"/>
        <v>38</v>
      </c>
      <c r="I901" s="4">
        <f t="shared" si="5151"/>
        <v>41</v>
      </c>
      <c r="J901" s="4">
        <f t="shared" si="5151"/>
        <v>44</v>
      </c>
      <c r="K901" s="4">
        <f t="shared" si="5151"/>
        <v>47</v>
      </c>
      <c r="L901" s="4">
        <f t="shared" si="5151"/>
        <v>50</v>
      </c>
      <c r="M901" s="4">
        <f t="shared" si="5151"/>
        <v>53</v>
      </c>
      <c r="N901" s="4">
        <f t="shared" si="5151"/>
        <v>56</v>
      </c>
      <c r="O901" s="4">
        <f t="shared" si="5151"/>
        <v>59</v>
      </c>
      <c r="P901" s="4">
        <f t="shared" si="5151"/>
        <v>62</v>
      </c>
      <c r="Q901" s="4">
        <f t="shared" si="5151"/>
        <v>65</v>
      </c>
      <c r="R901" s="4">
        <f t="shared" si="5151"/>
        <v>68</v>
      </c>
      <c r="S901" s="4">
        <f t="shared" si="5151"/>
        <v>71</v>
      </c>
      <c r="T901" s="4">
        <f t="shared" si="5151"/>
        <v>74</v>
      </c>
      <c r="U901" s="4">
        <f t="shared" si="5151"/>
        <v>77</v>
      </c>
      <c r="V901" s="4">
        <f t="shared" si="5151"/>
        <v>80</v>
      </c>
      <c r="W901" s="4">
        <f t="shared" si="5151"/>
        <v>83</v>
      </c>
      <c r="X901" s="4">
        <f t="shared" si="5151"/>
        <v>86</v>
      </c>
      <c r="Y901" s="4">
        <f t="shared" si="5151"/>
        <v>89</v>
      </c>
      <c r="Z901" s="4">
        <f t="shared" si="5151"/>
        <v>92</v>
      </c>
      <c r="AA901" s="4">
        <f t="shared" si="5151"/>
        <v>95</v>
      </c>
      <c r="AB901" s="4">
        <f t="shared" si="5151"/>
        <v>98</v>
      </c>
      <c r="AC901" s="4">
        <f t="shared" si="5151"/>
        <v>101</v>
      </c>
      <c r="AD901" s="4">
        <f t="shared" si="5151"/>
        <v>104</v>
      </c>
      <c r="AE901" s="4">
        <f t="shared" si="5151"/>
        <v>107</v>
      </c>
      <c r="AF901" s="4">
        <f t="shared" si="5151"/>
        <v>110</v>
      </c>
      <c r="AG901" s="4">
        <f t="shared" si="5151"/>
        <v>113</v>
      </c>
      <c r="AH901" s="4">
        <f t="shared" si="5151"/>
        <v>116</v>
      </c>
      <c r="AI901" s="4">
        <f t="shared" si="5151"/>
        <v>119</v>
      </c>
      <c r="AJ901" s="4">
        <f t="shared" si="5151"/>
        <v>122</v>
      </c>
      <c r="AK901" s="4">
        <f t="shared" si="5151"/>
        <v>125</v>
      </c>
      <c r="AL901" s="4">
        <f t="shared" si="5151"/>
        <v>128</v>
      </c>
      <c r="AM901" s="4">
        <f t="shared" si="5151"/>
        <v>131</v>
      </c>
      <c r="AN901" s="4">
        <f t="shared" si="5151"/>
        <v>134</v>
      </c>
      <c r="AO901" s="4">
        <f t="shared" si="5151"/>
        <v>137</v>
      </c>
      <c r="AP901" s="4">
        <f t="shared" si="5151"/>
        <v>140</v>
      </c>
      <c r="AQ901" s="4">
        <f t="shared" si="5151"/>
        <v>143</v>
      </c>
      <c r="AR901" s="4">
        <f t="shared" si="5151"/>
        <v>146</v>
      </c>
      <c r="AS901" s="4">
        <f t="shared" si="5151"/>
        <v>149</v>
      </c>
      <c r="AT901" s="4">
        <f t="shared" si="5151"/>
        <v>152</v>
      </c>
      <c r="AU901" s="4">
        <f t="shared" si="5151"/>
        <v>155</v>
      </c>
      <c r="AV901" s="4">
        <f t="shared" si="5151"/>
        <v>158</v>
      </c>
      <c r="AW901" s="4">
        <f t="shared" si="5151"/>
        <v>161</v>
      </c>
      <c r="AX901" s="4">
        <f t="shared" si="5151"/>
        <v>164</v>
      </c>
      <c r="AY901" s="4">
        <f t="shared" si="5151"/>
        <v>167</v>
      </c>
      <c r="AZ901" s="4">
        <f t="shared" si="5151"/>
        <v>170</v>
      </c>
      <c r="BA901" s="4">
        <f t="shared" si="5151"/>
        <v>173</v>
      </c>
      <c r="BB901" s="4">
        <f t="shared" si="5151"/>
        <v>176</v>
      </c>
      <c r="BC901" s="4">
        <f t="shared" si="5151"/>
        <v>179</v>
      </c>
      <c r="BD901" s="4">
        <f t="shared" si="5151"/>
        <v>182</v>
      </c>
      <c r="BE901" s="4">
        <f t="shared" si="5151"/>
        <v>185</v>
      </c>
      <c r="BF901" s="4">
        <f t="shared" si="5151"/>
        <v>188</v>
      </c>
      <c r="BG901" s="4">
        <f t="shared" si="5151"/>
        <v>191</v>
      </c>
      <c r="BH901" s="4">
        <f t="shared" si="5151"/>
        <v>194</v>
      </c>
      <c r="BI901" s="4">
        <f t="shared" si="5151"/>
        <v>197</v>
      </c>
      <c r="BJ901" t="s">
        <v>1</v>
      </c>
    </row>
    <row r="902" spans="1:62">
      <c r="A902" s="4" t="s">
        <v>144</v>
      </c>
      <c r="B902" s="4" t="s">
        <v>20</v>
      </c>
      <c r="K902" s="5"/>
      <c r="U902" s="6"/>
      <c r="AE902" s="5"/>
      <c r="AO902" s="6"/>
      <c r="AY902" s="5"/>
      <c r="BI902" s="6"/>
    </row>
    <row r="903" spans="1:62">
      <c r="A903" s="4" t="s">
        <v>5</v>
      </c>
      <c r="K903" s="5"/>
      <c r="U903" s="6"/>
      <c r="AE903" s="5"/>
      <c r="AO903" s="6"/>
      <c r="AY903" s="5"/>
      <c r="BI903" s="6"/>
    </row>
    <row r="904" spans="1:62">
      <c r="K904" s="5"/>
      <c r="U904" s="6"/>
      <c r="AE904" s="5"/>
      <c r="AO904" s="6"/>
      <c r="AY904" s="5"/>
      <c r="BI904" s="6"/>
    </row>
    <row r="905" spans="1:62">
      <c r="A905" s="4" t="s">
        <v>408</v>
      </c>
      <c r="K905" s="5"/>
      <c r="U905" s="6"/>
      <c r="AE905" s="5"/>
      <c r="AO905" s="6"/>
      <c r="AY905" s="5"/>
      <c r="BI905" s="6"/>
    </row>
    <row r="906" spans="1:62">
      <c r="A906" s="4" t="s">
        <v>72</v>
      </c>
      <c r="B906" s="4">
        <v>28</v>
      </c>
      <c r="C906" s="4">
        <v>33</v>
      </c>
      <c r="D906" s="4">
        <v>38</v>
      </c>
      <c r="E906" s="4">
        <v>43</v>
      </c>
      <c r="F906" s="4">
        <v>48</v>
      </c>
      <c r="G906" s="4">
        <v>53</v>
      </c>
      <c r="H906" s="4">
        <v>58</v>
      </c>
      <c r="I906" s="4">
        <v>63</v>
      </c>
      <c r="J906" s="4">
        <v>68</v>
      </c>
      <c r="K906" s="5">
        <v>73</v>
      </c>
      <c r="L906" s="4">
        <v>78</v>
      </c>
      <c r="M906" s="4">
        <v>83</v>
      </c>
      <c r="N906" s="4">
        <v>88</v>
      </c>
      <c r="O906" s="4">
        <v>93</v>
      </c>
      <c r="P906" s="4">
        <v>98</v>
      </c>
      <c r="Q906" s="4">
        <v>103</v>
      </c>
      <c r="R906" s="4">
        <v>108</v>
      </c>
      <c r="S906" s="4">
        <v>113</v>
      </c>
      <c r="T906" s="4">
        <v>118</v>
      </c>
      <c r="U906" s="6">
        <v>123</v>
      </c>
      <c r="V906" s="4">
        <v>128</v>
      </c>
      <c r="W906" s="4">
        <v>133</v>
      </c>
      <c r="X906" s="4">
        <v>138</v>
      </c>
      <c r="Y906" s="4">
        <v>143</v>
      </c>
      <c r="Z906" s="4">
        <v>148</v>
      </c>
      <c r="AA906" s="4">
        <v>153</v>
      </c>
      <c r="AB906" s="4">
        <v>158</v>
      </c>
      <c r="AC906" s="4">
        <v>163</v>
      </c>
      <c r="AD906" s="4">
        <v>168</v>
      </c>
      <c r="AE906" s="5">
        <v>173</v>
      </c>
      <c r="AF906" s="4">
        <v>178</v>
      </c>
      <c r="AG906" s="4">
        <v>183</v>
      </c>
      <c r="AH906" s="4">
        <v>188</v>
      </c>
      <c r="AI906" s="4">
        <v>193</v>
      </c>
      <c r="AJ906" s="4">
        <v>198</v>
      </c>
      <c r="AK906" s="4">
        <v>203</v>
      </c>
      <c r="AL906" s="4">
        <v>208</v>
      </c>
      <c r="AM906" s="4">
        <v>213</v>
      </c>
      <c r="AN906" s="4">
        <v>218</v>
      </c>
      <c r="AO906" s="6">
        <v>223</v>
      </c>
      <c r="AP906" s="4">
        <v>228</v>
      </c>
      <c r="AQ906" s="4">
        <v>233</v>
      </c>
      <c r="AR906" s="4">
        <v>238</v>
      </c>
      <c r="AS906" s="4">
        <v>243</v>
      </c>
      <c r="AT906" s="4">
        <v>248</v>
      </c>
      <c r="AU906" s="4">
        <v>253</v>
      </c>
      <c r="AV906" s="4">
        <v>258</v>
      </c>
      <c r="AW906" s="4">
        <v>263</v>
      </c>
      <c r="AX906" s="4">
        <v>268</v>
      </c>
      <c r="AY906" s="5">
        <v>273</v>
      </c>
      <c r="AZ906" s="4">
        <v>278</v>
      </c>
      <c r="BA906" s="4">
        <v>283</v>
      </c>
      <c r="BB906" s="4">
        <v>288</v>
      </c>
      <c r="BC906" s="4">
        <v>293</v>
      </c>
      <c r="BD906" s="4">
        <v>298</v>
      </c>
      <c r="BE906" s="4">
        <v>303</v>
      </c>
      <c r="BF906" s="4">
        <v>308</v>
      </c>
      <c r="BG906" s="4">
        <v>313</v>
      </c>
      <c r="BH906" s="4">
        <v>318</v>
      </c>
      <c r="BI906" s="6">
        <v>323</v>
      </c>
      <c r="BJ906" t="s">
        <v>1</v>
      </c>
    </row>
    <row r="907" spans="1:62">
      <c r="A907" s="4" t="s">
        <v>77</v>
      </c>
      <c r="B907" s="4">
        <v>28</v>
      </c>
      <c r="C907" s="4">
        <v>44</v>
      </c>
      <c r="D907" s="4">
        <v>60</v>
      </c>
      <c r="E907" s="4">
        <v>76</v>
      </c>
      <c r="F907" s="4">
        <v>92</v>
      </c>
      <c r="G907" s="4">
        <v>108</v>
      </c>
      <c r="H907" s="4">
        <v>124</v>
      </c>
      <c r="I907" s="4">
        <v>140</v>
      </c>
      <c r="J907" s="4">
        <v>156</v>
      </c>
      <c r="K907" s="4">
        <v>172</v>
      </c>
      <c r="L907" s="4">
        <v>188</v>
      </c>
      <c r="M907" s="4">
        <v>204</v>
      </c>
      <c r="N907" s="4">
        <v>220</v>
      </c>
      <c r="O907" s="4">
        <v>236</v>
      </c>
      <c r="P907" s="4">
        <v>252</v>
      </c>
      <c r="Q907" s="4">
        <v>268</v>
      </c>
      <c r="R907" s="4">
        <v>284</v>
      </c>
      <c r="S907" s="4">
        <v>300</v>
      </c>
      <c r="T907" s="4">
        <v>316</v>
      </c>
      <c r="U907" s="4">
        <v>332</v>
      </c>
      <c r="V907" s="4">
        <v>348</v>
      </c>
      <c r="W907" s="4">
        <v>364</v>
      </c>
      <c r="X907" s="4">
        <v>380</v>
      </c>
      <c r="Y907" s="4">
        <v>396</v>
      </c>
      <c r="Z907" s="4">
        <v>412</v>
      </c>
      <c r="AA907" s="4">
        <v>428</v>
      </c>
      <c r="AB907" s="4">
        <v>444</v>
      </c>
      <c r="AC907" s="4">
        <v>460</v>
      </c>
      <c r="AD907" s="4">
        <v>476</v>
      </c>
      <c r="AE907" s="4">
        <v>492</v>
      </c>
      <c r="AF907" s="4">
        <v>508</v>
      </c>
      <c r="AG907" s="4">
        <v>524</v>
      </c>
      <c r="AH907" s="4">
        <v>540</v>
      </c>
      <c r="AI907" s="4">
        <v>556</v>
      </c>
      <c r="AJ907" s="4">
        <v>572</v>
      </c>
      <c r="AK907" s="4">
        <v>588</v>
      </c>
      <c r="AL907" s="4">
        <v>604</v>
      </c>
      <c r="AM907" s="4">
        <v>620</v>
      </c>
      <c r="AN907" s="4">
        <v>636</v>
      </c>
      <c r="AO907" s="4">
        <v>652</v>
      </c>
      <c r="AP907" s="4">
        <v>668</v>
      </c>
      <c r="AQ907" s="4">
        <v>684</v>
      </c>
      <c r="AR907" s="4">
        <v>700</v>
      </c>
      <c r="AS907" s="4">
        <v>716</v>
      </c>
      <c r="AT907" s="4">
        <v>732</v>
      </c>
      <c r="AU907" s="4">
        <v>748</v>
      </c>
      <c r="AV907" s="4">
        <v>764</v>
      </c>
      <c r="AW907" s="4">
        <v>780</v>
      </c>
      <c r="AX907" s="4">
        <v>796</v>
      </c>
      <c r="AY907" s="4">
        <v>812</v>
      </c>
      <c r="AZ907" s="4">
        <v>828</v>
      </c>
      <c r="BA907" s="4">
        <v>844</v>
      </c>
      <c r="BB907" s="4">
        <v>860</v>
      </c>
      <c r="BC907" s="4">
        <v>876</v>
      </c>
      <c r="BD907" s="4">
        <v>892</v>
      </c>
      <c r="BE907" s="4">
        <v>908</v>
      </c>
      <c r="BF907" s="4">
        <v>924</v>
      </c>
      <c r="BG907" s="4">
        <v>940</v>
      </c>
      <c r="BH907" s="4">
        <v>956</v>
      </c>
      <c r="BI907" s="4">
        <v>972</v>
      </c>
      <c r="BJ907" t="s">
        <v>1</v>
      </c>
    </row>
    <row r="908" spans="1:62">
      <c r="A908" s="4" t="s">
        <v>233</v>
      </c>
      <c r="B908" s="4">
        <v>5</v>
      </c>
      <c r="C908" s="4">
        <v>9</v>
      </c>
      <c r="D908" s="4">
        <v>12</v>
      </c>
      <c r="E908" s="4">
        <v>15</v>
      </c>
      <c r="F908" s="4">
        <v>17</v>
      </c>
      <c r="G908" s="4">
        <v>19</v>
      </c>
      <c r="H908" s="4">
        <v>20</v>
      </c>
      <c r="I908" s="4">
        <v>21</v>
      </c>
      <c r="J908" s="4">
        <v>23</v>
      </c>
      <c r="K908" s="5">
        <v>23</v>
      </c>
      <c r="L908" s="4">
        <v>24</v>
      </c>
      <c r="M908" s="4">
        <v>25</v>
      </c>
      <c r="N908" s="4">
        <v>26</v>
      </c>
      <c r="O908" s="4">
        <v>26</v>
      </c>
      <c r="P908" s="4">
        <v>27</v>
      </c>
      <c r="Q908" s="4">
        <v>28</v>
      </c>
      <c r="R908" s="4">
        <v>28</v>
      </c>
      <c r="S908" s="4">
        <v>28</v>
      </c>
      <c r="T908" s="4">
        <v>29</v>
      </c>
      <c r="U908" s="6">
        <v>29</v>
      </c>
      <c r="V908" s="4">
        <v>29</v>
      </c>
      <c r="W908" s="4">
        <v>30</v>
      </c>
      <c r="X908" s="4">
        <v>30</v>
      </c>
      <c r="Y908" s="4">
        <v>30</v>
      </c>
      <c r="Z908" s="4">
        <v>30</v>
      </c>
      <c r="AA908" s="4">
        <v>31</v>
      </c>
      <c r="AB908" s="4">
        <v>31</v>
      </c>
      <c r="AC908" s="4">
        <v>31</v>
      </c>
      <c r="AD908" s="4">
        <v>31</v>
      </c>
      <c r="AE908" s="5">
        <v>31</v>
      </c>
      <c r="AF908" s="4">
        <v>32</v>
      </c>
      <c r="AG908" s="4">
        <v>32</v>
      </c>
      <c r="AH908" s="4">
        <v>33</v>
      </c>
      <c r="AI908" s="4">
        <v>32</v>
      </c>
      <c r="AJ908" s="4">
        <v>32</v>
      </c>
      <c r="AK908" s="4">
        <v>32</v>
      </c>
      <c r="AL908" s="4">
        <v>32</v>
      </c>
      <c r="AM908" s="4">
        <v>33</v>
      </c>
      <c r="AN908" s="4">
        <v>33</v>
      </c>
      <c r="AO908" s="6">
        <v>33</v>
      </c>
      <c r="AP908" s="4">
        <v>33</v>
      </c>
      <c r="AQ908" s="4">
        <v>33</v>
      </c>
      <c r="AR908" s="4">
        <v>33</v>
      </c>
      <c r="AS908" s="4">
        <v>33</v>
      </c>
      <c r="AT908" s="4">
        <v>33</v>
      </c>
      <c r="AU908" s="4">
        <v>33</v>
      </c>
      <c r="AV908" s="4">
        <v>33</v>
      </c>
      <c r="AW908" s="4">
        <v>33</v>
      </c>
      <c r="AX908" s="4">
        <v>34</v>
      </c>
      <c r="AY908" s="5">
        <v>34</v>
      </c>
      <c r="AZ908" s="4">
        <v>34</v>
      </c>
      <c r="BA908" s="4">
        <v>34</v>
      </c>
      <c r="BB908" s="4">
        <v>34</v>
      </c>
      <c r="BC908" s="4">
        <v>34</v>
      </c>
      <c r="BD908" s="4">
        <v>34</v>
      </c>
      <c r="BE908" s="4">
        <v>34</v>
      </c>
      <c r="BF908" s="4">
        <v>34</v>
      </c>
      <c r="BG908" s="4">
        <v>34</v>
      </c>
      <c r="BH908" s="4">
        <v>34</v>
      </c>
      <c r="BI908" s="6">
        <v>35</v>
      </c>
      <c r="BJ908" t="s">
        <v>1</v>
      </c>
    </row>
    <row r="909" spans="1:62">
      <c r="A909" s="4" t="s">
        <v>5</v>
      </c>
      <c r="K909" s="5"/>
      <c r="U909" s="6"/>
      <c r="AE909" s="5"/>
      <c r="AO909" s="6"/>
      <c r="AY909" s="5"/>
      <c r="BI909" s="6"/>
    </row>
    <row r="910" spans="1:62">
      <c r="A910" s="4" t="s">
        <v>409</v>
      </c>
      <c r="K910" s="5"/>
      <c r="U910" s="6"/>
      <c r="AE910" s="5"/>
      <c r="AO910" s="6"/>
      <c r="AY910" s="5"/>
      <c r="BI910" s="6"/>
    </row>
    <row r="911" spans="1:62">
      <c r="A911" s="4" t="s">
        <v>72</v>
      </c>
      <c r="B911" s="4">
        <v>30</v>
      </c>
      <c r="C911" s="4">
        <f>B911+6</f>
        <v>36</v>
      </c>
      <c r="D911" s="4">
        <f t="shared" ref="D911:BI911" si="5152">C911+6</f>
        <v>42</v>
      </c>
      <c r="E911" s="4">
        <f t="shared" si="5152"/>
        <v>48</v>
      </c>
      <c r="F911" s="4">
        <f t="shared" si="5152"/>
        <v>54</v>
      </c>
      <c r="G911" s="4">
        <f t="shared" si="5152"/>
        <v>60</v>
      </c>
      <c r="H911" s="4">
        <f t="shared" si="5152"/>
        <v>66</v>
      </c>
      <c r="I911" s="4">
        <f t="shared" si="5152"/>
        <v>72</v>
      </c>
      <c r="J911" s="4">
        <f t="shared" si="5152"/>
        <v>78</v>
      </c>
      <c r="K911" s="4">
        <f t="shared" si="5152"/>
        <v>84</v>
      </c>
      <c r="L911" s="4">
        <f t="shared" si="5152"/>
        <v>90</v>
      </c>
      <c r="M911" s="4">
        <f t="shared" si="5152"/>
        <v>96</v>
      </c>
      <c r="N911" s="4">
        <f t="shared" si="5152"/>
        <v>102</v>
      </c>
      <c r="O911" s="4">
        <f t="shared" si="5152"/>
        <v>108</v>
      </c>
      <c r="P911" s="4">
        <f t="shared" si="5152"/>
        <v>114</v>
      </c>
      <c r="Q911" s="4">
        <f t="shared" si="5152"/>
        <v>120</v>
      </c>
      <c r="R911" s="4">
        <f t="shared" si="5152"/>
        <v>126</v>
      </c>
      <c r="S911" s="4">
        <f t="shared" si="5152"/>
        <v>132</v>
      </c>
      <c r="T911" s="4">
        <f t="shared" si="5152"/>
        <v>138</v>
      </c>
      <c r="U911" s="4">
        <f t="shared" si="5152"/>
        <v>144</v>
      </c>
      <c r="V911" s="4">
        <f t="shared" si="5152"/>
        <v>150</v>
      </c>
      <c r="W911" s="4">
        <f t="shared" si="5152"/>
        <v>156</v>
      </c>
      <c r="X911" s="4">
        <f t="shared" si="5152"/>
        <v>162</v>
      </c>
      <c r="Y911" s="4">
        <f t="shared" si="5152"/>
        <v>168</v>
      </c>
      <c r="Z911" s="4">
        <f t="shared" si="5152"/>
        <v>174</v>
      </c>
      <c r="AA911" s="4">
        <f t="shared" si="5152"/>
        <v>180</v>
      </c>
      <c r="AB911" s="4">
        <f t="shared" si="5152"/>
        <v>186</v>
      </c>
      <c r="AC911" s="4">
        <f t="shared" si="5152"/>
        <v>192</v>
      </c>
      <c r="AD911" s="4">
        <f t="shared" si="5152"/>
        <v>198</v>
      </c>
      <c r="AE911" s="4">
        <f t="shared" si="5152"/>
        <v>204</v>
      </c>
      <c r="AF911" s="4">
        <f t="shared" si="5152"/>
        <v>210</v>
      </c>
      <c r="AG911" s="4">
        <f t="shared" si="5152"/>
        <v>216</v>
      </c>
      <c r="AH911" s="4">
        <f t="shared" si="5152"/>
        <v>222</v>
      </c>
      <c r="AI911" s="4">
        <f t="shared" si="5152"/>
        <v>228</v>
      </c>
      <c r="AJ911" s="4">
        <f t="shared" si="5152"/>
        <v>234</v>
      </c>
      <c r="AK911" s="4">
        <f t="shared" si="5152"/>
        <v>240</v>
      </c>
      <c r="AL911" s="4">
        <f t="shared" si="5152"/>
        <v>246</v>
      </c>
      <c r="AM911" s="4">
        <f t="shared" si="5152"/>
        <v>252</v>
      </c>
      <c r="AN911" s="4">
        <f t="shared" si="5152"/>
        <v>258</v>
      </c>
      <c r="AO911" s="4">
        <f t="shared" si="5152"/>
        <v>264</v>
      </c>
      <c r="AP911" s="4">
        <f t="shared" si="5152"/>
        <v>270</v>
      </c>
      <c r="AQ911" s="4">
        <f t="shared" si="5152"/>
        <v>276</v>
      </c>
      <c r="AR911" s="4">
        <f t="shared" si="5152"/>
        <v>282</v>
      </c>
      <c r="AS911" s="4">
        <f t="shared" si="5152"/>
        <v>288</v>
      </c>
      <c r="AT911" s="4">
        <f t="shared" si="5152"/>
        <v>294</v>
      </c>
      <c r="AU911" s="4">
        <f t="shared" si="5152"/>
        <v>300</v>
      </c>
      <c r="AV911" s="4">
        <f t="shared" si="5152"/>
        <v>306</v>
      </c>
      <c r="AW911" s="4">
        <f t="shared" si="5152"/>
        <v>312</v>
      </c>
      <c r="AX911" s="4">
        <f t="shared" si="5152"/>
        <v>318</v>
      </c>
      <c r="AY911" s="4">
        <f t="shared" si="5152"/>
        <v>324</v>
      </c>
      <c r="AZ911" s="4">
        <f t="shared" si="5152"/>
        <v>330</v>
      </c>
      <c r="BA911" s="4">
        <f t="shared" si="5152"/>
        <v>336</v>
      </c>
      <c r="BB911" s="4">
        <f t="shared" si="5152"/>
        <v>342</v>
      </c>
      <c r="BC911" s="4">
        <f t="shared" si="5152"/>
        <v>348</v>
      </c>
      <c r="BD911" s="4">
        <f t="shared" si="5152"/>
        <v>354</v>
      </c>
      <c r="BE911" s="4">
        <f t="shared" si="5152"/>
        <v>360</v>
      </c>
      <c r="BF911" s="4">
        <f t="shared" si="5152"/>
        <v>366</v>
      </c>
      <c r="BG911" s="4">
        <f t="shared" si="5152"/>
        <v>372</v>
      </c>
      <c r="BH911" s="4">
        <f t="shared" si="5152"/>
        <v>378</v>
      </c>
      <c r="BI911" s="4">
        <f t="shared" si="5152"/>
        <v>384</v>
      </c>
      <c r="BJ911" t="s">
        <v>1</v>
      </c>
    </row>
    <row r="912" spans="1:62">
      <c r="A912" s="4" t="s">
        <v>77</v>
      </c>
      <c r="B912" s="4">
        <v>30</v>
      </c>
      <c r="C912" s="4">
        <v>46</v>
      </c>
      <c r="D912" s="4">
        <v>62</v>
      </c>
      <c r="E912" s="4">
        <v>78</v>
      </c>
      <c r="F912" s="4">
        <v>94</v>
      </c>
      <c r="G912" s="4">
        <v>110</v>
      </c>
      <c r="H912" s="4">
        <v>126</v>
      </c>
      <c r="I912" s="4">
        <v>142</v>
      </c>
      <c r="J912" s="4">
        <v>158</v>
      </c>
      <c r="K912" s="5">
        <v>174</v>
      </c>
      <c r="L912" s="4">
        <v>190</v>
      </c>
      <c r="M912" s="4">
        <v>206</v>
      </c>
      <c r="N912" s="4">
        <v>222</v>
      </c>
      <c r="O912" s="4">
        <v>238</v>
      </c>
      <c r="P912" s="4">
        <v>254</v>
      </c>
      <c r="Q912" s="4">
        <v>270</v>
      </c>
      <c r="R912" s="4">
        <v>286</v>
      </c>
      <c r="S912" s="4">
        <v>302</v>
      </c>
      <c r="T912" s="4">
        <v>318</v>
      </c>
      <c r="U912" s="6">
        <v>334</v>
      </c>
      <c r="V912" s="4">
        <v>350</v>
      </c>
      <c r="W912" s="4">
        <v>366</v>
      </c>
      <c r="X912" s="4">
        <v>382</v>
      </c>
      <c r="Y912" s="4">
        <v>398</v>
      </c>
      <c r="Z912" s="4">
        <v>414</v>
      </c>
      <c r="AA912" s="4">
        <v>430</v>
      </c>
      <c r="AB912" s="4">
        <v>446</v>
      </c>
      <c r="AC912" s="4">
        <v>462</v>
      </c>
      <c r="AD912" s="4">
        <v>478</v>
      </c>
      <c r="AE912" s="5">
        <v>494</v>
      </c>
      <c r="AF912" s="4">
        <v>510</v>
      </c>
      <c r="AG912" s="4">
        <v>526</v>
      </c>
      <c r="AH912" s="4">
        <v>542</v>
      </c>
      <c r="AI912" s="4">
        <v>558</v>
      </c>
      <c r="AJ912" s="4">
        <v>574</v>
      </c>
      <c r="AK912" s="4">
        <v>590</v>
      </c>
      <c r="AL912" s="4">
        <v>606</v>
      </c>
      <c r="AM912" s="4">
        <v>622</v>
      </c>
      <c r="AN912" s="4">
        <v>638</v>
      </c>
      <c r="AO912" s="6">
        <v>654</v>
      </c>
      <c r="AP912" s="4">
        <v>670</v>
      </c>
      <c r="AQ912" s="4">
        <v>686</v>
      </c>
      <c r="AR912" s="4">
        <v>702</v>
      </c>
      <c r="AS912" s="4">
        <v>718</v>
      </c>
      <c r="AT912" s="4">
        <v>734</v>
      </c>
      <c r="AU912" s="4">
        <v>750</v>
      </c>
      <c r="AV912" s="4">
        <v>766</v>
      </c>
      <c r="AW912" s="4">
        <v>782</v>
      </c>
      <c r="AX912" s="4">
        <v>798</v>
      </c>
      <c r="AY912" s="5">
        <v>814</v>
      </c>
      <c r="AZ912" s="4">
        <v>830</v>
      </c>
      <c r="BA912" s="4">
        <v>846</v>
      </c>
      <c r="BB912" s="4">
        <v>862</v>
      </c>
      <c r="BC912" s="4">
        <v>878</v>
      </c>
      <c r="BD912" s="4">
        <v>894</v>
      </c>
      <c r="BE912" s="4">
        <v>910</v>
      </c>
      <c r="BF912" s="4">
        <v>926</v>
      </c>
      <c r="BG912" s="4">
        <v>942</v>
      </c>
      <c r="BH912" s="4">
        <v>958</v>
      </c>
      <c r="BI912" s="6">
        <v>974</v>
      </c>
      <c r="BJ912" t="s">
        <v>1</v>
      </c>
    </row>
    <row r="913" spans="1:62">
      <c r="A913" s="4" t="s">
        <v>233</v>
      </c>
      <c r="B913" s="4">
        <v>5</v>
      </c>
      <c r="C913" s="4">
        <v>9</v>
      </c>
      <c r="D913" s="4">
        <v>12</v>
      </c>
      <c r="E913" s="4">
        <v>15</v>
      </c>
      <c r="F913" s="4">
        <v>17</v>
      </c>
      <c r="G913" s="4">
        <v>19</v>
      </c>
      <c r="H913" s="4">
        <v>20</v>
      </c>
      <c r="I913" s="4">
        <v>21</v>
      </c>
      <c r="J913" s="4">
        <v>23</v>
      </c>
      <c r="K913" s="5">
        <v>23</v>
      </c>
      <c r="L913" s="4">
        <v>24</v>
      </c>
      <c r="M913" s="4">
        <v>25</v>
      </c>
      <c r="N913" s="4">
        <v>26</v>
      </c>
      <c r="O913" s="4">
        <v>26</v>
      </c>
      <c r="P913" s="4">
        <v>27</v>
      </c>
      <c r="Q913" s="4">
        <v>28</v>
      </c>
      <c r="R913" s="4">
        <v>28</v>
      </c>
      <c r="S913" s="4">
        <v>28</v>
      </c>
      <c r="T913" s="4">
        <v>29</v>
      </c>
      <c r="U913" s="6">
        <v>29</v>
      </c>
      <c r="V913" s="4">
        <v>29</v>
      </c>
      <c r="W913" s="4">
        <v>30</v>
      </c>
      <c r="X913" s="4">
        <v>30</v>
      </c>
      <c r="Y913" s="4">
        <v>30</v>
      </c>
      <c r="Z913" s="4">
        <v>30</v>
      </c>
      <c r="AA913" s="4">
        <v>31</v>
      </c>
      <c r="AB913" s="4">
        <v>31</v>
      </c>
      <c r="AC913" s="4">
        <v>31</v>
      </c>
      <c r="AD913" s="4">
        <v>31</v>
      </c>
      <c r="AE913" s="5">
        <v>31</v>
      </c>
      <c r="AF913" s="4">
        <v>32</v>
      </c>
      <c r="AG913" s="4">
        <v>32</v>
      </c>
      <c r="AH913" s="4">
        <v>32</v>
      </c>
      <c r="AI913" s="4">
        <v>32</v>
      </c>
      <c r="AJ913" s="4">
        <v>32</v>
      </c>
      <c r="AK913" s="4">
        <v>32</v>
      </c>
      <c r="AL913" s="4">
        <v>32</v>
      </c>
      <c r="AM913" s="4">
        <v>33</v>
      </c>
      <c r="AN913" s="4">
        <v>33</v>
      </c>
      <c r="AO913" s="6">
        <v>33</v>
      </c>
      <c r="AP913" s="4">
        <v>33</v>
      </c>
      <c r="AQ913" s="4">
        <v>33</v>
      </c>
      <c r="AR913" s="4">
        <v>33</v>
      </c>
      <c r="AS913" s="4">
        <v>33</v>
      </c>
      <c r="AT913" s="4">
        <v>33</v>
      </c>
      <c r="AU913" s="4">
        <v>33</v>
      </c>
      <c r="AV913" s="4">
        <v>33</v>
      </c>
      <c r="AW913" s="4">
        <v>33</v>
      </c>
      <c r="AX913" s="4">
        <v>34</v>
      </c>
      <c r="AY913" s="5">
        <v>34</v>
      </c>
      <c r="AZ913" s="4">
        <v>34</v>
      </c>
      <c r="BA913" s="4">
        <v>34</v>
      </c>
      <c r="BB913" s="4">
        <v>34</v>
      </c>
      <c r="BC913" s="4">
        <v>34</v>
      </c>
      <c r="BD913" s="4">
        <v>34</v>
      </c>
      <c r="BE913" s="4">
        <v>34</v>
      </c>
      <c r="BF913" s="4">
        <v>34</v>
      </c>
      <c r="BG913" s="4">
        <v>34</v>
      </c>
      <c r="BH913" s="4">
        <v>34</v>
      </c>
      <c r="BI913" s="6">
        <v>35</v>
      </c>
      <c r="BJ913" t="s">
        <v>1</v>
      </c>
    </row>
    <row r="914" spans="1:62">
      <c r="A914" s="4" t="s">
        <v>5</v>
      </c>
      <c r="K914" s="5"/>
      <c r="U914" s="6"/>
      <c r="AE914" s="5"/>
      <c r="AO914" s="6"/>
      <c r="AY914" s="5"/>
      <c r="BI914" s="6"/>
    </row>
    <row r="915" spans="1:62">
      <c r="A915" s="4" t="s">
        <v>234</v>
      </c>
      <c r="K915" s="5"/>
      <c r="U915" s="6"/>
      <c r="AE915" s="5"/>
      <c r="AO915" s="6"/>
      <c r="AY915" s="5"/>
      <c r="BI915" s="6"/>
    </row>
    <row r="916" spans="1:62">
      <c r="A916" s="4" t="s">
        <v>410</v>
      </c>
      <c r="K916" s="5"/>
      <c r="U916" s="6"/>
      <c r="AE916" s="5"/>
      <c r="AO916" s="6"/>
      <c r="AY916" s="5"/>
      <c r="BI916" s="6"/>
    </row>
    <row r="917" spans="1:62">
      <c r="A917" s="4" t="s">
        <v>235</v>
      </c>
      <c r="B917" s="4">
        <v>15</v>
      </c>
      <c r="C917" s="4">
        <v>17</v>
      </c>
      <c r="D917" s="4">
        <v>19</v>
      </c>
      <c r="E917" s="4">
        <v>21</v>
      </c>
      <c r="F917" s="4">
        <v>23</v>
      </c>
      <c r="G917" s="4">
        <v>25</v>
      </c>
      <c r="H917" s="4">
        <v>27</v>
      </c>
      <c r="I917" s="4">
        <v>29</v>
      </c>
      <c r="J917" s="4">
        <v>30</v>
      </c>
      <c r="K917" s="5">
        <v>31</v>
      </c>
      <c r="L917" s="4">
        <v>32</v>
      </c>
      <c r="M917" s="4">
        <v>33</v>
      </c>
      <c r="N917" s="4">
        <v>34</v>
      </c>
      <c r="O917" s="4">
        <v>35</v>
      </c>
      <c r="P917" s="4">
        <v>36</v>
      </c>
      <c r="Q917" s="4">
        <v>37</v>
      </c>
      <c r="R917" s="4">
        <v>38</v>
      </c>
      <c r="S917" s="4">
        <v>39</v>
      </c>
      <c r="T917" s="4">
        <v>40</v>
      </c>
      <c r="U917" s="6">
        <v>41</v>
      </c>
      <c r="V917" s="4">
        <v>42</v>
      </c>
      <c r="W917" s="4">
        <v>43</v>
      </c>
      <c r="X917" s="4">
        <v>44</v>
      </c>
      <c r="Y917" s="4">
        <v>45</v>
      </c>
      <c r="Z917" s="4">
        <v>46</v>
      </c>
      <c r="AA917" s="4">
        <v>47</v>
      </c>
      <c r="AB917" s="4">
        <v>48</v>
      </c>
      <c r="AC917" s="4">
        <v>49</v>
      </c>
      <c r="AD917" s="4">
        <v>50</v>
      </c>
      <c r="AE917" s="5">
        <v>51</v>
      </c>
      <c r="AF917" s="4">
        <v>52</v>
      </c>
      <c r="AG917" s="4">
        <v>53</v>
      </c>
      <c r="AH917" s="4">
        <v>54</v>
      </c>
      <c r="AI917" s="4">
        <v>55</v>
      </c>
      <c r="AJ917" s="4">
        <v>56</v>
      </c>
      <c r="AK917" s="4">
        <v>57</v>
      </c>
      <c r="AL917" s="4">
        <v>58</v>
      </c>
      <c r="AM917" s="4">
        <v>59</v>
      </c>
      <c r="AN917" s="4">
        <v>60</v>
      </c>
      <c r="AO917" s="6">
        <v>61</v>
      </c>
      <c r="AP917" s="4">
        <v>62</v>
      </c>
      <c r="AQ917" s="4">
        <v>63</v>
      </c>
      <c r="AR917" s="4">
        <v>64</v>
      </c>
      <c r="AS917" s="4">
        <v>65</v>
      </c>
      <c r="AT917" s="4">
        <v>66</v>
      </c>
      <c r="AU917" s="4">
        <v>67</v>
      </c>
      <c r="AV917" s="4">
        <v>68</v>
      </c>
      <c r="AW917" s="4">
        <v>69</v>
      </c>
      <c r="AX917" s="4">
        <v>70</v>
      </c>
      <c r="AY917" s="5">
        <v>71</v>
      </c>
      <c r="AZ917" s="4">
        <v>72</v>
      </c>
      <c r="BA917" s="4">
        <v>73</v>
      </c>
      <c r="BB917" s="4">
        <v>74</v>
      </c>
      <c r="BC917" s="4">
        <v>75</v>
      </c>
      <c r="BD917" s="4">
        <v>76</v>
      </c>
      <c r="BE917" s="4">
        <v>77</v>
      </c>
      <c r="BF917" s="4">
        <v>78</v>
      </c>
      <c r="BG917" s="4">
        <v>79</v>
      </c>
      <c r="BH917" s="4">
        <v>80</v>
      </c>
      <c r="BI917" s="6">
        <v>81</v>
      </c>
      <c r="BJ917" t="s">
        <v>1</v>
      </c>
    </row>
    <row r="918" spans="1:62">
      <c r="A918" s="4" t="s">
        <v>72</v>
      </c>
      <c r="B918" s="4">
        <v>28</v>
      </c>
      <c r="C918" s="4">
        <v>33</v>
      </c>
      <c r="D918" s="4">
        <v>38</v>
      </c>
      <c r="E918" s="4">
        <v>43</v>
      </c>
      <c r="F918" s="4">
        <v>48</v>
      </c>
      <c r="G918" s="4">
        <v>53</v>
      </c>
      <c r="H918" s="4">
        <v>58</v>
      </c>
      <c r="I918" s="4">
        <v>63</v>
      </c>
      <c r="J918" s="4">
        <v>68</v>
      </c>
      <c r="K918" s="5">
        <v>73</v>
      </c>
      <c r="L918" s="4">
        <v>78</v>
      </c>
      <c r="M918" s="4">
        <v>83</v>
      </c>
      <c r="N918" s="4">
        <v>88</v>
      </c>
      <c r="O918" s="4">
        <v>93</v>
      </c>
      <c r="P918" s="4">
        <v>98</v>
      </c>
      <c r="Q918" s="4">
        <v>103</v>
      </c>
      <c r="R918" s="4">
        <v>108</v>
      </c>
      <c r="S918" s="4">
        <v>113</v>
      </c>
      <c r="T918" s="4">
        <v>118</v>
      </c>
      <c r="U918" s="6">
        <v>123</v>
      </c>
      <c r="V918" s="4">
        <v>128</v>
      </c>
      <c r="W918" s="4">
        <v>133</v>
      </c>
      <c r="X918" s="4">
        <v>138</v>
      </c>
      <c r="Y918" s="4">
        <v>143</v>
      </c>
      <c r="Z918" s="4">
        <v>148</v>
      </c>
      <c r="AA918" s="4">
        <v>153</v>
      </c>
      <c r="AB918" s="4">
        <v>158</v>
      </c>
      <c r="AC918" s="4">
        <v>163</v>
      </c>
      <c r="AD918" s="4">
        <v>168</v>
      </c>
      <c r="AE918" s="5">
        <v>173</v>
      </c>
      <c r="AF918" s="4">
        <v>178</v>
      </c>
      <c r="AG918" s="4">
        <v>183</v>
      </c>
      <c r="AH918" s="4">
        <v>188</v>
      </c>
      <c r="AI918" s="4">
        <v>193</v>
      </c>
      <c r="AJ918" s="4">
        <v>198</v>
      </c>
      <c r="AK918" s="4">
        <v>203</v>
      </c>
      <c r="AL918" s="4">
        <v>208</v>
      </c>
      <c r="AM918" s="4">
        <v>213</v>
      </c>
      <c r="AN918" s="4">
        <v>218</v>
      </c>
      <c r="AO918" s="6">
        <v>223</v>
      </c>
      <c r="AP918" s="4">
        <v>228</v>
      </c>
      <c r="AQ918" s="4">
        <v>233</v>
      </c>
      <c r="AR918" s="4">
        <v>238</v>
      </c>
      <c r="AS918" s="4">
        <v>243</v>
      </c>
      <c r="AT918" s="4">
        <v>248</v>
      </c>
      <c r="AU918" s="4">
        <v>253</v>
      </c>
      <c r="AV918" s="4">
        <v>258</v>
      </c>
      <c r="AW918" s="4">
        <v>263</v>
      </c>
      <c r="AX918" s="4">
        <v>268</v>
      </c>
      <c r="AY918" s="5">
        <v>273</v>
      </c>
      <c r="AZ918" s="4">
        <v>278</v>
      </c>
      <c r="BA918" s="4">
        <v>283</v>
      </c>
      <c r="BB918" s="4">
        <v>288</v>
      </c>
      <c r="BC918" s="4">
        <v>293</v>
      </c>
      <c r="BD918" s="4">
        <v>298</v>
      </c>
      <c r="BE918" s="4">
        <v>303</v>
      </c>
      <c r="BF918" s="4">
        <v>308</v>
      </c>
      <c r="BG918" s="4">
        <v>313</v>
      </c>
      <c r="BH918" s="4">
        <v>318</v>
      </c>
      <c r="BI918" s="6">
        <v>323</v>
      </c>
      <c r="BJ918" t="s">
        <v>1</v>
      </c>
    </row>
    <row r="919" spans="1:62">
      <c r="A919" s="4" t="s">
        <v>77</v>
      </c>
      <c r="B919" s="4">
        <v>30</v>
      </c>
      <c r="C919" s="4">
        <v>46</v>
      </c>
      <c r="D919" s="4">
        <v>62</v>
      </c>
      <c r="E919" s="4">
        <v>78</v>
      </c>
      <c r="F919" s="4">
        <v>94</v>
      </c>
      <c r="G919" s="4">
        <v>110</v>
      </c>
      <c r="H919" s="4">
        <v>126</v>
      </c>
      <c r="I919" s="4">
        <v>142</v>
      </c>
      <c r="J919" s="4">
        <v>158</v>
      </c>
      <c r="K919" s="5">
        <v>174</v>
      </c>
      <c r="L919" s="4">
        <v>190</v>
      </c>
      <c r="M919" s="4">
        <v>206</v>
      </c>
      <c r="N919" s="4">
        <v>222</v>
      </c>
      <c r="O919" s="4">
        <v>238</v>
      </c>
      <c r="P919" s="4">
        <v>254</v>
      </c>
      <c r="Q919" s="4">
        <v>270</v>
      </c>
      <c r="R919" s="4">
        <v>286</v>
      </c>
      <c r="S919" s="4">
        <v>302</v>
      </c>
      <c r="T919" s="4">
        <v>318</v>
      </c>
      <c r="U919" s="6">
        <v>334</v>
      </c>
      <c r="V919" s="4">
        <v>350</v>
      </c>
      <c r="W919" s="4">
        <v>366</v>
      </c>
      <c r="X919" s="4">
        <v>382</v>
      </c>
      <c r="Y919" s="4">
        <v>398</v>
      </c>
      <c r="Z919" s="4">
        <v>414</v>
      </c>
      <c r="AA919" s="4">
        <v>430</v>
      </c>
      <c r="AB919" s="4">
        <v>446</v>
      </c>
      <c r="AC919" s="4">
        <v>462</v>
      </c>
      <c r="AD919" s="4">
        <v>478</v>
      </c>
      <c r="AE919" s="5">
        <v>494</v>
      </c>
      <c r="AF919" s="4">
        <v>510</v>
      </c>
      <c r="AG919" s="4">
        <v>526</v>
      </c>
      <c r="AH919" s="4">
        <v>542</v>
      </c>
      <c r="AI919" s="4">
        <v>558</v>
      </c>
      <c r="AJ919" s="4">
        <v>574</v>
      </c>
      <c r="AK919" s="4">
        <v>590</v>
      </c>
      <c r="AL919" s="4">
        <v>606</v>
      </c>
      <c r="AM919" s="4">
        <v>622</v>
      </c>
      <c r="AN919" s="4">
        <v>638</v>
      </c>
      <c r="AO919" s="6">
        <v>654</v>
      </c>
      <c r="AP919" s="4">
        <v>670</v>
      </c>
      <c r="AQ919" s="4">
        <v>686</v>
      </c>
      <c r="AR919" s="4">
        <v>702</v>
      </c>
      <c r="AS919" s="4">
        <v>718</v>
      </c>
      <c r="AT919" s="4">
        <v>734</v>
      </c>
      <c r="AU919" s="4">
        <v>750</v>
      </c>
      <c r="AV919" s="4">
        <v>766</v>
      </c>
      <c r="AW919" s="4">
        <v>782</v>
      </c>
      <c r="AX919" s="4">
        <v>798</v>
      </c>
      <c r="AY919" s="5">
        <v>814</v>
      </c>
      <c r="AZ919" s="4">
        <v>830</v>
      </c>
      <c r="BA919" s="4">
        <v>846</v>
      </c>
      <c r="BB919" s="4">
        <v>862</v>
      </c>
      <c r="BC919" s="4">
        <v>878</v>
      </c>
      <c r="BD919" s="4">
        <v>894</v>
      </c>
      <c r="BE919" s="4">
        <v>910</v>
      </c>
      <c r="BF919" s="4">
        <v>926</v>
      </c>
      <c r="BG919" s="4">
        <v>942</v>
      </c>
      <c r="BH919" s="4">
        <v>958</v>
      </c>
      <c r="BI919" s="6">
        <v>974</v>
      </c>
      <c r="BJ919" t="s">
        <v>1</v>
      </c>
    </row>
    <row r="920" spans="1:62">
      <c r="A920" s="4" t="s">
        <v>233</v>
      </c>
      <c r="B920" s="4">
        <v>5</v>
      </c>
      <c r="C920" s="4">
        <v>9</v>
      </c>
      <c r="D920" s="4">
        <v>12</v>
      </c>
      <c r="E920" s="4">
        <v>15</v>
      </c>
      <c r="F920" s="4">
        <v>17</v>
      </c>
      <c r="G920" s="4">
        <v>19</v>
      </c>
      <c r="H920" s="4">
        <v>20</v>
      </c>
      <c r="I920" s="4">
        <v>21</v>
      </c>
      <c r="J920" s="4">
        <v>23</v>
      </c>
      <c r="K920" s="5">
        <v>23</v>
      </c>
      <c r="L920" s="4">
        <v>24</v>
      </c>
      <c r="M920" s="4">
        <v>25</v>
      </c>
      <c r="N920" s="4">
        <v>26</v>
      </c>
      <c r="O920" s="4">
        <v>26</v>
      </c>
      <c r="P920" s="4">
        <v>27</v>
      </c>
      <c r="Q920" s="4">
        <v>28</v>
      </c>
      <c r="R920" s="4">
        <v>28</v>
      </c>
      <c r="S920" s="4">
        <v>28</v>
      </c>
      <c r="T920" s="4">
        <v>29</v>
      </c>
      <c r="U920" s="6">
        <v>29</v>
      </c>
      <c r="V920" s="4">
        <v>29</v>
      </c>
      <c r="W920" s="4">
        <v>30</v>
      </c>
      <c r="X920" s="4">
        <v>30</v>
      </c>
      <c r="Y920" s="4">
        <v>30</v>
      </c>
      <c r="Z920" s="4">
        <v>30</v>
      </c>
      <c r="AA920" s="4">
        <v>31</v>
      </c>
      <c r="AB920" s="4">
        <v>31</v>
      </c>
      <c r="AC920" s="4">
        <v>31</v>
      </c>
      <c r="AD920" s="4">
        <v>31</v>
      </c>
      <c r="AE920" s="5">
        <v>31</v>
      </c>
      <c r="AF920" s="4">
        <v>32</v>
      </c>
      <c r="AG920" s="4">
        <v>32</v>
      </c>
      <c r="AH920" s="4">
        <v>32</v>
      </c>
      <c r="AI920" s="4">
        <v>32</v>
      </c>
      <c r="AJ920" s="4">
        <v>32</v>
      </c>
      <c r="AK920" s="4">
        <v>32</v>
      </c>
      <c r="AL920" s="4">
        <v>32</v>
      </c>
      <c r="AM920" s="4">
        <v>33</v>
      </c>
      <c r="AN920" s="4">
        <v>33</v>
      </c>
      <c r="AO920" s="6">
        <v>33</v>
      </c>
      <c r="AP920" s="4">
        <v>33</v>
      </c>
      <c r="AQ920" s="4">
        <v>33</v>
      </c>
      <c r="AR920" s="4">
        <v>33</v>
      </c>
      <c r="AS920" s="4">
        <v>33</v>
      </c>
      <c r="AT920" s="4">
        <v>33</v>
      </c>
      <c r="AU920" s="4">
        <v>33</v>
      </c>
      <c r="AV920" s="4">
        <v>33</v>
      </c>
      <c r="AW920" s="4">
        <v>33</v>
      </c>
      <c r="AX920" s="4">
        <v>34</v>
      </c>
      <c r="AY920" s="5">
        <v>34</v>
      </c>
      <c r="AZ920" s="4">
        <v>34</v>
      </c>
      <c r="BA920" s="4">
        <v>34</v>
      </c>
      <c r="BB920" s="4">
        <v>34</v>
      </c>
      <c r="BC920" s="4">
        <v>34</v>
      </c>
      <c r="BD920" s="4">
        <v>34</v>
      </c>
      <c r="BE920" s="4">
        <v>34</v>
      </c>
      <c r="BF920" s="4">
        <v>34</v>
      </c>
      <c r="BG920" s="4">
        <v>34</v>
      </c>
      <c r="BH920" s="4">
        <v>34</v>
      </c>
      <c r="BI920" s="6">
        <v>34</v>
      </c>
      <c r="BJ920" t="s">
        <v>1</v>
      </c>
    </row>
    <row r="921" spans="1:62">
      <c r="A921" s="4" t="s">
        <v>5</v>
      </c>
      <c r="K921" s="5"/>
      <c r="U921" s="6"/>
      <c r="AE921" s="5"/>
      <c r="AO921" s="6"/>
      <c r="AY921" s="5"/>
      <c r="BI921" s="6"/>
    </row>
    <row r="922" spans="1:62">
      <c r="A922" s="4" t="s">
        <v>501</v>
      </c>
      <c r="K922" s="5"/>
      <c r="U922" s="6"/>
      <c r="AE922" s="5"/>
      <c r="AO922" s="6"/>
      <c r="AY922" s="5"/>
      <c r="BI922" s="6"/>
    </row>
    <row r="923" spans="1:62">
      <c r="A923" s="4" t="s">
        <v>227</v>
      </c>
      <c r="B923" s="4" t="s">
        <v>20</v>
      </c>
      <c r="K923" s="5"/>
      <c r="U923" s="6"/>
      <c r="AE923" s="5"/>
      <c r="AO923" s="6"/>
      <c r="AY923" s="5"/>
      <c r="BI923" s="6"/>
    </row>
    <row r="924" spans="1:62">
      <c r="A924" s="4" t="s">
        <v>236</v>
      </c>
      <c r="B924" s="4">
        <v>4</v>
      </c>
      <c r="C924" s="4">
        <v>5</v>
      </c>
      <c r="D924" s="4">
        <v>6</v>
      </c>
      <c r="E924" s="4">
        <v>7</v>
      </c>
      <c r="F924" s="4">
        <v>8</v>
      </c>
      <c r="G924" s="4">
        <v>9</v>
      </c>
      <c r="H924" s="4">
        <v>10</v>
      </c>
      <c r="I924" s="4">
        <v>11</v>
      </c>
      <c r="J924" s="4">
        <v>12</v>
      </c>
      <c r="K924" s="5">
        <v>13</v>
      </c>
      <c r="L924" s="4">
        <v>14</v>
      </c>
      <c r="M924" s="4">
        <v>15</v>
      </c>
      <c r="N924" s="4">
        <v>16</v>
      </c>
      <c r="O924" s="4">
        <v>17</v>
      </c>
      <c r="P924" s="4">
        <v>18</v>
      </c>
      <c r="Q924" s="4">
        <v>19</v>
      </c>
      <c r="R924" s="4">
        <v>20</v>
      </c>
      <c r="S924" s="4">
        <v>21</v>
      </c>
      <c r="T924" s="4">
        <v>22</v>
      </c>
      <c r="U924" s="6">
        <v>23</v>
      </c>
      <c r="V924" s="4">
        <v>24</v>
      </c>
      <c r="W924" s="4">
        <v>25</v>
      </c>
      <c r="X924" s="4">
        <v>26</v>
      </c>
      <c r="Y924" s="4">
        <v>27</v>
      </c>
      <c r="Z924" s="4">
        <v>28</v>
      </c>
      <c r="AA924" s="4">
        <v>29</v>
      </c>
      <c r="AB924" s="4">
        <v>30</v>
      </c>
      <c r="AC924" s="4">
        <v>31</v>
      </c>
      <c r="AD924" s="4">
        <v>32</v>
      </c>
      <c r="AE924" s="5">
        <v>33</v>
      </c>
      <c r="AF924" s="4">
        <v>34</v>
      </c>
      <c r="AG924" s="4">
        <v>35</v>
      </c>
      <c r="AH924" s="4">
        <v>36</v>
      </c>
      <c r="AI924" s="4">
        <v>37</v>
      </c>
      <c r="AJ924" s="4">
        <v>38</v>
      </c>
      <c r="AK924" s="4">
        <v>39</v>
      </c>
      <c r="AL924" s="4">
        <v>40</v>
      </c>
      <c r="AM924" s="4">
        <v>41</v>
      </c>
      <c r="AN924" s="4">
        <v>42</v>
      </c>
      <c r="AO924" s="6">
        <v>43</v>
      </c>
      <c r="AP924" s="4">
        <v>44</v>
      </c>
      <c r="AQ924" s="4">
        <v>45</v>
      </c>
      <c r="AR924" s="4">
        <v>46</v>
      </c>
      <c r="AS924" s="4">
        <v>47</v>
      </c>
      <c r="AT924" s="4">
        <v>48</v>
      </c>
      <c r="AU924" s="4">
        <v>49</v>
      </c>
      <c r="AV924" s="4">
        <v>50</v>
      </c>
      <c r="AW924" s="4">
        <v>51</v>
      </c>
      <c r="AX924" s="4">
        <v>52</v>
      </c>
      <c r="AY924" s="5">
        <v>53</v>
      </c>
      <c r="AZ924" s="4">
        <v>54</v>
      </c>
      <c r="BA924" s="4">
        <v>55</v>
      </c>
      <c r="BB924" s="4">
        <v>56</v>
      </c>
      <c r="BC924" s="4">
        <v>57</v>
      </c>
      <c r="BD924" s="4">
        <v>58</v>
      </c>
      <c r="BE924" s="4">
        <v>59</v>
      </c>
      <c r="BF924" s="4">
        <v>60</v>
      </c>
      <c r="BG924" s="4">
        <v>61</v>
      </c>
      <c r="BH924" s="4">
        <v>62</v>
      </c>
      <c r="BI924" s="6">
        <v>63</v>
      </c>
      <c r="BJ924" t="s">
        <v>1</v>
      </c>
    </row>
    <row r="925" spans="1:62">
      <c r="A925" s="4" t="s">
        <v>237</v>
      </c>
      <c r="B925" s="4">
        <v>30</v>
      </c>
      <c r="C925" s="4">
        <v>45</v>
      </c>
      <c r="D925" s="4">
        <v>60</v>
      </c>
      <c r="E925" s="4">
        <v>75</v>
      </c>
      <c r="F925" s="4">
        <v>90</v>
      </c>
      <c r="G925" s="4">
        <v>105</v>
      </c>
      <c r="H925" s="4">
        <v>120</v>
      </c>
      <c r="I925" s="4">
        <v>135</v>
      </c>
      <c r="J925" s="4">
        <v>150</v>
      </c>
      <c r="K925" s="5">
        <v>165</v>
      </c>
      <c r="L925" s="4">
        <v>180</v>
      </c>
      <c r="M925" s="4">
        <v>195</v>
      </c>
      <c r="N925" s="4">
        <v>210</v>
      </c>
      <c r="O925" s="4">
        <v>225</v>
      </c>
      <c r="P925" s="4">
        <v>240</v>
      </c>
      <c r="Q925" s="4">
        <v>255</v>
      </c>
      <c r="R925" s="4">
        <v>270</v>
      </c>
      <c r="S925" s="4">
        <v>285</v>
      </c>
      <c r="T925" s="4">
        <v>300</v>
      </c>
      <c r="U925" s="6">
        <v>315</v>
      </c>
      <c r="V925" s="4">
        <v>330</v>
      </c>
      <c r="W925" s="4">
        <v>345</v>
      </c>
      <c r="X925" s="4">
        <v>360</v>
      </c>
      <c r="Y925" s="4">
        <v>375</v>
      </c>
      <c r="Z925" s="4">
        <v>390</v>
      </c>
      <c r="AA925" s="4">
        <v>405</v>
      </c>
      <c r="AB925" s="4">
        <v>420</v>
      </c>
      <c r="AC925" s="4">
        <v>435</v>
      </c>
      <c r="AD925" s="4">
        <v>450</v>
      </c>
      <c r="AE925" s="5">
        <v>465</v>
      </c>
      <c r="AF925" s="4">
        <v>480</v>
      </c>
      <c r="AG925" s="4">
        <v>495</v>
      </c>
      <c r="AH925" s="4">
        <v>510</v>
      </c>
      <c r="AI925" s="4">
        <v>525</v>
      </c>
      <c r="AJ925" s="4">
        <v>540</v>
      </c>
      <c r="AK925" s="4">
        <v>555</v>
      </c>
      <c r="AL925" s="4">
        <v>570</v>
      </c>
      <c r="AM925" s="4">
        <v>585</v>
      </c>
      <c r="AN925" s="4">
        <v>600</v>
      </c>
      <c r="AO925" s="6">
        <v>615</v>
      </c>
      <c r="AP925" s="4">
        <v>630</v>
      </c>
      <c r="AQ925" s="4">
        <v>645</v>
      </c>
      <c r="AR925" s="4">
        <v>660</v>
      </c>
      <c r="AS925" s="4">
        <v>675</v>
      </c>
      <c r="AT925" s="4">
        <v>690</v>
      </c>
      <c r="AU925" s="4">
        <v>705</v>
      </c>
      <c r="AV925" s="4">
        <v>720</v>
      </c>
      <c r="AW925" s="4">
        <v>735</v>
      </c>
      <c r="AX925" s="4">
        <v>750</v>
      </c>
      <c r="AY925" s="5">
        <v>765</v>
      </c>
      <c r="AZ925" s="4">
        <v>780</v>
      </c>
      <c r="BA925" s="4">
        <v>795</v>
      </c>
      <c r="BB925" s="4">
        <v>810</v>
      </c>
      <c r="BC925" s="4">
        <v>825</v>
      </c>
      <c r="BD925" s="4">
        <v>840</v>
      </c>
      <c r="BE925" s="4">
        <v>855</v>
      </c>
      <c r="BF925" s="4">
        <v>870</v>
      </c>
      <c r="BG925" s="4">
        <v>885</v>
      </c>
      <c r="BH925" s="4">
        <v>900</v>
      </c>
      <c r="BI925" s="6">
        <v>915</v>
      </c>
      <c r="BJ925" t="s">
        <v>1</v>
      </c>
    </row>
    <row r="926" spans="1:62">
      <c r="A926" s="4" t="s">
        <v>5</v>
      </c>
      <c r="K926" s="5"/>
      <c r="U926" s="6"/>
      <c r="AE926" s="5"/>
      <c r="AO926" s="6"/>
      <c r="AY926" s="5"/>
      <c r="BI926" s="6"/>
    </row>
    <row r="927" spans="1:62">
      <c r="A927" s="4" t="s">
        <v>502</v>
      </c>
      <c r="K927" s="5"/>
      <c r="U927" s="6"/>
      <c r="AE927" s="5"/>
      <c r="AO927" s="6"/>
      <c r="AY927" s="5"/>
      <c r="BI927" s="6"/>
    </row>
    <row r="928" spans="1:62">
      <c r="A928" s="4" t="s">
        <v>238</v>
      </c>
      <c r="B928" s="4" t="s">
        <v>20</v>
      </c>
      <c r="K928" s="5"/>
      <c r="U928" s="6"/>
      <c r="AE928" s="5"/>
      <c r="AO928" s="6"/>
      <c r="AY928" s="5"/>
      <c r="BI928" s="6"/>
    </row>
    <row r="929" spans="1:62">
      <c r="A929" s="4" t="s">
        <v>51</v>
      </c>
      <c r="B929" s="4">
        <v>30</v>
      </c>
      <c r="C929" s="4">
        <v>40</v>
      </c>
      <c r="D929" s="4">
        <v>50</v>
      </c>
      <c r="E929" s="4">
        <v>60</v>
      </c>
      <c r="F929" s="4">
        <v>70</v>
      </c>
      <c r="G929" s="4">
        <v>80</v>
      </c>
      <c r="H929" s="4">
        <v>90</v>
      </c>
      <c r="I929" s="4">
        <v>100</v>
      </c>
      <c r="J929" s="4">
        <v>110</v>
      </c>
      <c r="K929" s="5">
        <v>120</v>
      </c>
      <c r="L929" s="4">
        <v>130</v>
      </c>
      <c r="M929" s="4">
        <v>140</v>
      </c>
      <c r="N929" s="4">
        <v>150</v>
      </c>
      <c r="O929" s="4">
        <v>160</v>
      </c>
      <c r="P929" s="4">
        <v>170</v>
      </c>
      <c r="Q929" s="4">
        <v>180</v>
      </c>
      <c r="R929" s="4">
        <v>190</v>
      </c>
      <c r="S929" s="4">
        <v>200</v>
      </c>
      <c r="T929" s="4">
        <v>210</v>
      </c>
      <c r="U929" s="6">
        <v>220</v>
      </c>
      <c r="V929" s="4">
        <v>230</v>
      </c>
      <c r="W929" s="4">
        <v>240</v>
      </c>
      <c r="X929" s="4">
        <v>250</v>
      </c>
      <c r="Y929" s="4">
        <v>260</v>
      </c>
      <c r="Z929" s="4">
        <v>270</v>
      </c>
      <c r="AA929" s="4">
        <v>280</v>
      </c>
      <c r="AB929" s="4">
        <v>290</v>
      </c>
      <c r="AC929" s="4">
        <v>300</v>
      </c>
      <c r="AD929" s="4">
        <v>310</v>
      </c>
      <c r="AE929" s="5">
        <v>320</v>
      </c>
      <c r="AF929" s="4">
        <v>330</v>
      </c>
      <c r="AG929" s="4">
        <v>340</v>
      </c>
      <c r="AH929" s="4">
        <v>350</v>
      </c>
      <c r="AI929" s="4">
        <v>360</v>
      </c>
      <c r="AJ929" s="4">
        <v>370</v>
      </c>
      <c r="AK929" s="4">
        <v>380</v>
      </c>
      <c r="AL929" s="4">
        <v>390</v>
      </c>
      <c r="AM929" s="4">
        <v>400</v>
      </c>
      <c r="AN929" s="4">
        <v>410</v>
      </c>
      <c r="AO929" s="6">
        <v>420</v>
      </c>
      <c r="AP929" s="4">
        <v>430</v>
      </c>
      <c r="AQ929" s="4">
        <v>440</v>
      </c>
      <c r="AR929" s="4">
        <v>450</v>
      </c>
      <c r="AS929" s="4">
        <v>460</v>
      </c>
      <c r="AT929" s="4">
        <v>470</v>
      </c>
      <c r="AU929" s="4">
        <v>480</v>
      </c>
      <c r="AV929" s="4">
        <v>490</v>
      </c>
      <c r="AW929" s="4">
        <v>500</v>
      </c>
      <c r="AX929" s="4">
        <v>510</v>
      </c>
      <c r="AY929" s="5">
        <v>520</v>
      </c>
      <c r="AZ929" s="4">
        <v>530</v>
      </c>
      <c r="BA929" s="4">
        <v>540</v>
      </c>
      <c r="BB929" s="4">
        <v>550</v>
      </c>
      <c r="BC929" s="4">
        <v>560</v>
      </c>
      <c r="BD929" s="4">
        <v>570</v>
      </c>
      <c r="BE929" s="4">
        <v>580</v>
      </c>
      <c r="BF929" s="4">
        <v>590</v>
      </c>
      <c r="BG929" s="4">
        <v>600</v>
      </c>
      <c r="BH929" s="4">
        <v>610</v>
      </c>
      <c r="BI929" s="6">
        <v>620</v>
      </c>
      <c r="BJ929" t="s">
        <v>1</v>
      </c>
    </row>
    <row r="930" spans="1:62">
      <c r="A930" s="4" t="s">
        <v>5</v>
      </c>
      <c r="K930" s="5"/>
      <c r="U930" s="6"/>
      <c r="AE930" s="5"/>
      <c r="AO930" s="6"/>
      <c r="AY930" s="5"/>
      <c r="BI930" s="6"/>
    </row>
    <row r="931" spans="1:62">
      <c r="A931" s="4" t="s">
        <v>411</v>
      </c>
      <c r="K931" s="5"/>
      <c r="U931" s="6"/>
      <c r="AE931" s="5"/>
      <c r="AO931" s="6"/>
      <c r="AY931" s="5"/>
      <c r="BI931" s="6"/>
    </row>
    <row r="932" spans="1:62">
      <c r="A932" s="4" t="s">
        <v>239</v>
      </c>
      <c r="B932" s="4">
        <v>13</v>
      </c>
      <c r="C932" s="4">
        <v>18</v>
      </c>
      <c r="D932" s="4">
        <v>22</v>
      </c>
      <c r="E932" s="4">
        <v>25</v>
      </c>
      <c r="F932" s="4">
        <v>28</v>
      </c>
      <c r="G932" s="4">
        <v>30</v>
      </c>
      <c r="H932" s="4">
        <v>32</v>
      </c>
      <c r="I932" s="4">
        <v>33</v>
      </c>
      <c r="J932" s="4">
        <v>35</v>
      </c>
      <c r="K932" s="5">
        <v>36</v>
      </c>
      <c r="L932" s="4">
        <v>37</v>
      </c>
      <c r="M932" s="4">
        <v>38</v>
      </c>
      <c r="N932" s="4">
        <v>39</v>
      </c>
      <c r="O932" s="4">
        <v>40</v>
      </c>
      <c r="P932" s="4">
        <v>40</v>
      </c>
      <c r="Q932" s="4">
        <v>41</v>
      </c>
      <c r="R932" s="4">
        <v>41</v>
      </c>
      <c r="S932" s="4">
        <v>42</v>
      </c>
      <c r="T932" s="4">
        <v>42</v>
      </c>
      <c r="U932" s="6">
        <v>43</v>
      </c>
      <c r="V932" s="4">
        <v>43</v>
      </c>
      <c r="W932" s="4">
        <v>43</v>
      </c>
      <c r="X932" s="4">
        <v>44</v>
      </c>
      <c r="Y932" s="4">
        <v>44</v>
      </c>
      <c r="Z932" s="4">
        <v>44</v>
      </c>
      <c r="AA932" s="4">
        <v>45</v>
      </c>
      <c r="AB932" s="4">
        <v>45</v>
      </c>
      <c r="AC932" s="4">
        <v>45</v>
      </c>
      <c r="AD932" s="4">
        <v>46</v>
      </c>
      <c r="AE932" s="5">
        <v>46</v>
      </c>
      <c r="AF932" s="4">
        <v>46</v>
      </c>
      <c r="AG932" s="4">
        <v>46</v>
      </c>
      <c r="AH932" s="4">
        <v>46</v>
      </c>
      <c r="AI932" s="4">
        <v>46</v>
      </c>
      <c r="AJ932" s="4">
        <v>46</v>
      </c>
      <c r="AK932" s="4">
        <v>47</v>
      </c>
      <c r="AL932" s="4">
        <v>47</v>
      </c>
      <c r="AM932" s="4">
        <v>47</v>
      </c>
      <c r="AN932" s="4">
        <v>47</v>
      </c>
      <c r="AO932" s="6">
        <v>47</v>
      </c>
      <c r="AP932" s="4">
        <v>47</v>
      </c>
      <c r="AQ932" s="4">
        <v>48</v>
      </c>
      <c r="AR932" s="4">
        <v>48</v>
      </c>
      <c r="AS932" s="4">
        <v>48</v>
      </c>
      <c r="AT932" s="4">
        <v>48</v>
      </c>
      <c r="AU932" s="4">
        <v>48</v>
      </c>
      <c r="AV932" s="4">
        <v>48</v>
      </c>
      <c r="AW932" s="4">
        <v>48</v>
      </c>
      <c r="AX932" s="4">
        <v>49</v>
      </c>
      <c r="AY932" s="5">
        <v>49</v>
      </c>
      <c r="AZ932" s="4">
        <v>49</v>
      </c>
      <c r="BA932" s="4">
        <v>49</v>
      </c>
      <c r="BB932" s="4">
        <v>49</v>
      </c>
      <c r="BC932" s="4">
        <v>49</v>
      </c>
      <c r="BD932" s="4">
        <v>49</v>
      </c>
      <c r="BE932" s="4">
        <v>49</v>
      </c>
      <c r="BF932" s="4">
        <v>49</v>
      </c>
      <c r="BG932" s="4">
        <v>49</v>
      </c>
      <c r="BH932" s="4">
        <v>49</v>
      </c>
      <c r="BI932" s="6">
        <v>50</v>
      </c>
      <c r="BJ932" t="s">
        <v>1</v>
      </c>
    </row>
    <row r="933" spans="1:62">
      <c r="A933" s="4" t="s">
        <v>5</v>
      </c>
      <c r="K933" s="5"/>
      <c r="U933" s="6"/>
      <c r="AE933" s="5"/>
      <c r="AO933" s="6"/>
      <c r="AY933" s="5"/>
      <c r="BI933" s="6"/>
    </row>
    <row r="934" spans="1:62">
      <c r="A934" s="4" t="s">
        <v>412</v>
      </c>
      <c r="K934" s="5"/>
      <c r="U934" s="6"/>
      <c r="AE934" s="5"/>
      <c r="AO934" s="6"/>
      <c r="AY934" s="5"/>
      <c r="BI934" s="6"/>
    </row>
    <row r="935" spans="1:62">
      <c r="A935" s="4" t="s">
        <v>240</v>
      </c>
      <c r="B935" s="4">
        <v>12</v>
      </c>
      <c r="C935" s="4">
        <v>21</v>
      </c>
      <c r="D935" s="4">
        <v>28</v>
      </c>
      <c r="E935" s="4">
        <v>35</v>
      </c>
      <c r="F935" s="4">
        <v>40</v>
      </c>
      <c r="G935" s="4">
        <v>44</v>
      </c>
      <c r="H935" s="4">
        <v>47</v>
      </c>
      <c r="I935" s="4">
        <v>49</v>
      </c>
      <c r="J935" s="4">
        <v>52</v>
      </c>
      <c r="K935" s="5">
        <v>54</v>
      </c>
      <c r="L935" s="4">
        <v>56</v>
      </c>
      <c r="M935" s="4">
        <v>58</v>
      </c>
      <c r="N935" s="4">
        <v>60</v>
      </c>
      <c r="O935" s="4">
        <v>61</v>
      </c>
      <c r="P935" s="4">
        <v>62</v>
      </c>
      <c r="Q935" s="4">
        <v>64</v>
      </c>
      <c r="R935" s="4">
        <v>64</v>
      </c>
      <c r="S935" s="4">
        <v>65</v>
      </c>
      <c r="T935" s="4">
        <v>66</v>
      </c>
      <c r="U935" s="6">
        <v>67</v>
      </c>
      <c r="V935" s="4">
        <v>68</v>
      </c>
      <c r="W935" s="4">
        <v>68</v>
      </c>
      <c r="X935" s="4">
        <v>69</v>
      </c>
      <c r="Y935" s="4">
        <v>70</v>
      </c>
      <c r="Z935" s="4">
        <v>70</v>
      </c>
      <c r="AA935" s="4">
        <v>71</v>
      </c>
      <c r="AB935" s="4">
        <v>72</v>
      </c>
      <c r="AC935" s="4">
        <v>72</v>
      </c>
      <c r="AD935" s="4">
        <v>72</v>
      </c>
      <c r="AE935" s="5">
        <v>72</v>
      </c>
      <c r="AF935" s="4">
        <v>73</v>
      </c>
      <c r="AG935" s="4">
        <v>73</v>
      </c>
      <c r="AH935" s="4">
        <v>74</v>
      </c>
      <c r="AI935" s="4">
        <v>74</v>
      </c>
      <c r="AJ935" s="4">
        <v>74</v>
      </c>
      <c r="AK935" s="4">
        <v>75</v>
      </c>
      <c r="AL935" s="4">
        <v>75</v>
      </c>
      <c r="AM935" s="4">
        <v>76</v>
      </c>
      <c r="AN935" s="4">
        <v>76</v>
      </c>
      <c r="AO935" s="6">
        <v>76</v>
      </c>
      <c r="AP935" s="4">
        <v>76</v>
      </c>
      <c r="AQ935" s="4">
        <v>76</v>
      </c>
      <c r="AR935" s="4">
        <v>76</v>
      </c>
      <c r="AS935" s="4">
        <v>76</v>
      </c>
      <c r="AT935" s="4">
        <v>77</v>
      </c>
      <c r="AU935" s="4">
        <v>77</v>
      </c>
      <c r="AV935" s="4">
        <v>77</v>
      </c>
      <c r="AW935" s="4">
        <v>77</v>
      </c>
      <c r="AX935" s="4">
        <v>78</v>
      </c>
      <c r="AY935" s="5">
        <v>78</v>
      </c>
      <c r="AZ935" s="4">
        <v>78</v>
      </c>
      <c r="BA935" s="4">
        <v>78</v>
      </c>
      <c r="BB935" s="4">
        <v>78</v>
      </c>
      <c r="BC935" s="4">
        <v>79</v>
      </c>
      <c r="BD935" s="4">
        <v>79</v>
      </c>
      <c r="BE935" s="4">
        <v>79</v>
      </c>
      <c r="BF935" s="4">
        <v>79</v>
      </c>
      <c r="BG935" s="4">
        <v>79</v>
      </c>
      <c r="BH935" s="4">
        <v>79</v>
      </c>
      <c r="BI935" s="6">
        <v>80</v>
      </c>
      <c r="BJ935" t="s">
        <v>1</v>
      </c>
    </row>
    <row r="936" spans="1:62">
      <c r="A936" s="4" t="s">
        <v>5</v>
      </c>
      <c r="K936" s="5"/>
      <c r="U936" s="6"/>
      <c r="AE936" s="5"/>
      <c r="AO936" s="6"/>
      <c r="AY936" s="5"/>
      <c r="BI936" s="6"/>
    </row>
    <row r="937" spans="1:62">
      <c r="K937" s="5"/>
      <c r="U937" s="6"/>
      <c r="AE937" s="5"/>
      <c r="AO937" s="6"/>
      <c r="AY937" s="5"/>
      <c r="BI937" s="6"/>
    </row>
    <row r="938" spans="1:62">
      <c r="A938" s="4" t="s">
        <v>413</v>
      </c>
      <c r="K938" s="5"/>
      <c r="U938" s="6"/>
      <c r="AE938" s="5"/>
      <c r="AO938" s="6"/>
      <c r="AY938" s="5"/>
      <c r="BI938" s="6"/>
    </row>
    <row r="939" spans="1:62">
      <c r="A939" s="4" t="s">
        <v>6</v>
      </c>
      <c r="B939" s="4">
        <v>9</v>
      </c>
      <c r="C939" s="4">
        <v>10</v>
      </c>
      <c r="D939" s="4">
        <v>11</v>
      </c>
      <c r="E939" s="4">
        <v>12</v>
      </c>
      <c r="F939" s="4">
        <v>13</v>
      </c>
      <c r="G939" s="4">
        <v>14</v>
      </c>
      <c r="H939" s="4">
        <v>15</v>
      </c>
      <c r="I939" s="4">
        <v>16</v>
      </c>
      <c r="J939" s="4">
        <v>17</v>
      </c>
      <c r="K939" s="5">
        <v>18</v>
      </c>
      <c r="L939" s="4">
        <v>19</v>
      </c>
      <c r="M939" s="4">
        <v>20</v>
      </c>
      <c r="N939" s="4">
        <v>21</v>
      </c>
      <c r="O939" s="4">
        <v>22</v>
      </c>
      <c r="P939" s="4">
        <v>23</v>
      </c>
      <c r="Q939" s="4">
        <v>24</v>
      </c>
      <c r="R939" s="4">
        <v>25</v>
      </c>
      <c r="S939" s="4">
        <v>26</v>
      </c>
      <c r="T939" s="4">
        <v>27</v>
      </c>
      <c r="U939" s="6">
        <v>28</v>
      </c>
      <c r="V939" s="4">
        <v>28</v>
      </c>
      <c r="W939" s="4">
        <v>28</v>
      </c>
      <c r="X939" s="4">
        <v>28</v>
      </c>
      <c r="Y939" s="4">
        <v>28</v>
      </c>
      <c r="Z939" s="4">
        <v>28</v>
      </c>
      <c r="AA939" s="4">
        <v>28</v>
      </c>
      <c r="AB939" s="4">
        <v>28</v>
      </c>
      <c r="AC939" s="4">
        <v>28</v>
      </c>
      <c r="AD939" s="4">
        <v>28</v>
      </c>
      <c r="AE939" s="5">
        <v>28</v>
      </c>
      <c r="AF939" s="4">
        <v>28</v>
      </c>
      <c r="AG939" s="4">
        <v>28</v>
      </c>
      <c r="AH939" s="4">
        <v>28</v>
      </c>
      <c r="AI939" s="4">
        <v>28</v>
      </c>
      <c r="AJ939" s="4">
        <v>28</v>
      </c>
      <c r="AK939" s="4">
        <v>28</v>
      </c>
      <c r="AL939" s="4">
        <v>28</v>
      </c>
      <c r="AM939" s="4">
        <v>28</v>
      </c>
      <c r="AN939" s="4">
        <v>28</v>
      </c>
      <c r="AO939" s="6">
        <v>28</v>
      </c>
      <c r="AP939" s="4">
        <v>28</v>
      </c>
      <c r="AQ939" s="4">
        <v>28</v>
      </c>
      <c r="AR939" s="4">
        <v>28</v>
      </c>
      <c r="AS939" s="4">
        <v>28</v>
      </c>
      <c r="AT939" s="4">
        <v>28</v>
      </c>
      <c r="AU939" s="4">
        <v>28</v>
      </c>
      <c r="AV939" s="4">
        <v>28</v>
      </c>
      <c r="AW939" s="4">
        <v>28</v>
      </c>
      <c r="AX939" s="4">
        <v>28</v>
      </c>
      <c r="AY939" s="5">
        <v>28</v>
      </c>
      <c r="AZ939" s="4">
        <v>28</v>
      </c>
      <c r="BA939" s="4">
        <v>28</v>
      </c>
      <c r="BB939" s="4">
        <v>28</v>
      </c>
      <c r="BC939" s="4">
        <v>28</v>
      </c>
      <c r="BD939" s="4">
        <v>28</v>
      </c>
      <c r="BE939" s="4">
        <v>28</v>
      </c>
      <c r="BF939" s="4">
        <v>28</v>
      </c>
      <c r="BG939" s="4">
        <v>28</v>
      </c>
      <c r="BH939" s="4">
        <v>28</v>
      </c>
      <c r="BI939" s="6">
        <v>28</v>
      </c>
      <c r="BJ939" t="s">
        <v>1</v>
      </c>
    </row>
    <row r="940" spans="1:62">
      <c r="A940" s="4" t="s">
        <v>96</v>
      </c>
      <c r="B940" s="4">
        <v>15</v>
      </c>
      <c r="C940" s="4">
        <v>25</v>
      </c>
      <c r="D940" s="4">
        <v>35</v>
      </c>
      <c r="E940" s="4">
        <v>45</v>
      </c>
      <c r="F940" s="4">
        <v>55</v>
      </c>
      <c r="G940" s="4">
        <v>65</v>
      </c>
      <c r="H940" s="4">
        <v>75</v>
      </c>
      <c r="I940" s="4">
        <v>85</v>
      </c>
      <c r="J940" s="4">
        <v>95</v>
      </c>
      <c r="K940" s="5">
        <v>105</v>
      </c>
      <c r="L940" s="4">
        <v>115</v>
      </c>
      <c r="M940" s="4">
        <v>125</v>
      </c>
      <c r="N940" s="4">
        <v>135</v>
      </c>
      <c r="O940" s="4">
        <v>145</v>
      </c>
      <c r="P940" s="4">
        <v>155</v>
      </c>
      <c r="Q940" s="4">
        <v>165</v>
      </c>
      <c r="R940" s="4">
        <v>175</v>
      </c>
      <c r="S940" s="4">
        <v>185</v>
      </c>
      <c r="T940" s="4">
        <v>195</v>
      </c>
      <c r="U940" s="6">
        <v>205</v>
      </c>
      <c r="V940" s="4">
        <v>215</v>
      </c>
      <c r="W940" s="4">
        <v>225</v>
      </c>
      <c r="X940" s="4">
        <v>235</v>
      </c>
      <c r="Y940" s="4">
        <v>245</v>
      </c>
      <c r="Z940" s="4">
        <v>255</v>
      </c>
      <c r="AA940" s="4">
        <v>265</v>
      </c>
      <c r="AB940" s="4">
        <v>275</v>
      </c>
      <c r="AC940" s="4">
        <v>285</v>
      </c>
      <c r="AD940" s="4">
        <v>295</v>
      </c>
      <c r="AE940" s="5">
        <v>305</v>
      </c>
      <c r="AF940" s="4">
        <v>315</v>
      </c>
      <c r="AG940" s="4">
        <v>325</v>
      </c>
      <c r="AH940" s="4">
        <v>335</v>
      </c>
      <c r="AI940" s="4">
        <v>345</v>
      </c>
      <c r="AJ940" s="4">
        <v>355</v>
      </c>
      <c r="AK940" s="4">
        <v>365</v>
      </c>
      <c r="AL940" s="4">
        <v>375</v>
      </c>
      <c r="AM940" s="4">
        <v>385</v>
      </c>
      <c r="AN940" s="4">
        <v>395</v>
      </c>
      <c r="AO940" s="6">
        <v>405</v>
      </c>
      <c r="AP940" s="4">
        <v>415</v>
      </c>
      <c r="AQ940" s="4">
        <v>425</v>
      </c>
      <c r="AR940" s="4">
        <v>435</v>
      </c>
      <c r="AS940" s="4">
        <v>445</v>
      </c>
      <c r="AT940" s="4">
        <v>455</v>
      </c>
      <c r="AU940" s="4">
        <v>465</v>
      </c>
      <c r="AV940" s="4">
        <v>475</v>
      </c>
      <c r="AW940" s="4">
        <v>485</v>
      </c>
      <c r="AX940" s="4">
        <v>495</v>
      </c>
      <c r="AY940" s="5">
        <v>505</v>
      </c>
      <c r="AZ940" s="4">
        <v>515</v>
      </c>
      <c r="BA940" s="4">
        <v>525</v>
      </c>
      <c r="BB940" s="4">
        <v>535</v>
      </c>
      <c r="BC940" s="4">
        <v>545</v>
      </c>
      <c r="BD940" s="4">
        <v>555</v>
      </c>
      <c r="BE940" s="4">
        <v>565</v>
      </c>
      <c r="BF940" s="4">
        <v>575</v>
      </c>
      <c r="BG940" s="4">
        <v>585</v>
      </c>
      <c r="BH940" s="4">
        <v>595</v>
      </c>
      <c r="BI940" s="6">
        <v>605</v>
      </c>
      <c r="BJ940" t="s">
        <v>1</v>
      </c>
    </row>
    <row r="941" spans="1:62">
      <c r="A941" s="4" t="s">
        <v>241</v>
      </c>
      <c r="B941" s="4">
        <v>20</v>
      </c>
      <c r="C941" s="4">
        <v>38</v>
      </c>
      <c r="D941" s="4">
        <v>56</v>
      </c>
      <c r="E941" s="4">
        <v>74</v>
      </c>
      <c r="F941" s="4">
        <v>92</v>
      </c>
      <c r="G941" s="4">
        <v>110</v>
      </c>
      <c r="H941" s="4">
        <v>128</v>
      </c>
      <c r="I941" s="4">
        <v>146</v>
      </c>
      <c r="J941" s="4">
        <v>164</v>
      </c>
      <c r="K941" s="5">
        <v>182</v>
      </c>
      <c r="L941" s="4">
        <v>200</v>
      </c>
      <c r="M941" s="4">
        <v>218</v>
      </c>
      <c r="N941" s="4">
        <v>236</v>
      </c>
      <c r="O941" s="4">
        <v>254</v>
      </c>
      <c r="P941" s="4">
        <v>272</v>
      </c>
      <c r="Q941" s="4">
        <v>290</v>
      </c>
      <c r="R941" s="4">
        <v>308</v>
      </c>
      <c r="S941" s="4">
        <v>326</v>
      </c>
      <c r="T941" s="4">
        <v>344</v>
      </c>
      <c r="U941" s="6">
        <v>362</v>
      </c>
      <c r="V941" s="4">
        <v>380</v>
      </c>
      <c r="W941" s="4">
        <v>398</v>
      </c>
      <c r="X941" s="4">
        <v>416</v>
      </c>
      <c r="Y941" s="4">
        <v>434</v>
      </c>
      <c r="Z941" s="4">
        <v>452</v>
      </c>
      <c r="AA941" s="4">
        <v>470</v>
      </c>
      <c r="AB941" s="4">
        <v>488</v>
      </c>
      <c r="AC941" s="4">
        <v>506</v>
      </c>
      <c r="AD941" s="4">
        <v>524</v>
      </c>
      <c r="AE941" s="5">
        <v>542</v>
      </c>
      <c r="AF941" s="4">
        <v>560</v>
      </c>
      <c r="AG941" s="4">
        <v>578</v>
      </c>
      <c r="AH941" s="4">
        <v>596</v>
      </c>
      <c r="AI941" s="4">
        <v>614</v>
      </c>
      <c r="AJ941" s="4">
        <v>632</v>
      </c>
      <c r="AK941" s="4">
        <v>650</v>
      </c>
      <c r="AL941" s="4">
        <v>668</v>
      </c>
      <c r="AM941" s="4">
        <v>686</v>
      </c>
      <c r="AN941" s="4">
        <v>704</v>
      </c>
      <c r="AO941" s="6">
        <v>722</v>
      </c>
      <c r="AP941" s="4">
        <v>740</v>
      </c>
      <c r="AQ941" s="4">
        <v>758</v>
      </c>
      <c r="AR941" s="4">
        <v>776</v>
      </c>
      <c r="AS941" s="4">
        <v>794</v>
      </c>
      <c r="AT941" s="4">
        <v>812</v>
      </c>
      <c r="AU941" s="4">
        <v>830</v>
      </c>
      <c r="AV941" s="4">
        <v>848</v>
      </c>
      <c r="AW941" s="4">
        <v>866</v>
      </c>
      <c r="AX941" s="4">
        <v>884</v>
      </c>
      <c r="AY941" s="5">
        <v>902</v>
      </c>
      <c r="AZ941" s="4">
        <v>920</v>
      </c>
      <c r="BA941" s="4">
        <v>938</v>
      </c>
      <c r="BB941" s="4">
        <v>956</v>
      </c>
      <c r="BC941" s="4">
        <v>974</v>
      </c>
      <c r="BD941" s="4">
        <v>992</v>
      </c>
      <c r="BE941" s="4">
        <v>1010</v>
      </c>
      <c r="BF941" s="4">
        <v>1028</v>
      </c>
      <c r="BG941" s="4">
        <v>1046</v>
      </c>
      <c r="BH941" s="4">
        <v>1064</v>
      </c>
      <c r="BI941" s="6">
        <v>1082</v>
      </c>
      <c r="BJ941" t="s">
        <v>1</v>
      </c>
    </row>
    <row r="942" spans="1:62">
      <c r="A942" s="4" t="s">
        <v>242</v>
      </c>
      <c r="B942" s="4">
        <v>7</v>
      </c>
      <c r="C942" s="4">
        <v>7</v>
      </c>
      <c r="D942" s="4">
        <v>7</v>
      </c>
      <c r="E942" s="4">
        <v>7</v>
      </c>
      <c r="F942" s="4">
        <v>7</v>
      </c>
      <c r="G942" s="4">
        <v>7</v>
      </c>
      <c r="H942" s="4">
        <v>7</v>
      </c>
      <c r="I942" s="4">
        <v>7</v>
      </c>
      <c r="J942" s="4">
        <v>7</v>
      </c>
      <c r="K942" s="5">
        <v>7</v>
      </c>
      <c r="L942" s="4">
        <v>7</v>
      </c>
      <c r="M942" s="4">
        <v>7</v>
      </c>
      <c r="N942" s="4">
        <v>7</v>
      </c>
      <c r="O942" s="4">
        <v>7</v>
      </c>
      <c r="P942" s="4">
        <v>7</v>
      </c>
      <c r="Q942" s="4">
        <v>7</v>
      </c>
      <c r="R942" s="4">
        <v>7</v>
      </c>
      <c r="S942" s="4">
        <v>7</v>
      </c>
      <c r="T942" s="4">
        <v>7</v>
      </c>
      <c r="U942" s="6">
        <v>7</v>
      </c>
      <c r="V942" s="4">
        <v>7</v>
      </c>
      <c r="W942" s="4">
        <v>7</v>
      </c>
      <c r="X942" s="4">
        <v>7</v>
      </c>
      <c r="Y942" s="4">
        <v>7</v>
      </c>
      <c r="Z942" s="4">
        <v>7</v>
      </c>
      <c r="AA942" s="4">
        <v>7</v>
      </c>
      <c r="AB942" s="4">
        <v>7</v>
      </c>
      <c r="AC942" s="4">
        <v>7</v>
      </c>
      <c r="AD942" s="4">
        <v>7</v>
      </c>
      <c r="AE942" s="5">
        <v>7</v>
      </c>
      <c r="AF942" s="4">
        <v>7</v>
      </c>
      <c r="AG942" s="4">
        <v>7</v>
      </c>
      <c r="AH942" s="4">
        <v>7</v>
      </c>
      <c r="AI942" s="4">
        <v>7</v>
      </c>
      <c r="AJ942" s="4">
        <v>7</v>
      </c>
      <c r="AK942" s="4">
        <v>7</v>
      </c>
      <c r="AL942" s="4">
        <v>7</v>
      </c>
      <c r="AM942" s="4">
        <v>7</v>
      </c>
      <c r="AN942" s="4">
        <v>7</v>
      </c>
      <c r="AO942" s="6">
        <v>7</v>
      </c>
      <c r="AP942" s="4">
        <v>7</v>
      </c>
      <c r="AQ942" s="4">
        <v>7</v>
      </c>
      <c r="AR942" s="4">
        <v>7</v>
      </c>
      <c r="AS942" s="4">
        <v>7</v>
      </c>
      <c r="AT942" s="4">
        <v>7</v>
      </c>
      <c r="AU942" s="4">
        <v>7</v>
      </c>
      <c r="AV942" s="4">
        <v>7</v>
      </c>
      <c r="AW942" s="4">
        <v>7</v>
      </c>
      <c r="AX942" s="4">
        <v>7</v>
      </c>
      <c r="AY942" s="5">
        <v>7</v>
      </c>
      <c r="AZ942" s="4">
        <v>7</v>
      </c>
      <c r="BA942" s="4">
        <v>7</v>
      </c>
      <c r="BB942" s="4">
        <v>7</v>
      </c>
      <c r="BC942" s="4">
        <v>7</v>
      </c>
      <c r="BD942" s="4">
        <v>7</v>
      </c>
      <c r="BE942" s="4">
        <v>7</v>
      </c>
      <c r="BF942" s="4">
        <v>7</v>
      </c>
      <c r="BG942" s="4">
        <v>7</v>
      </c>
      <c r="BH942" s="4">
        <v>7</v>
      </c>
      <c r="BI942" s="6">
        <v>7</v>
      </c>
      <c r="BJ942" t="s">
        <v>1</v>
      </c>
    </row>
    <row r="943" spans="1:62">
      <c r="A943" s="4" t="s">
        <v>243</v>
      </c>
      <c r="B943" s="4">
        <v>7</v>
      </c>
      <c r="C943" s="4">
        <v>13</v>
      </c>
      <c r="D943" s="4">
        <v>18</v>
      </c>
      <c r="E943" s="4">
        <v>22</v>
      </c>
      <c r="F943" s="4">
        <v>25</v>
      </c>
      <c r="G943" s="4">
        <v>27</v>
      </c>
      <c r="H943" s="4">
        <v>29</v>
      </c>
      <c r="I943" s="4">
        <v>31</v>
      </c>
      <c r="J943" s="4">
        <v>33</v>
      </c>
      <c r="K943" s="5">
        <v>34</v>
      </c>
      <c r="L943" s="4">
        <v>35</v>
      </c>
      <c r="M943" s="4">
        <v>36</v>
      </c>
      <c r="N943" s="4">
        <v>37</v>
      </c>
      <c r="O943" s="4">
        <v>38</v>
      </c>
      <c r="P943" s="4">
        <v>39</v>
      </c>
      <c r="Q943" s="4">
        <v>40</v>
      </c>
      <c r="R943" s="4">
        <v>40</v>
      </c>
      <c r="S943" s="4">
        <v>41</v>
      </c>
      <c r="T943" s="4">
        <v>41</v>
      </c>
      <c r="U943" s="6">
        <v>42</v>
      </c>
      <c r="V943" s="4">
        <v>42</v>
      </c>
      <c r="W943" s="4">
        <v>43</v>
      </c>
      <c r="X943" s="4">
        <v>43</v>
      </c>
      <c r="Y943" s="4">
        <v>44</v>
      </c>
      <c r="Z943" s="4">
        <v>44</v>
      </c>
      <c r="AA943" s="4">
        <v>44</v>
      </c>
      <c r="AB943" s="4">
        <v>45</v>
      </c>
      <c r="AC943" s="4">
        <v>45</v>
      </c>
      <c r="AD943" s="4">
        <v>45</v>
      </c>
      <c r="AE943" s="5">
        <v>45</v>
      </c>
      <c r="AF943" s="4">
        <v>46</v>
      </c>
      <c r="AG943" s="4">
        <v>46</v>
      </c>
      <c r="AH943" s="4">
        <v>46</v>
      </c>
      <c r="AI943" s="4">
        <v>46</v>
      </c>
      <c r="AJ943" s="4">
        <v>46</v>
      </c>
      <c r="AK943" s="4">
        <v>47</v>
      </c>
      <c r="AL943" s="4">
        <v>47</v>
      </c>
      <c r="AM943" s="4">
        <v>47</v>
      </c>
      <c r="AN943" s="4">
        <v>47</v>
      </c>
      <c r="AO943" s="6">
        <v>47</v>
      </c>
      <c r="AP943" s="4">
        <v>47</v>
      </c>
      <c r="AQ943" s="4">
        <v>48</v>
      </c>
      <c r="AR943" s="4">
        <v>48</v>
      </c>
      <c r="AS943" s="4">
        <v>48</v>
      </c>
      <c r="AT943" s="4">
        <v>48</v>
      </c>
      <c r="AU943" s="4">
        <v>48</v>
      </c>
      <c r="AV943" s="4">
        <v>48</v>
      </c>
      <c r="AW943" s="4">
        <v>48</v>
      </c>
      <c r="AX943" s="4">
        <v>49</v>
      </c>
      <c r="AY943" s="5">
        <v>49</v>
      </c>
      <c r="AZ943" s="4">
        <v>49</v>
      </c>
      <c r="BA943" s="4">
        <v>49</v>
      </c>
      <c r="BB943" s="4">
        <v>49</v>
      </c>
      <c r="BC943" s="4">
        <v>49</v>
      </c>
      <c r="BD943" s="4">
        <v>49</v>
      </c>
      <c r="BE943" s="4">
        <v>49</v>
      </c>
      <c r="BF943" s="4">
        <v>49</v>
      </c>
      <c r="BG943" s="4">
        <v>49</v>
      </c>
      <c r="BH943" s="4">
        <v>49</v>
      </c>
      <c r="BI943" s="6">
        <v>50</v>
      </c>
      <c r="BJ943" t="s">
        <v>1</v>
      </c>
    </row>
    <row r="944" spans="1:62">
      <c r="A944" s="4" t="s">
        <v>244</v>
      </c>
      <c r="B944" s="4">
        <v>27</v>
      </c>
      <c r="C944" s="4">
        <v>27</v>
      </c>
      <c r="D944" s="4">
        <v>27</v>
      </c>
      <c r="E944" s="4">
        <v>27</v>
      </c>
      <c r="F944" s="4">
        <v>27</v>
      </c>
      <c r="G944" s="4">
        <v>27</v>
      </c>
      <c r="H944" s="4">
        <v>27</v>
      </c>
      <c r="I944" s="4">
        <v>27</v>
      </c>
      <c r="J944" s="4">
        <v>27</v>
      </c>
      <c r="K944" s="5">
        <v>27</v>
      </c>
      <c r="L944" s="4">
        <v>27</v>
      </c>
      <c r="M944" s="4">
        <v>27</v>
      </c>
      <c r="N944" s="4">
        <v>27</v>
      </c>
      <c r="O944" s="4">
        <v>27</v>
      </c>
      <c r="P944" s="4">
        <v>27</v>
      </c>
      <c r="Q944" s="4">
        <v>27</v>
      </c>
      <c r="R944" s="4">
        <v>27</v>
      </c>
      <c r="S944" s="4">
        <v>27</v>
      </c>
      <c r="T944" s="4">
        <v>27</v>
      </c>
      <c r="U944" s="6">
        <v>27</v>
      </c>
      <c r="V944" s="4">
        <v>27</v>
      </c>
      <c r="W944" s="4">
        <v>27</v>
      </c>
      <c r="X944" s="4">
        <v>27</v>
      </c>
      <c r="Y944" s="4">
        <v>27</v>
      </c>
      <c r="Z944" s="4">
        <v>27</v>
      </c>
      <c r="AA944" s="4">
        <v>27</v>
      </c>
      <c r="AB944" s="4">
        <v>27</v>
      </c>
      <c r="AC944" s="4">
        <v>27</v>
      </c>
      <c r="AD944" s="4">
        <v>27</v>
      </c>
      <c r="AE944" s="5">
        <v>27</v>
      </c>
      <c r="AF944" s="4">
        <v>27</v>
      </c>
      <c r="AG944" s="4">
        <v>27</v>
      </c>
      <c r="AH944" s="4">
        <v>27</v>
      </c>
      <c r="AI944" s="4">
        <v>27</v>
      </c>
      <c r="AJ944" s="4">
        <v>27</v>
      </c>
      <c r="AK944" s="4">
        <v>27</v>
      </c>
      <c r="AL944" s="4">
        <v>27</v>
      </c>
      <c r="AM944" s="4">
        <v>27</v>
      </c>
      <c r="AN944" s="4">
        <v>27</v>
      </c>
      <c r="AO944" s="6">
        <v>27</v>
      </c>
      <c r="AP944" s="4">
        <v>27</v>
      </c>
      <c r="AQ944" s="4">
        <v>27</v>
      </c>
      <c r="AR944" s="4">
        <v>27</v>
      </c>
      <c r="AS944" s="4">
        <v>27</v>
      </c>
      <c r="AT944" s="4">
        <v>27</v>
      </c>
      <c r="AU944" s="4">
        <v>27</v>
      </c>
      <c r="AV944" s="4">
        <v>27</v>
      </c>
      <c r="AW944" s="4">
        <v>27</v>
      </c>
      <c r="AX944" s="4">
        <v>27</v>
      </c>
      <c r="AY944" s="5">
        <v>27</v>
      </c>
      <c r="AZ944" s="4">
        <v>27</v>
      </c>
      <c r="BA944" s="4">
        <v>27</v>
      </c>
      <c r="BB944" s="4">
        <v>27</v>
      </c>
      <c r="BC944" s="4">
        <v>27</v>
      </c>
      <c r="BD944" s="4">
        <v>27</v>
      </c>
      <c r="BE944" s="4">
        <v>27</v>
      </c>
      <c r="BF944" s="4">
        <v>27</v>
      </c>
      <c r="BG944" s="4">
        <v>27</v>
      </c>
      <c r="BH944" s="4">
        <v>27</v>
      </c>
      <c r="BI944" s="6">
        <v>27</v>
      </c>
      <c r="BJ944" t="s">
        <v>1</v>
      </c>
    </row>
    <row r="945" spans="1:62">
      <c r="A945" s="4" t="s">
        <v>245</v>
      </c>
      <c r="B945" s="4">
        <v>32</v>
      </c>
      <c r="C945" s="4">
        <v>34</v>
      </c>
      <c r="D945" s="4">
        <v>36</v>
      </c>
      <c r="E945" s="4">
        <v>38</v>
      </c>
      <c r="F945" s="4">
        <v>40</v>
      </c>
      <c r="G945" s="4">
        <v>42</v>
      </c>
      <c r="H945" s="4">
        <v>44</v>
      </c>
      <c r="I945" s="4">
        <v>46</v>
      </c>
      <c r="J945" s="4">
        <v>47</v>
      </c>
      <c r="K945" s="5">
        <v>48</v>
      </c>
      <c r="L945" s="4">
        <v>49</v>
      </c>
      <c r="M945" s="4">
        <v>50</v>
      </c>
      <c r="N945" s="4">
        <v>51</v>
      </c>
      <c r="O945" s="4">
        <v>52</v>
      </c>
      <c r="P945" s="4">
        <v>53</v>
      </c>
      <c r="Q945" s="4">
        <v>54</v>
      </c>
      <c r="R945" s="4">
        <v>55</v>
      </c>
      <c r="S945" s="4">
        <v>56</v>
      </c>
      <c r="T945" s="4">
        <v>57</v>
      </c>
      <c r="U945" s="6">
        <v>58</v>
      </c>
      <c r="V945" s="4">
        <v>59</v>
      </c>
      <c r="W945" s="4">
        <v>60</v>
      </c>
      <c r="X945" s="4">
        <v>61</v>
      </c>
      <c r="Y945" s="4">
        <v>62</v>
      </c>
      <c r="Z945" s="4">
        <v>63</v>
      </c>
      <c r="AA945" s="4">
        <v>64</v>
      </c>
      <c r="AB945" s="4">
        <v>65</v>
      </c>
      <c r="AC945" s="4">
        <v>66</v>
      </c>
      <c r="AD945" s="4">
        <v>67</v>
      </c>
      <c r="AE945" s="5">
        <v>68</v>
      </c>
      <c r="AF945" s="4">
        <v>69</v>
      </c>
      <c r="AG945" s="4">
        <v>70</v>
      </c>
      <c r="AH945" s="4">
        <v>71</v>
      </c>
      <c r="AI945" s="4">
        <v>72</v>
      </c>
      <c r="AJ945" s="4">
        <v>73</v>
      </c>
      <c r="AK945" s="4">
        <v>74</v>
      </c>
      <c r="AL945" s="4">
        <v>75</v>
      </c>
      <c r="AM945" s="4">
        <v>76</v>
      </c>
      <c r="AN945" s="4">
        <v>77</v>
      </c>
      <c r="AO945" s="6">
        <v>78</v>
      </c>
      <c r="AP945" s="4">
        <v>79</v>
      </c>
      <c r="AQ945" s="4">
        <v>80</v>
      </c>
      <c r="AR945" s="4">
        <v>81</v>
      </c>
      <c r="AS945" s="4">
        <v>82</v>
      </c>
      <c r="AT945" s="4">
        <v>83</v>
      </c>
      <c r="AU945" s="4">
        <v>84</v>
      </c>
      <c r="AV945" s="4">
        <v>85</v>
      </c>
      <c r="AW945" s="4">
        <v>86</v>
      </c>
      <c r="AX945" s="4">
        <v>87</v>
      </c>
      <c r="AY945" s="5">
        <v>88</v>
      </c>
      <c r="AZ945" s="4">
        <v>89</v>
      </c>
      <c r="BA945" s="4">
        <v>90</v>
      </c>
      <c r="BB945" s="4">
        <v>91</v>
      </c>
      <c r="BC945" s="4">
        <v>92</v>
      </c>
      <c r="BD945" s="4">
        <v>93</v>
      </c>
      <c r="BE945" s="4">
        <v>94</v>
      </c>
      <c r="BF945" s="4">
        <v>95</v>
      </c>
      <c r="BG945" s="4">
        <v>96</v>
      </c>
      <c r="BH945" s="4">
        <v>97</v>
      </c>
      <c r="BI945" s="6">
        <v>98</v>
      </c>
      <c r="BJ945" t="s">
        <v>1</v>
      </c>
    </row>
    <row r="946" spans="1:62">
      <c r="A946" s="4" t="s">
        <v>5</v>
      </c>
      <c r="K946" s="5"/>
      <c r="U946" s="6"/>
      <c r="AE946" s="5"/>
      <c r="AO946" s="6"/>
      <c r="AY946" s="5"/>
      <c r="BI946" s="6"/>
    </row>
    <row r="947" spans="1:62">
      <c r="A947" s="4" t="s">
        <v>503</v>
      </c>
      <c r="K947" s="5"/>
      <c r="U947" s="6"/>
      <c r="AE947" s="5"/>
      <c r="AO947" s="6"/>
      <c r="AY947" s="5"/>
      <c r="BI947" s="6"/>
    </row>
    <row r="948" spans="1:62">
      <c r="A948" s="4" t="s">
        <v>246</v>
      </c>
      <c r="B948" s="4" t="s">
        <v>20</v>
      </c>
      <c r="K948" s="5"/>
      <c r="U948" s="6"/>
      <c r="AE948" s="5"/>
      <c r="AO948" s="6"/>
      <c r="AY948" s="5"/>
      <c r="BI948" s="6"/>
    </row>
    <row r="949" spans="1:62">
      <c r="A949" s="4" t="s">
        <v>247</v>
      </c>
      <c r="B949" s="4">
        <v>20</v>
      </c>
      <c r="C949" s="4">
        <v>24</v>
      </c>
      <c r="D949" s="4">
        <v>28</v>
      </c>
      <c r="E949" s="4">
        <v>32</v>
      </c>
      <c r="F949" s="4">
        <v>36</v>
      </c>
      <c r="G949" s="4">
        <v>40</v>
      </c>
      <c r="H949" s="4">
        <v>44</v>
      </c>
      <c r="I949" s="4">
        <v>48</v>
      </c>
      <c r="J949" s="4">
        <v>52</v>
      </c>
      <c r="K949" s="5">
        <v>56</v>
      </c>
      <c r="L949" s="4">
        <v>60</v>
      </c>
      <c r="M949" s="4">
        <v>64</v>
      </c>
      <c r="N949" s="4">
        <v>68</v>
      </c>
      <c r="O949" s="4">
        <v>72</v>
      </c>
      <c r="P949" s="4">
        <v>76</v>
      </c>
      <c r="Q949" s="4">
        <v>80</v>
      </c>
      <c r="R949" s="4">
        <v>84</v>
      </c>
      <c r="S949" s="4">
        <v>88</v>
      </c>
      <c r="T949" s="4">
        <v>92</v>
      </c>
      <c r="U949" s="6">
        <v>96</v>
      </c>
      <c r="V949" s="4">
        <v>100</v>
      </c>
      <c r="W949" s="4">
        <v>104</v>
      </c>
      <c r="X949" s="4">
        <v>108</v>
      </c>
      <c r="Y949" s="4">
        <v>112</v>
      </c>
      <c r="Z949" s="4">
        <v>116</v>
      </c>
      <c r="AA949" s="4">
        <v>120</v>
      </c>
      <c r="AB949" s="4">
        <v>124</v>
      </c>
      <c r="AC949" s="4">
        <v>128</v>
      </c>
      <c r="AD949" s="4">
        <v>132</v>
      </c>
      <c r="AE949" s="5">
        <v>136</v>
      </c>
      <c r="AF949" s="4">
        <v>140</v>
      </c>
      <c r="AG949" s="4">
        <v>144</v>
      </c>
      <c r="AH949" s="4">
        <v>148</v>
      </c>
      <c r="AI949" s="4">
        <v>152</v>
      </c>
      <c r="AJ949" s="4">
        <v>156</v>
      </c>
      <c r="AK949" s="4">
        <v>160</v>
      </c>
      <c r="AL949" s="4">
        <v>164</v>
      </c>
      <c r="AM949" s="4">
        <v>168</v>
      </c>
      <c r="AN949" s="4">
        <v>172</v>
      </c>
      <c r="AO949" s="6">
        <v>176</v>
      </c>
      <c r="AP949" s="4">
        <v>180</v>
      </c>
      <c r="AQ949" s="4">
        <v>184</v>
      </c>
      <c r="AR949" s="4">
        <v>188</v>
      </c>
      <c r="AS949" s="4">
        <v>192</v>
      </c>
      <c r="AT949" s="4">
        <v>196</v>
      </c>
      <c r="AU949" s="4">
        <v>200</v>
      </c>
      <c r="AV949" s="4">
        <v>204</v>
      </c>
      <c r="AW949" s="4">
        <v>208</v>
      </c>
      <c r="AX949" s="4">
        <v>212</v>
      </c>
      <c r="AY949" s="5">
        <v>216</v>
      </c>
      <c r="AZ949" s="4">
        <v>220</v>
      </c>
      <c r="BA949" s="4">
        <v>224</v>
      </c>
      <c r="BB949" s="4">
        <v>228</v>
      </c>
      <c r="BC949" s="4">
        <v>232</v>
      </c>
      <c r="BD949" s="4">
        <v>236</v>
      </c>
      <c r="BE949" s="4">
        <v>240</v>
      </c>
      <c r="BF949" s="4">
        <v>244</v>
      </c>
      <c r="BG949" s="4">
        <v>248</v>
      </c>
      <c r="BH949" s="4">
        <v>252</v>
      </c>
      <c r="BI949" s="6">
        <v>256</v>
      </c>
      <c r="BJ949" t="s">
        <v>1</v>
      </c>
    </row>
    <row r="950" spans="1:62">
      <c r="A950" s="4" t="s">
        <v>241</v>
      </c>
      <c r="B950" s="4">
        <v>180</v>
      </c>
      <c r="C950" s="4">
        <v>190</v>
      </c>
      <c r="D950" s="4">
        <v>200</v>
      </c>
      <c r="E950" s="4">
        <v>210</v>
      </c>
      <c r="F950" s="4">
        <v>220</v>
      </c>
      <c r="G950" s="4">
        <v>230</v>
      </c>
      <c r="H950" s="4">
        <v>240</v>
      </c>
      <c r="I950" s="4">
        <v>250</v>
      </c>
      <c r="J950" s="4">
        <v>260</v>
      </c>
      <c r="K950" s="5">
        <v>270</v>
      </c>
      <c r="L950" s="4">
        <v>280</v>
      </c>
      <c r="M950" s="4">
        <v>290</v>
      </c>
      <c r="N950" s="4">
        <v>300</v>
      </c>
      <c r="O950" s="4">
        <v>310</v>
      </c>
      <c r="P950" s="4">
        <v>320</v>
      </c>
      <c r="Q950" s="4">
        <v>330</v>
      </c>
      <c r="R950" s="4">
        <v>340</v>
      </c>
      <c r="S950" s="4">
        <v>350</v>
      </c>
      <c r="T950" s="4">
        <v>360</v>
      </c>
      <c r="U950" s="6">
        <v>370</v>
      </c>
      <c r="V950" s="4">
        <v>380</v>
      </c>
      <c r="W950" s="4">
        <v>390</v>
      </c>
      <c r="X950" s="4">
        <v>400</v>
      </c>
      <c r="Y950" s="4">
        <v>410</v>
      </c>
      <c r="Z950" s="4">
        <v>420</v>
      </c>
      <c r="AA950" s="4">
        <v>430</v>
      </c>
      <c r="AB950" s="4">
        <v>440</v>
      </c>
      <c r="AC950" s="4">
        <v>450</v>
      </c>
      <c r="AD950" s="4">
        <v>460</v>
      </c>
      <c r="AE950" s="5">
        <v>470</v>
      </c>
      <c r="AF950" s="4">
        <v>480</v>
      </c>
      <c r="AG950" s="4">
        <v>490</v>
      </c>
      <c r="AH950" s="4">
        <v>500</v>
      </c>
      <c r="AI950" s="4">
        <v>510</v>
      </c>
      <c r="AJ950" s="4">
        <v>520</v>
      </c>
      <c r="AK950" s="4">
        <v>530</v>
      </c>
      <c r="AL950" s="4">
        <v>540</v>
      </c>
      <c r="AM950" s="4">
        <v>550</v>
      </c>
      <c r="AN950" s="4">
        <v>560</v>
      </c>
      <c r="AO950" s="6">
        <v>570</v>
      </c>
      <c r="AP950" s="4">
        <v>580</v>
      </c>
      <c r="AQ950" s="4">
        <v>590</v>
      </c>
      <c r="AR950" s="4">
        <v>600</v>
      </c>
      <c r="AS950" s="4">
        <v>610</v>
      </c>
      <c r="AT950" s="4">
        <v>620</v>
      </c>
      <c r="AU950" s="4">
        <v>630</v>
      </c>
      <c r="AV950" s="4">
        <v>640</v>
      </c>
      <c r="AW950" s="4">
        <v>650</v>
      </c>
      <c r="AX950" s="4">
        <v>660</v>
      </c>
      <c r="AY950" s="5">
        <v>670</v>
      </c>
      <c r="AZ950" s="4">
        <v>680</v>
      </c>
      <c r="BA950" s="4">
        <v>690</v>
      </c>
      <c r="BB950" s="4">
        <v>700</v>
      </c>
      <c r="BC950" s="4">
        <v>710</v>
      </c>
      <c r="BD950" s="4">
        <v>720</v>
      </c>
      <c r="BE950" s="4">
        <v>730</v>
      </c>
      <c r="BF950" s="4">
        <v>740</v>
      </c>
      <c r="BG950" s="4">
        <v>750</v>
      </c>
      <c r="BH950" s="4">
        <v>760</v>
      </c>
      <c r="BI950" s="6">
        <v>770</v>
      </c>
      <c r="BJ950" t="s">
        <v>1</v>
      </c>
    </row>
    <row r="951" spans="1:62">
      <c r="A951" s="4" t="s">
        <v>96</v>
      </c>
      <c r="B951" s="4">
        <v>70</v>
      </c>
      <c r="C951" s="4">
        <v>76</v>
      </c>
      <c r="D951" s="4">
        <v>82</v>
      </c>
      <c r="E951" s="4">
        <v>88</v>
      </c>
      <c r="F951" s="4">
        <v>94</v>
      </c>
      <c r="G951" s="4">
        <v>100</v>
      </c>
      <c r="H951" s="4">
        <v>106</v>
      </c>
      <c r="I951" s="4">
        <v>112</v>
      </c>
      <c r="J951" s="4">
        <v>118</v>
      </c>
      <c r="K951" s="5">
        <v>124</v>
      </c>
      <c r="L951" s="4">
        <v>130</v>
      </c>
      <c r="M951" s="4">
        <v>136</v>
      </c>
      <c r="N951" s="4">
        <v>142</v>
      </c>
      <c r="O951" s="4">
        <v>148</v>
      </c>
      <c r="P951" s="4">
        <v>154</v>
      </c>
      <c r="Q951" s="4">
        <v>160</v>
      </c>
      <c r="R951" s="4">
        <v>166</v>
      </c>
      <c r="S951" s="4">
        <v>172</v>
      </c>
      <c r="T951" s="4">
        <v>178</v>
      </c>
      <c r="U951" s="6">
        <v>184</v>
      </c>
      <c r="V951" s="4">
        <v>190</v>
      </c>
      <c r="W951" s="4">
        <v>196</v>
      </c>
      <c r="X951" s="4">
        <v>202</v>
      </c>
      <c r="Y951" s="4">
        <v>208</v>
      </c>
      <c r="Z951" s="4">
        <v>214</v>
      </c>
      <c r="AA951" s="4">
        <v>220</v>
      </c>
      <c r="AB951" s="4">
        <v>226</v>
      </c>
      <c r="AC951" s="4">
        <v>232</v>
      </c>
      <c r="AD951" s="4">
        <v>238</v>
      </c>
      <c r="AE951" s="5">
        <v>244</v>
      </c>
      <c r="AF951" s="4">
        <v>250</v>
      </c>
      <c r="AG951" s="4">
        <v>256</v>
      </c>
      <c r="AH951" s="4">
        <v>262</v>
      </c>
      <c r="AI951" s="4">
        <v>268</v>
      </c>
      <c r="AJ951" s="4">
        <v>274</v>
      </c>
      <c r="AK951" s="4">
        <v>280</v>
      </c>
      <c r="AL951" s="4">
        <v>286</v>
      </c>
      <c r="AM951" s="4">
        <v>292</v>
      </c>
      <c r="AN951" s="4">
        <v>298</v>
      </c>
      <c r="AO951" s="6">
        <v>304</v>
      </c>
      <c r="AP951" s="4">
        <v>310</v>
      </c>
      <c r="AQ951" s="4">
        <v>316</v>
      </c>
      <c r="AR951" s="4">
        <v>322</v>
      </c>
      <c r="AS951" s="4">
        <v>328</v>
      </c>
      <c r="AT951" s="4">
        <v>334</v>
      </c>
      <c r="AU951" s="4">
        <v>340</v>
      </c>
      <c r="AV951" s="4">
        <v>346</v>
      </c>
      <c r="AW951" s="4">
        <v>352</v>
      </c>
      <c r="AX951" s="4">
        <v>358</v>
      </c>
      <c r="AY951" s="5">
        <v>364</v>
      </c>
      <c r="AZ951" s="4">
        <v>370</v>
      </c>
      <c r="BA951" s="4">
        <v>376</v>
      </c>
      <c r="BB951" s="4">
        <v>382</v>
      </c>
      <c r="BC951" s="4">
        <v>388</v>
      </c>
      <c r="BD951" s="4">
        <v>394</v>
      </c>
      <c r="BE951" s="4">
        <v>400</v>
      </c>
      <c r="BF951" s="4">
        <v>406</v>
      </c>
      <c r="BG951" s="4">
        <v>412</v>
      </c>
      <c r="BH951" s="4">
        <v>418</v>
      </c>
      <c r="BI951" s="6">
        <v>424</v>
      </c>
      <c r="BJ951" t="s">
        <v>1</v>
      </c>
    </row>
    <row r="952" spans="1:62">
      <c r="A952" s="4" t="s">
        <v>5</v>
      </c>
      <c r="K952" s="5"/>
      <c r="U952" s="6"/>
      <c r="AE952" s="5"/>
      <c r="AO952" s="6"/>
      <c r="AY952" s="5"/>
      <c r="BI952" s="6"/>
    </row>
    <row r="953" spans="1:62">
      <c r="A953" s="4" t="s">
        <v>414</v>
      </c>
      <c r="K953" s="5"/>
      <c r="U953" s="6"/>
      <c r="AE953" s="5"/>
      <c r="AO953" s="6"/>
      <c r="AY953" s="5"/>
      <c r="BI953" s="6"/>
    </row>
    <row r="954" spans="1:62">
      <c r="A954" s="4" t="s">
        <v>241</v>
      </c>
      <c r="B954" s="4">
        <v>240</v>
      </c>
      <c r="C954" s="4">
        <v>252</v>
      </c>
      <c r="D954" s="4">
        <v>264</v>
      </c>
      <c r="E954" s="4">
        <v>276</v>
      </c>
      <c r="F954" s="4">
        <v>288</v>
      </c>
      <c r="G954" s="4">
        <v>300</v>
      </c>
      <c r="H954" s="4">
        <v>312</v>
      </c>
      <c r="I954" s="4">
        <v>324</v>
      </c>
      <c r="J954" s="4">
        <v>336</v>
      </c>
      <c r="K954" s="5">
        <v>348</v>
      </c>
      <c r="L954" s="4">
        <v>360</v>
      </c>
      <c r="M954" s="4">
        <v>372</v>
      </c>
      <c r="N954" s="4">
        <v>384</v>
      </c>
      <c r="O954" s="4">
        <v>396</v>
      </c>
      <c r="P954" s="4">
        <v>408</v>
      </c>
      <c r="Q954" s="4">
        <v>420</v>
      </c>
      <c r="R954" s="4">
        <v>432</v>
      </c>
      <c r="S954" s="4">
        <v>444</v>
      </c>
      <c r="T954" s="4">
        <v>456</v>
      </c>
      <c r="U954" s="6">
        <v>468</v>
      </c>
      <c r="V954" s="4">
        <v>480</v>
      </c>
      <c r="W954" s="4">
        <v>492</v>
      </c>
      <c r="X954" s="4">
        <v>504</v>
      </c>
      <c r="Y954" s="4">
        <v>516</v>
      </c>
      <c r="Z954" s="4">
        <v>528</v>
      </c>
      <c r="AA954" s="4">
        <v>540</v>
      </c>
      <c r="AB954" s="4">
        <v>552</v>
      </c>
      <c r="AC954" s="4">
        <v>564</v>
      </c>
      <c r="AD954" s="4">
        <v>576</v>
      </c>
      <c r="AE954" s="5">
        <v>588</v>
      </c>
      <c r="AF954" s="4">
        <v>600</v>
      </c>
      <c r="AG954" s="4">
        <v>612</v>
      </c>
      <c r="AH954" s="4">
        <v>624</v>
      </c>
      <c r="AI954" s="4">
        <v>636</v>
      </c>
      <c r="AJ954" s="4">
        <v>648</v>
      </c>
      <c r="AK954" s="4">
        <v>660</v>
      </c>
      <c r="AL954" s="4">
        <v>672</v>
      </c>
      <c r="AM954" s="4">
        <v>684</v>
      </c>
      <c r="AN954" s="4">
        <v>696</v>
      </c>
      <c r="AO954" s="6">
        <v>708</v>
      </c>
      <c r="AP954" s="4">
        <v>720</v>
      </c>
      <c r="AQ954" s="4">
        <v>732</v>
      </c>
      <c r="AR954" s="4">
        <v>744</v>
      </c>
      <c r="AS954" s="4">
        <v>756</v>
      </c>
      <c r="AT954" s="4">
        <v>768</v>
      </c>
      <c r="AU954" s="4">
        <v>780</v>
      </c>
      <c r="AV954" s="4">
        <v>792</v>
      </c>
      <c r="AW954" s="4">
        <v>804</v>
      </c>
      <c r="AX954" s="4">
        <v>816</v>
      </c>
      <c r="AY954" s="5">
        <v>828</v>
      </c>
      <c r="AZ954" s="4">
        <v>840</v>
      </c>
      <c r="BA954" s="4">
        <v>852</v>
      </c>
      <c r="BB954" s="4">
        <v>864</v>
      </c>
      <c r="BC954" s="4">
        <v>876</v>
      </c>
      <c r="BD954" s="4">
        <v>888</v>
      </c>
      <c r="BE954" s="4">
        <v>900</v>
      </c>
      <c r="BF954" s="4">
        <v>912</v>
      </c>
      <c r="BG954" s="4">
        <v>924</v>
      </c>
      <c r="BH954" s="4">
        <v>936</v>
      </c>
      <c r="BI954" s="6">
        <v>948</v>
      </c>
      <c r="BJ954" t="s">
        <v>1</v>
      </c>
    </row>
    <row r="955" spans="1:62">
      <c r="A955" s="4" t="s">
        <v>96</v>
      </c>
      <c r="B955" s="4">
        <v>150</v>
      </c>
      <c r="C955" s="4">
        <v>160</v>
      </c>
      <c r="D955" s="4">
        <v>170</v>
      </c>
      <c r="E955" s="4">
        <v>180</v>
      </c>
      <c r="F955" s="4">
        <v>190</v>
      </c>
      <c r="G955" s="4">
        <v>200</v>
      </c>
      <c r="H955" s="4">
        <v>210</v>
      </c>
      <c r="I955" s="4">
        <v>220</v>
      </c>
      <c r="J955" s="4">
        <v>230</v>
      </c>
      <c r="K955" s="5">
        <v>240</v>
      </c>
      <c r="L955" s="4">
        <v>250</v>
      </c>
      <c r="M955" s="4">
        <v>260</v>
      </c>
      <c r="N955" s="4">
        <v>270</v>
      </c>
      <c r="O955" s="4">
        <v>280</v>
      </c>
      <c r="P955" s="4">
        <v>290</v>
      </c>
      <c r="Q955" s="4">
        <v>300</v>
      </c>
      <c r="R955" s="4">
        <v>310</v>
      </c>
      <c r="S955" s="4">
        <v>320</v>
      </c>
      <c r="T955" s="4">
        <v>330</v>
      </c>
      <c r="U955" s="6">
        <v>340</v>
      </c>
      <c r="V955" s="4">
        <v>350</v>
      </c>
      <c r="W955" s="4">
        <v>360</v>
      </c>
      <c r="X955" s="4">
        <v>370</v>
      </c>
      <c r="Y955" s="4">
        <v>380</v>
      </c>
      <c r="Z955" s="4">
        <v>390</v>
      </c>
      <c r="AA955" s="4">
        <v>400</v>
      </c>
      <c r="AB955" s="4">
        <v>410</v>
      </c>
      <c r="AC955" s="4">
        <v>420</v>
      </c>
      <c r="AD955" s="4">
        <v>430</v>
      </c>
      <c r="AE955" s="5">
        <v>440</v>
      </c>
      <c r="AF955" s="4">
        <v>450</v>
      </c>
      <c r="AG955" s="4">
        <v>460</v>
      </c>
      <c r="AH955" s="4">
        <v>470</v>
      </c>
      <c r="AI955" s="4">
        <v>480</v>
      </c>
      <c r="AJ955" s="4">
        <v>490</v>
      </c>
      <c r="AK955" s="4">
        <v>500</v>
      </c>
      <c r="AL955" s="4">
        <v>510</v>
      </c>
      <c r="AM955" s="4">
        <v>520</v>
      </c>
      <c r="AN955" s="4">
        <v>530</v>
      </c>
      <c r="AO955" s="6">
        <v>540</v>
      </c>
      <c r="AP955" s="4">
        <v>550</v>
      </c>
      <c r="AQ955" s="4">
        <v>560</v>
      </c>
      <c r="AR955" s="4">
        <v>570</v>
      </c>
      <c r="AS955" s="4">
        <v>580</v>
      </c>
      <c r="AT955" s="4">
        <v>590</v>
      </c>
      <c r="AU955" s="4">
        <v>600</v>
      </c>
      <c r="AV955" s="4">
        <v>610</v>
      </c>
      <c r="AW955" s="4">
        <v>620</v>
      </c>
      <c r="AX955" s="4">
        <v>630</v>
      </c>
      <c r="AY955" s="5">
        <v>640</v>
      </c>
      <c r="AZ955" s="4">
        <v>650</v>
      </c>
      <c r="BA955" s="4">
        <v>660</v>
      </c>
      <c r="BB955" s="4">
        <v>670</v>
      </c>
      <c r="BC955" s="4">
        <v>680</v>
      </c>
      <c r="BD955" s="4">
        <v>690</v>
      </c>
      <c r="BE955" s="4">
        <v>700</v>
      </c>
      <c r="BF955" s="4">
        <v>710</v>
      </c>
      <c r="BG955" s="4">
        <v>720</v>
      </c>
      <c r="BH955" s="4">
        <v>730</v>
      </c>
      <c r="BI955" s="6">
        <v>740</v>
      </c>
      <c r="BJ955" t="s">
        <v>1</v>
      </c>
    </row>
    <row r="956" spans="1:62">
      <c r="A956" s="4" t="s">
        <v>248</v>
      </c>
      <c r="B956" s="4">
        <v>5</v>
      </c>
      <c r="C956" s="4">
        <v>7</v>
      </c>
      <c r="D956" s="4">
        <v>9</v>
      </c>
      <c r="E956" s="4">
        <v>11</v>
      </c>
      <c r="F956" s="4">
        <v>13</v>
      </c>
      <c r="G956" s="4">
        <v>15</v>
      </c>
      <c r="H956" s="4">
        <v>17</v>
      </c>
      <c r="I956" s="4">
        <v>19</v>
      </c>
      <c r="J956" s="4">
        <v>21</v>
      </c>
      <c r="K956" s="5">
        <v>23</v>
      </c>
      <c r="L956" s="4">
        <v>25</v>
      </c>
      <c r="M956" s="4">
        <v>27</v>
      </c>
      <c r="N956" s="4">
        <v>29</v>
      </c>
      <c r="O956" s="4">
        <v>31</v>
      </c>
      <c r="P956" s="4">
        <v>33</v>
      </c>
      <c r="Q956" s="4">
        <v>35</v>
      </c>
      <c r="R956" s="4">
        <v>37</v>
      </c>
      <c r="S956" s="4">
        <v>39</v>
      </c>
      <c r="T956" s="4">
        <v>41</v>
      </c>
      <c r="U956" s="6">
        <v>43</v>
      </c>
      <c r="V956" s="4">
        <v>45</v>
      </c>
      <c r="W956" s="4">
        <v>47</v>
      </c>
      <c r="X956" s="4">
        <v>49</v>
      </c>
      <c r="Y956" s="4">
        <v>51</v>
      </c>
      <c r="Z956" s="4">
        <v>53</v>
      </c>
      <c r="AA956" s="4">
        <v>55</v>
      </c>
      <c r="AB956" s="4">
        <v>57</v>
      </c>
      <c r="AC956" s="4">
        <v>59</v>
      </c>
      <c r="AD956" s="4">
        <v>61</v>
      </c>
      <c r="AE956" s="5">
        <v>63</v>
      </c>
      <c r="AF956" s="4">
        <v>65</v>
      </c>
      <c r="AG956" s="4">
        <v>67</v>
      </c>
      <c r="AH956" s="4">
        <v>69</v>
      </c>
      <c r="AI956" s="4">
        <v>71</v>
      </c>
      <c r="AJ956" s="4">
        <v>73</v>
      </c>
      <c r="AK956" s="4">
        <v>75</v>
      </c>
      <c r="AL956" s="4">
        <v>77</v>
      </c>
      <c r="AM956" s="4">
        <v>79</v>
      </c>
      <c r="AN956" s="4">
        <v>81</v>
      </c>
      <c r="AO956" s="6">
        <v>83</v>
      </c>
      <c r="AP956" s="4">
        <v>85</v>
      </c>
      <c r="AQ956" s="4">
        <v>87</v>
      </c>
      <c r="AR956" s="4">
        <v>89</v>
      </c>
      <c r="AS956" s="4">
        <v>91</v>
      </c>
      <c r="AT956" s="4">
        <v>93</v>
      </c>
      <c r="AU956" s="4">
        <v>95</v>
      </c>
      <c r="AV956" s="4">
        <v>97</v>
      </c>
      <c r="AW956" s="4">
        <v>99</v>
      </c>
      <c r="AX956" s="4">
        <v>101</v>
      </c>
      <c r="AY956" s="5">
        <v>103</v>
      </c>
      <c r="AZ956" s="4">
        <v>105</v>
      </c>
      <c r="BA956" s="4">
        <v>107</v>
      </c>
      <c r="BB956" s="4">
        <v>109</v>
      </c>
      <c r="BC956" s="4">
        <v>111</v>
      </c>
      <c r="BD956" s="4">
        <v>113</v>
      </c>
      <c r="BE956" s="4">
        <v>115</v>
      </c>
      <c r="BF956" s="4">
        <v>117</v>
      </c>
      <c r="BG956" s="4">
        <v>119</v>
      </c>
      <c r="BH956" s="4">
        <v>121</v>
      </c>
      <c r="BI956" s="6">
        <v>123</v>
      </c>
      <c r="BJ956" t="s">
        <v>1</v>
      </c>
    </row>
    <row r="957" spans="1:62">
      <c r="A957" s="4" t="s">
        <v>226</v>
      </c>
      <c r="B957" s="4">
        <v>-5</v>
      </c>
      <c r="C957" s="4">
        <v>-6</v>
      </c>
      <c r="D957" s="4">
        <v>-7</v>
      </c>
      <c r="E957" s="4">
        <v>-8</v>
      </c>
      <c r="F957" s="4">
        <v>-9</v>
      </c>
      <c r="G957" s="4">
        <v>-10</v>
      </c>
      <c r="H957" s="4">
        <v>-11</v>
      </c>
      <c r="I957" s="4">
        <v>-12</v>
      </c>
      <c r="J957" s="4">
        <v>-13</v>
      </c>
      <c r="K957" s="5">
        <v>-14</v>
      </c>
      <c r="L957" s="4">
        <v>-15</v>
      </c>
      <c r="M957" s="4">
        <v>-16</v>
      </c>
      <c r="N957" s="4">
        <v>-17</v>
      </c>
      <c r="O957" s="4">
        <v>-18</v>
      </c>
      <c r="P957" s="4">
        <v>-19</v>
      </c>
      <c r="Q957" s="4">
        <v>-20</v>
      </c>
      <c r="R957" s="4">
        <v>-21</v>
      </c>
      <c r="S957" s="4">
        <v>-22</v>
      </c>
      <c r="T957" s="4">
        <v>-23</v>
      </c>
      <c r="U957" s="6">
        <v>-24</v>
      </c>
      <c r="V957" s="4">
        <v>-25</v>
      </c>
      <c r="W957" s="4">
        <v>-26</v>
      </c>
      <c r="X957" s="4">
        <v>-27</v>
      </c>
      <c r="Y957" s="4">
        <v>-28</v>
      </c>
      <c r="Z957" s="4">
        <v>-29</v>
      </c>
      <c r="AA957" s="4">
        <v>-30</v>
      </c>
      <c r="AB957" s="4">
        <v>-30</v>
      </c>
      <c r="AC957" s="4">
        <v>-30</v>
      </c>
      <c r="AD957" s="4">
        <v>-30</v>
      </c>
      <c r="AE957" s="5">
        <v>-30</v>
      </c>
      <c r="AF957" s="4">
        <v>-30</v>
      </c>
      <c r="AG957" s="4">
        <v>-30</v>
      </c>
      <c r="AH957" s="4">
        <v>-30</v>
      </c>
      <c r="AI957" s="4">
        <v>-30</v>
      </c>
      <c r="AJ957" s="4">
        <v>-30</v>
      </c>
      <c r="AK957" s="4">
        <v>-30</v>
      </c>
      <c r="AL957" s="4">
        <v>-30</v>
      </c>
      <c r="AM957" s="4">
        <v>-30</v>
      </c>
      <c r="AN957" s="4">
        <v>-30</v>
      </c>
      <c r="AO957" s="6">
        <v>-30</v>
      </c>
      <c r="AP957" s="4">
        <v>-30</v>
      </c>
      <c r="AQ957" s="4">
        <v>-30</v>
      </c>
      <c r="AR957" s="4">
        <v>-30</v>
      </c>
      <c r="AS957" s="4">
        <v>-30</v>
      </c>
      <c r="AT957" s="4">
        <v>-30</v>
      </c>
      <c r="AU957" s="4">
        <v>-30</v>
      </c>
      <c r="AV957" s="4">
        <v>-30</v>
      </c>
      <c r="AW957" s="4">
        <v>-30</v>
      </c>
      <c r="AX957" s="4">
        <v>-30</v>
      </c>
      <c r="AY957" s="5">
        <v>-30</v>
      </c>
      <c r="AZ957" s="4">
        <v>-30</v>
      </c>
      <c r="BA957" s="4">
        <v>-30</v>
      </c>
      <c r="BB957" s="4">
        <v>-30</v>
      </c>
      <c r="BC957" s="4">
        <v>-30</v>
      </c>
      <c r="BD957" s="4">
        <v>-30</v>
      </c>
      <c r="BE957" s="4">
        <v>-30</v>
      </c>
      <c r="BF957" s="4">
        <v>-30</v>
      </c>
      <c r="BG957" s="4">
        <v>-30</v>
      </c>
      <c r="BH957" s="4">
        <v>-30</v>
      </c>
      <c r="BI957" s="6">
        <v>-30</v>
      </c>
      <c r="BJ957" t="s">
        <v>1</v>
      </c>
    </row>
    <row r="958" spans="1:62">
      <c r="A958" s="4" t="s">
        <v>5</v>
      </c>
      <c r="K958" s="5"/>
      <c r="U958" s="6"/>
      <c r="AE958" s="5"/>
      <c r="AO958" s="6"/>
      <c r="AY958" s="5"/>
      <c r="BI958" s="6"/>
    </row>
    <row r="959" spans="1:62">
      <c r="A959" s="4" t="s">
        <v>504</v>
      </c>
      <c r="K959" s="5"/>
      <c r="U959" s="6"/>
      <c r="AE959" s="5"/>
      <c r="AO959" s="6"/>
      <c r="AY959" s="5"/>
      <c r="BI959" s="6"/>
    </row>
    <row r="960" spans="1:62">
      <c r="A960" s="4" t="s">
        <v>249</v>
      </c>
      <c r="B960" s="4" t="s">
        <v>20</v>
      </c>
      <c r="K960" s="5"/>
      <c r="U960" s="6"/>
      <c r="AE960" s="5"/>
      <c r="AO960" s="6"/>
      <c r="AY960" s="5"/>
      <c r="BI960" s="6"/>
    </row>
    <row r="961" spans="1:62">
      <c r="A961" s="4" t="s">
        <v>241</v>
      </c>
      <c r="B961" s="4">
        <v>55</v>
      </c>
      <c r="C961" s="4">
        <v>70</v>
      </c>
      <c r="D961" s="4">
        <v>85</v>
      </c>
      <c r="E961" s="4">
        <v>100</v>
      </c>
      <c r="F961" s="4">
        <v>115</v>
      </c>
      <c r="G961" s="4">
        <v>130</v>
      </c>
      <c r="H961" s="4">
        <v>145</v>
      </c>
      <c r="I961" s="4">
        <v>160</v>
      </c>
      <c r="J961" s="4">
        <v>175</v>
      </c>
      <c r="K961" s="5">
        <v>190</v>
      </c>
      <c r="L961" s="4">
        <v>205</v>
      </c>
      <c r="M961" s="4">
        <v>220</v>
      </c>
      <c r="N961" s="4">
        <v>235</v>
      </c>
      <c r="O961" s="4">
        <v>250</v>
      </c>
      <c r="P961" s="4">
        <v>265</v>
      </c>
      <c r="Q961" s="4">
        <v>280</v>
      </c>
      <c r="R961" s="4">
        <v>295</v>
      </c>
      <c r="S961" s="4">
        <v>310</v>
      </c>
      <c r="T961" s="4">
        <v>325</v>
      </c>
      <c r="U961" s="6">
        <v>340</v>
      </c>
      <c r="V961" s="4">
        <v>355</v>
      </c>
      <c r="W961" s="4">
        <v>370</v>
      </c>
      <c r="X961" s="4">
        <v>385</v>
      </c>
      <c r="Y961" s="4">
        <v>400</v>
      </c>
      <c r="Z961" s="4">
        <v>415</v>
      </c>
      <c r="AA961" s="4">
        <v>430</v>
      </c>
      <c r="AB961" s="4">
        <v>445</v>
      </c>
      <c r="AC961" s="4">
        <v>460</v>
      </c>
      <c r="AD961" s="4">
        <v>475</v>
      </c>
      <c r="AE961" s="5">
        <v>490</v>
      </c>
      <c r="AF961" s="4">
        <v>505</v>
      </c>
      <c r="AG961" s="4">
        <v>520</v>
      </c>
      <c r="AH961" s="4">
        <v>535</v>
      </c>
      <c r="AI961" s="4">
        <v>550</v>
      </c>
      <c r="AJ961" s="4">
        <v>565</v>
      </c>
      <c r="AK961" s="4">
        <v>580</v>
      </c>
      <c r="AL961" s="4">
        <v>595</v>
      </c>
      <c r="AM961" s="4">
        <v>610</v>
      </c>
      <c r="AN961" s="4">
        <v>625</v>
      </c>
      <c r="AO961" s="6">
        <v>640</v>
      </c>
      <c r="AP961" s="4">
        <v>655</v>
      </c>
      <c r="AQ961" s="4">
        <v>670</v>
      </c>
      <c r="AR961" s="4">
        <v>685</v>
      </c>
      <c r="AS961" s="4">
        <v>700</v>
      </c>
      <c r="AT961" s="4">
        <v>715</v>
      </c>
      <c r="AU961" s="4">
        <v>730</v>
      </c>
      <c r="AV961" s="4">
        <v>745</v>
      </c>
      <c r="AW961" s="4">
        <v>760</v>
      </c>
      <c r="AX961" s="4">
        <v>775</v>
      </c>
      <c r="AY961" s="5">
        <v>790</v>
      </c>
      <c r="AZ961" s="4">
        <v>805</v>
      </c>
      <c r="BA961" s="4">
        <v>820</v>
      </c>
      <c r="BB961" s="4">
        <v>835</v>
      </c>
      <c r="BC961" s="4">
        <v>850</v>
      </c>
      <c r="BD961" s="4">
        <v>865</v>
      </c>
      <c r="BE961" s="4">
        <v>880</v>
      </c>
      <c r="BF961" s="4">
        <v>895</v>
      </c>
      <c r="BG961" s="4">
        <v>910</v>
      </c>
      <c r="BH961" s="4">
        <v>925</v>
      </c>
      <c r="BI961" s="6">
        <v>940</v>
      </c>
      <c r="BJ961" t="s">
        <v>1</v>
      </c>
    </row>
    <row r="962" spans="1:62">
      <c r="A962" s="4" t="s">
        <v>6</v>
      </c>
      <c r="B962" s="4">
        <v>1.6</v>
      </c>
      <c r="C962" s="4">
        <v>1.8</v>
      </c>
      <c r="D962" s="4">
        <v>2</v>
      </c>
      <c r="E962" s="4">
        <v>2.2000000000000002</v>
      </c>
      <c r="F962" s="4">
        <v>2.4</v>
      </c>
      <c r="G962" s="4">
        <v>2.6</v>
      </c>
      <c r="H962" s="4">
        <v>2.8</v>
      </c>
      <c r="I962" s="4">
        <v>3</v>
      </c>
      <c r="J962" s="4">
        <v>3</v>
      </c>
      <c r="K962" s="5">
        <v>3</v>
      </c>
      <c r="L962" s="4">
        <v>3</v>
      </c>
      <c r="M962" s="4">
        <v>3</v>
      </c>
      <c r="N962" s="4">
        <v>3</v>
      </c>
      <c r="O962" s="4">
        <v>3</v>
      </c>
      <c r="P962" s="4">
        <v>3</v>
      </c>
      <c r="Q962" s="4">
        <v>3</v>
      </c>
      <c r="R962" s="4">
        <v>3</v>
      </c>
      <c r="S962" s="4">
        <v>3</v>
      </c>
      <c r="T962" s="4">
        <v>3</v>
      </c>
      <c r="U962" s="6">
        <v>3</v>
      </c>
      <c r="V962" s="4">
        <v>3</v>
      </c>
      <c r="W962" s="4">
        <v>3</v>
      </c>
      <c r="X962" s="4">
        <v>3</v>
      </c>
      <c r="Y962" s="4">
        <v>3</v>
      </c>
      <c r="Z962" s="4">
        <v>3</v>
      </c>
      <c r="AA962" s="4">
        <v>3</v>
      </c>
      <c r="AB962" s="4">
        <v>3</v>
      </c>
      <c r="AC962" s="4">
        <v>3</v>
      </c>
      <c r="AD962" s="4">
        <v>3</v>
      </c>
      <c r="AE962" s="5">
        <v>3</v>
      </c>
      <c r="AF962" s="4">
        <v>3</v>
      </c>
      <c r="AG962" s="4">
        <v>3</v>
      </c>
      <c r="AH962" s="4">
        <v>3</v>
      </c>
      <c r="AI962" s="4">
        <v>3</v>
      </c>
      <c r="AJ962" s="4">
        <v>3</v>
      </c>
      <c r="AK962" s="4">
        <v>3</v>
      </c>
      <c r="AL962" s="4">
        <v>3</v>
      </c>
      <c r="AM962" s="4">
        <v>3</v>
      </c>
      <c r="AN962" s="4">
        <v>3</v>
      </c>
      <c r="AO962" s="6">
        <v>3</v>
      </c>
      <c r="AP962" s="4">
        <v>3</v>
      </c>
      <c r="AQ962" s="4">
        <v>3</v>
      </c>
      <c r="AR962" s="4">
        <v>3</v>
      </c>
      <c r="AS962" s="4">
        <v>3</v>
      </c>
      <c r="AT962" s="4">
        <v>3</v>
      </c>
      <c r="AU962" s="4">
        <v>3</v>
      </c>
      <c r="AV962" s="4">
        <v>3</v>
      </c>
      <c r="AW962" s="4">
        <v>3</v>
      </c>
      <c r="AX962" s="4">
        <v>3</v>
      </c>
      <c r="AY962" s="5">
        <v>3</v>
      </c>
      <c r="AZ962" s="4">
        <v>3</v>
      </c>
      <c r="BA962" s="4">
        <v>3</v>
      </c>
      <c r="BB962" s="4">
        <v>3</v>
      </c>
      <c r="BC962" s="4">
        <v>3</v>
      </c>
      <c r="BD962" s="4">
        <v>3</v>
      </c>
      <c r="BE962" s="4">
        <v>3</v>
      </c>
      <c r="BF962" s="4">
        <v>3</v>
      </c>
      <c r="BG962" s="4">
        <v>3</v>
      </c>
      <c r="BH962" s="4">
        <v>3</v>
      </c>
      <c r="BI962" s="6">
        <v>3</v>
      </c>
      <c r="BJ962" t="s">
        <v>1</v>
      </c>
    </row>
    <row r="963" spans="1:62">
      <c r="A963" s="4" t="s">
        <v>5</v>
      </c>
      <c r="K963" s="5"/>
      <c r="U963" s="6"/>
      <c r="AE963" s="5"/>
      <c r="AO963" s="6"/>
      <c r="AY963" s="5"/>
      <c r="BI963" s="6"/>
    </row>
    <row r="964" spans="1:62">
      <c r="A964" s="4" t="s">
        <v>505</v>
      </c>
      <c r="K964" s="5"/>
      <c r="U964" s="6"/>
      <c r="AE964" s="5"/>
      <c r="AO964" s="6"/>
      <c r="AY964" s="5"/>
      <c r="BI964" s="6"/>
    </row>
    <row r="965" spans="1:62">
      <c r="A965" s="4" t="s">
        <v>250</v>
      </c>
      <c r="B965" s="4" t="s">
        <v>20</v>
      </c>
      <c r="K965" s="5"/>
      <c r="U965" s="6"/>
      <c r="AE965" s="5"/>
      <c r="AO965" s="6"/>
      <c r="AY965" s="5"/>
      <c r="BI965" s="6"/>
    </row>
    <row r="966" spans="1:62">
      <c r="A966" s="4" t="s">
        <v>251</v>
      </c>
      <c r="B966" s="4">
        <v>5.3</v>
      </c>
      <c r="C966" s="4">
        <f>B966+0.7</f>
        <v>6</v>
      </c>
      <c r="D966" s="4">
        <f>C966+0.6</f>
        <v>6.6</v>
      </c>
      <c r="E966" s="4">
        <f t="shared" ref="E966:I966" si="5153">D966+0.7</f>
        <v>7.3</v>
      </c>
      <c r="F966" s="4">
        <f t="shared" si="5153"/>
        <v>8</v>
      </c>
      <c r="G966" s="4">
        <f>F966+0.6</f>
        <v>8.6</v>
      </c>
      <c r="H966" s="4">
        <f t="shared" si="5153"/>
        <v>9.2999999999999989</v>
      </c>
      <c r="I966" s="4">
        <f t="shared" si="5153"/>
        <v>9.9999999999999982</v>
      </c>
      <c r="J966" s="4">
        <f t="shared" ref="J966:U966" si="5154">I966</f>
        <v>9.9999999999999982</v>
      </c>
      <c r="K966">
        <f t="shared" si="5154"/>
        <v>9.9999999999999982</v>
      </c>
      <c r="L966" s="4">
        <f t="shared" si="5154"/>
        <v>9.9999999999999982</v>
      </c>
      <c r="M966" s="4">
        <f t="shared" si="5154"/>
        <v>9.9999999999999982</v>
      </c>
      <c r="N966" s="4">
        <f t="shared" si="5154"/>
        <v>9.9999999999999982</v>
      </c>
      <c r="O966" s="4">
        <f t="shared" si="5154"/>
        <v>9.9999999999999982</v>
      </c>
      <c r="P966" s="4">
        <f t="shared" si="5154"/>
        <v>9.9999999999999982</v>
      </c>
      <c r="Q966" s="4">
        <f t="shared" si="5154"/>
        <v>9.9999999999999982</v>
      </c>
      <c r="R966" s="4">
        <f t="shared" si="5154"/>
        <v>9.9999999999999982</v>
      </c>
      <c r="S966" s="4">
        <f t="shared" si="5154"/>
        <v>9.9999999999999982</v>
      </c>
      <c r="T966" s="4">
        <f t="shared" si="5154"/>
        <v>9.9999999999999982</v>
      </c>
      <c r="U966">
        <f t="shared" si="5154"/>
        <v>9.9999999999999982</v>
      </c>
      <c r="V966" s="4" t="s">
        <v>1</v>
      </c>
      <c r="AE966" s="5"/>
      <c r="AO966" s="6"/>
      <c r="AY966" s="5"/>
      <c r="BI966" s="6"/>
    </row>
    <row r="967" spans="1:62">
      <c r="A967" s="4" t="s">
        <v>252</v>
      </c>
      <c r="B967" s="4">
        <v>8.6</v>
      </c>
      <c r="C967" s="4">
        <v>10</v>
      </c>
      <c r="D967" s="4">
        <v>11.3</v>
      </c>
      <c r="E967" s="4">
        <v>12</v>
      </c>
      <c r="F967" s="4">
        <v>13.3</v>
      </c>
      <c r="G967" s="4">
        <v>14</v>
      </c>
      <c r="H967" s="4">
        <v>14</v>
      </c>
      <c r="I967" s="4">
        <v>14.6</v>
      </c>
      <c r="J967" s="4">
        <v>15.3</v>
      </c>
      <c r="K967" s="5">
        <v>15.3</v>
      </c>
      <c r="L967" s="4">
        <v>16</v>
      </c>
      <c r="M967" s="4">
        <v>16.600000000000001</v>
      </c>
      <c r="N967" s="4">
        <v>16.600000000000001</v>
      </c>
      <c r="O967" s="4">
        <v>16.600000000000001</v>
      </c>
      <c r="P967" s="4">
        <v>16.600000000000001</v>
      </c>
      <c r="Q967" s="4">
        <v>17.3</v>
      </c>
      <c r="R967" s="4">
        <v>17.3</v>
      </c>
      <c r="S967" s="4">
        <v>17.3</v>
      </c>
      <c r="T967" s="4">
        <v>17.3</v>
      </c>
      <c r="U967" s="6">
        <v>17.3</v>
      </c>
      <c r="V967" s="4">
        <v>18</v>
      </c>
      <c r="W967" s="4">
        <v>18</v>
      </c>
      <c r="X967" s="4">
        <v>18</v>
      </c>
      <c r="Y967" s="4">
        <v>18</v>
      </c>
      <c r="Z967" s="4">
        <v>18</v>
      </c>
      <c r="AA967" s="4">
        <v>18</v>
      </c>
      <c r="AB967" s="4">
        <v>18.600000000000001</v>
      </c>
      <c r="AC967" s="4">
        <v>18.600000000000001</v>
      </c>
      <c r="AD967" s="4">
        <v>18.600000000000001</v>
      </c>
      <c r="AE967" s="5">
        <v>18.600000000000001</v>
      </c>
      <c r="AF967" s="4">
        <v>18.600000000000001</v>
      </c>
      <c r="AG967" s="4">
        <v>18.600000000000001</v>
      </c>
      <c r="AH967" s="4">
        <v>18.600000000000001</v>
      </c>
      <c r="AI967" s="4">
        <v>18.600000000000001</v>
      </c>
      <c r="AJ967" s="4">
        <v>18.600000000000001</v>
      </c>
      <c r="AK967" s="4">
        <v>18.600000000000001</v>
      </c>
      <c r="AL967" s="4">
        <v>18.600000000000001</v>
      </c>
      <c r="AM967" s="4">
        <v>19.3</v>
      </c>
      <c r="AN967" s="4">
        <v>19.3</v>
      </c>
      <c r="AO967" s="6">
        <v>19.3</v>
      </c>
      <c r="AP967" s="4">
        <v>19.3</v>
      </c>
      <c r="AQ967" s="4">
        <v>19.3</v>
      </c>
      <c r="AR967" s="4">
        <v>19.3</v>
      </c>
      <c r="AS967" s="4">
        <v>19.3</v>
      </c>
      <c r="AT967" s="4">
        <v>19.3</v>
      </c>
      <c r="AU967" s="4">
        <v>19.3</v>
      </c>
      <c r="AV967" s="4">
        <v>19.3</v>
      </c>
      <c r="AW967" s="4">
        <v>19.3</v>
      </c>
      <c r="AX967" s="4">
        <v>19.3</v>
      </c>
      <c r="AY967" s="5">
        <v>19.3</v>
      </c>
      <c r="AZ967" s="4">
        <v>19.3</v>
      </c>
      <c r="BA967" s="4">
        <v>19.3</v>
      </c>
      <c r="BB967" s="4">
        <v>19.3</v>
      </c>
      <c r="BC967" s="4">
        <v>19.3</v>
      </c>
      <c r="BD967" s="4">
        <v>19.3</v>
      </c>
      <c r="BE967" s="4">
        <v>19.3</v>
      </c>
      <c r="BF967" s="4">
        <v>19.3</v>
      </c>
      <c r="BG967" s="4">
        <v>19.3</v>
      </c>
      <c r="BH967" s="4">
        <v>19.3</v>
      </c>
      <c r="BI967" s="6">
        <v>20</v>
      </c>
      <c r="BJ967" t="s">
        <v>1</v>
      </c>
    </row>
    <row r="968" spans="1:62">
      <c r="A968" s="4" t="s">
        <v>5</v>
      </c>
      <c r="K968" s="5"/>
      <c r="U968" s="6"/>
      <c r="AE968" s="5"/>
      <c r="AO968" s="6"/>
      <c r="AY968" s="5"/>
      <c r="BI968" s="6"/>
    </row>
    <row r="969" spans="1:62">
      <c r="A969" s="4" t="s">
        <v>415</v>
      </c>
      <c r="K969" s="5"/>
      <c r="U969" s="6"/>
      <c r="AE969" s="5"/>
      <c r="AO969" s="6"/>
      <c r="AY969" s="5"/>
      <c r="BI969" s="6"/>
    </row>
    <row r="970" spans="1:62">
      <c r="A970" s="4" t="s">
        <v>96</v>
      </c>
      <c r="B970" s="4">
        <v>55</v>
      </c>
      <c r="C970" s="4">
        <v>67</v>
      </c>
      <c r="D970" s="4">
        <v>79</v>
      </c>
      <c r="E970" s="4">
        <v>91</v>
      </c>
      <c r="F970" s="4">
        <v>103</v>
      </c>
      <c r="G970" s="4">
        <v>115</v>
      </c>
      <c r="H970" s="4">
        <v>127</v>
      </c>
      <c r="I970" s="4">
        <v>139</v>
      </c>
      <c r="J970" s="4">
        <v>151</v>
      </c>
      <c r="K970" s="4">
        <v>163</v>
      </c>
      <c r="L970" s="4">
        <v>175</v>
      </c>
      <c r="M970" s="4">
        <v>187</v>
      </c>
      <c r="N970" s="4">
        <v>199</v>
      </c>
      <c r="O970" s="4">
        <v>211</v>
      </c>
      <c r="P970" s="4">
        <v>223</v>
      </c>
      <c r="Q970" s="4">
        <v>235</v>
      </c>
      <c r="R970" s="4">
        <v>247</v>
      </c>
      <c r="S970" s="4">
        <v>259</v>
      </c>
      <c r="T970" s="4">
        <v>271</v>
      </c>
      <c r="U970" s="4">
        <v>283</v>
      </c>
      <c r="V970" s="4">
        <v>295</v>
      </c>
      <c r="W970" s="4">
        <v>307</v>
      </c>
      <c r="X970" s="4">
        <v>319</v>
      </c>
      <c r="Y970" s="4">
        <v>331</v>
      </c>
      <c r="Z970" s="4">
        <v>343</v>
      </c>
      <c r="AA970" s="4">
        <v>355</v>
      </c>
      <c r="AB970" s="4">
        <v>367</v>
      </c>
      <c r="AC970" s="4">
        <v>379</v>
      </c>
      <c r="AD970" s="4">
        <v>391</v>
      </c>
      <c r="AE970" s="4">
        <v>403</v>
      </c>
      <c r="AF970" s="4">
        <v>415</v>
      </c>
      <c r="AG970" s="4">
        <v>427</v>
      </c>
      <c r="AH970" s="4">
        <v>439</v>
      </c>
      <c r="AI970" s="4">
        <v>451</v>
      </c>
      <c r="AJ970" s="4">
        <v>463</v>
      </c>
      <c r="AK970" s="4">
        <v>475</v>
      </c>
      <c r="AL970" s="4">
        <v>487</v>
      </c>
      <c r="AM970" s="4">
        <v>499</v>
      </c>
      <c r="AN970" s="4">
        <v>511</v>
      </c>
      <c r="AO970" s="4">
        <v>523</v>
      </c>
      <c r="AP970" s="4">
        <v>535</v>
      </c>
      <c r="AQ970" s="4">
        <v>547</v>
      </c>
      <c r="AR970" s="4">
        <v>559</v>
      </c>
      <c r="AS970" s="4">
        <v>571</v>
      </c>
      <c r="AT970" s="4">
        <v>583</v>
      </c>
      <c r="AU970" s="4">
        <v>595</v>
      </c>
      <c r="AV970" s="4">
        <v>607</v>
      </c>
      <c r="AW970" s="4">
        <v>619</v>
      </c>
      <c r="AX970" s="4">
        <v>631</v>
      </c>
      <c r="AY970" s="4">
        <v>643</v>
      </c>
      <c r="AZ970" s="4">
        <v>655</v>
      </c>
      <c r="BA970" s="4">
        <v>667</v>
      </c>
      <c r="BB970" s="4">
        <v>679</v>
      </c>
      <c r="BC970" s="4">
        <v>691</v>
      </c>
      <c r="BD970" s="4">
        <v>703</v>
      </c>
      <c r="BE970" s="4">
        <v>715</v>
      </c>
      <c r="BF970" s="4">
        <v>727</v>
      </c>
      <c r="BG970" s="4">
        <v>739</v>
      </c>
      <c r="BH970" s="4">
        <v>751</v>
      </c>
      <c r="BI970" s="4">
        <v>763</v>
      </c>
      <c r="BJ970" t="s">
        <v>1</v>
      </c>
    </row>
    <row r="971" spans="1:62">
      <c r="A971" s="4" t="s">
        <v>253</v>
      </c>
      <c r="B971" s="4">
        <v>3</v>
      </c>
      <c r="C971" s="4">
        <v>3</v>
      </c>
      <c r="D971" s="4">
        <v>4</v>
      </c>
      <c r="E971" s="4">
        <v>4</v>
      </c>
      <c r="F971" s="4">
        <v>4</v>
      </c>
      <c r="G971" s="4">
        <v>5</v>
      </c>
      <c r="H971" s="4">
        <v>5</v>
      </c>
      <c r="I971" s="4">
        <v>5</v>
      </c>
      <c r="J971" s="4">
        <v>6</v>
      </c>
      <c r="K971" s="5">
        <v>6</v>
      </c>
      <c r="L971" s="4">
        <v>6</v>
      </c>
      <c r="M971" s="4">
        <v>7</v>
      </c>
      <c r="N971" s="4">
        <v>7</v>
      </c>
      <c r="O971" s="4">
        <v>7</v>
      </c>
      <c r="P971" s="4">
        <v>8</v>
      </c>
      <c r="Q971" s="4">
        <v>8</v>
      </c>
      <c r="R971" s="4">
        <v>8</v>
      </c>
      <c r="S971" s="4">
        <v>8</v>
      </c>
      <c r="T971" s="4">
        <v>8</v>
      </c>
      <c r="U971" s="6">
        <v>8</v>
      </c>
      <c r="V971" s="4">
        <v>8</v>
      </c>
      <c r="W971" s="4">
        <v>8</v>
      </c>
      <c r="X971" s="4">
        <v>8</v>
      </c>
      <c r="Y971" s="4">
        <v>8</v>
      </c>
      <c r="Z971" s="4">
        <v>8</v>
      </c>
      <c r="AA971" s="4">
        <v>8</v>
      </c>
      <c r="AB971" s="4">
        <v>8</v>
      </c>
      <c r="AC971" s="4">
        <v>8</v>
      </c>
      <c r="AD971" s="4">
        <v>8</v>
      </c>
      <c r="AE971" s="5">
        <v>8</v>
      </c>
      <c r="AF971" s="4">
        <v>8</v>
      </c>
      <c r="AG971" s="4">
        <v>8</v>
      </c>
      <c r="AH971" s="4">
        <v>8</v>
      </c>
      <c r="AI971" s="4">
        <v>8</v>
      </c>
      <c r="AJ971" s="4">
        <v>8</v>
      </c>
      <c r="AK971" s="4">
        <v>8</v>
      </c>
      <c r="AL971" s="4">
        <v>8</v>
      </c>
      <c r="AM971" s="4">
        <v>8</v>
      </c>
      <c r="AN971" s="4">
        <v>8</v>
      </c>
      <c r="AO971" s="6">
        <v>8</v>
      </c>
      <c r="AP971" s="4">
        <v>8</v>
      </c>
      <c r="AQ971" s="4">
        <v>8</v>
      </c>
      <c r="AR971" s="4">
        <v>8</v>
      </c>
      <c r="AS971" s="4">
        <v>8</v>
      </c>
      <c r="AT971" s="4">
        <v>8</v>
      </c>
      <c r="AU971" s="4">
        <v>8</v>
      </c>
      <c r="AV971" s="4">
        <v>8</v>
      </c>
      <c r="AW971" s="4">
        <v>8</v>
      </c>
      <c r="AX971" s="4">
        <v>8</v>
      </c>
      <c r="AY971" s="5">
        <v>8</v>
      </c>
      <c r="AZ971" s="4">
        <v>8</v>
      </c>
      <c r="BA971" s="4">
        <v>8</v>
      </c>
      <c r="BB971" s="4">
        <v>8</v>
      </c>
      <c r="BC971" s="4">
        <v>8</v>
      </c>
      <c r="BD971" s="4">
        <v>8</v>
      </c>
      <c r="BE971" s="4">
        <v>8</v>
      </c>
      <c r="BF971" s="4">
        <v>8</v>
      </c>
      <c r="BG971" s="4">
        <v>8</v>
      </c>
      <c r="BH971" s="4">
        <v>8</v>
      </c>
      <c r="BI971" s="6">
        <v>8</v>
      </c>
      <c r="BJ971" t="s">
        <v>1</v>
      </c>
    </row>
    <row r="972" spans="1:62">
      <c r="A972" s="4" t="s">
        <v>241</v>
      </c>
      <c r="B972" s="4">
        <v>175</v>
      </c>
      <c r="C972" s="4">
        <v>190</v>
      </c>
      <c r="D972" s="4">
        <v>205</v>
      </c>
      <c r="E972" s="4">
        <v>220</v>
      </c>
      <c r="F972" s="4">
        <v>235</v>
      </c>
      <c r="G972" s="4">
        <v>250</v>
      </c>
      <c r="H972" s="4">
        <v>265</v>
      </c>
      <c r="I972" s="4">
        <v>280</v>
      </c>
      <c r="J972" s="4">
        <v>295</v>
      </c>
      <c r="K972" s="5">
        <v>310</v>
      </c>
      <c r="L972" s="4">
        <v>325</v>
      </c>
      <c r="M972" s="4">
        <v>340</v>
      </c>
      <c r="N972" s="4">
        <v>355</v>
      </c>
      <c r="O972" s="4">
        <v>370</v>
      </c>
      <c r="P972" s="4">
        <v>385</v>
      </c>
      <c r="Q972" s="4">
        <v>400</v>
      </c>
      <c r="R972" s="4">
        <v>415</v>
      </c>
      <c r="S972" s="4">
        <v>430</v>
      </c>
      <c r="T972" s="4">
        <v>445</v>
      </c>
      <c r="U972" s="6">
        <v>460</v>
      </c>
      <c r="V972" s="4">
        <v>475</v>
      </c>
      <c r="W972" s="4">
        <v>490</v>
      </c>
      <c r="X972" s="4">
        <v>505</v>
      </c>
      <c r="Y972" s="4">
        <v>520</v>
      </c>
      <c r="Z972" s="4">
        <v>535</v>
      </c>
      <c r="AA972" s="4">
        <v>550</v>
      </c>
      <c r="AB972" s="4">
        <v>565</v>
      </c>
      <c r="AC972" s="4">
        <v>580</v>
      </c>
      <c r="AD972" s="4">
        <v>595</v>
      </c>
      <c r="AE972" s="5">
        <v>610</v>
      </c>
      <c r="AF972" s="4">
        <v>625</v>
      </c>
      <c r="AG972" s="4">
        <v>640</v>
      </c>
      <c r="AH972" s="4">
        <v>655</v>
      </c>
      <c r="AI972" s="4">
        <v>670</v>
      </c>
      <c r="AJ972" s="4">
        <v>685</v>
      </c>
      <c r="AK972" s="4">
        <v>700</v>
      </c>
      <c r="AL972" s="4">
        <v>715</v>
      </c>
      <c r="AM972" s="4">
        <v>730</v>
      </c>
      <c r="AN972" s="4">
        <v>745</v>
      </c>
      <c r="AO972" s="6">
        <v>760</v>
      </c>
      <c r="AP972" s="4">
        <v>775</v>
      </c>
      <c r="AQ972" s="4">
        <v>790</v>
      </c>
      <c r="AR972" s="4">
        <v>805</v>
      </c>
      <c r="AS972" s="4">
        <v>820</v>
      </c>
      <c r="AT972" s="4">
        <v>835</v>
      </c>
      <c r="AU972" s="4">
        <v>850</v>
      </c>
      <c r="AV972" s="4">
        <v>865</v>
      </c>
      <c r="AW972" s="4">
        <v>880</v>
      </c>
      <c r="AX972" s="4">
        <v>895</v>
      </c>
      <c r="AY972" s="5">
        <v>910</v>
      </c>
      <c r="AZ972" s="4">
        <v>925</v>
      </c>
      <c r="BA972" s="4">
        <v>940</v>
      </c>
      <c r="BB972" s="4">
        <v>955</v>
      </c>
      <c r="BC972" s="4">
        <v>970</v>
      </c>
      <c r="BD972" s="4">
        <v>985</v>
      </c>
      <c r="BE972" s="4">
        <v>1000</v>
      </c>
      <c r="BF972" s="4">
        <v>1015</v>
      </c>
      <c r="BG972" s="4">
        <v>1030</v>
      </c>
      <c r="BH972" s="4">
        <v>1045</v>
      </c>
      <c r="BI972" s="6">
        <v>1060</v>
      </c>
      <c r="BJ972" t="s">
        <v>1</v>
      </c>
    </row>
    <row r="973" spans="1:62">
      <c r="A973" s="4" t="s">
        <v>4</v>
      </c>
      <c r="B973" s="4">
        <v>3</v>
      </c>
      <c r="C973" s="4">
        <v>3</v>
      </c>
      <c r="D973" s="4">
        <v>4</v>
      </c>
      <c r="E973" s="4">
        <v>4</v>
      </c>
      <c r="F973" s="4">
        <v>5</v>
      </c>
      <c r="G973" s="4">
        <v>5</v>
      </c>
      <c r="H973" s="4">
        <v>6</v>
      </c>
      <c r="I973" s="4">
        <v>6</v>
      </c>
      <c r="J973" s="4">
        <v>7</v>
      </c>
      <c r="K973" s="5">
        <v>7</v>
      </c>
      <c r="L973" s="4">
        <v>8</v>
      </c>
      <c r="M973" s="4">
        <v>8</v>
      </c>
      <c r="N973" s="4">
        <v>9</v>
      </c>
      <c r="O973" s="4">
        <v>9</v>
      </c>
      <c r="P973" s="4">
        <v>10</v>
      </c>
      <c r="Q973" s="4">
        <v>10</v>
      </c>
      <c r="R973" s="4">
        <v>11</v>
      </c>
      <c r="S973" s="4">
        <v>11</v>
      </c>
      <c r="T973" s="4">
        <v>12</v>
      </c>
      <c r="U973" s="6">
        <v>12</v>
      </c>
      <c r="V973" s="4">
        <v>13</v>
      </c>
      <c r="W973" s="4">
        <v>13</v>
      </c>
      <c r="X973" s="4">
        <v>14</v>
      </c>
      <c r="Y973" s="4">
        <v>14</v>
      </c>
      <c r="Z973" s="4">
        <v>15</v>
      </c>
      <c r="AA973" s="4">
        <v>15</v>
      </c>
      <c r="AB973" s="4">
        <v>16</v>
      </c>
      <c r="AC973" s="4">
        <v>16</v>
      </c>
      <c r="AD973" s="4">
        <v>17</v>
      </c>
      <c r="AE973" s="5">
        <v>17</v>
      </c>
      <c r="AF973" s="4">
        <v>18</v>
      </c>
      <c r="AG973" s="4">
        <v>18</v>
      </c>
      <c r="AH973" s="4">
        <v>19</v>
      </c>
      <c r="AI973" s="4">
        <v>19</v>
      </c>
      <c r="AJ973" s="4">
        <v>20</v>
      </c>
      <c r="AK973" s="4">
        <v>20</v>
      </c>
      <c r="AL973" s="4">
        <v>21</v>
      </c>
      <c r="AM973" s="4">
        <v>21</v>
      </c>
      <c r="AN973" s="4">
        <v>22</v>
      </c>
      <c r="AO973" s="6">
        <v>22</v>
      </c>
      <c r="AP973" s="4">
        <v>23</v>
      </c>
      <c r="AQ973" s="4">
        <v>23</v>
      </c>
      <c r="AR973" s="4">
        <v>24</v>
      </c>
      <c r="AS973" s="4">
        <v>24</v>
      </c>
      <c r="AT973" s="4">
        <v>25</v>
      </c>
      <c r="AU973" s="4">
        <v>25</v>
      </c>
      <c r="AV973" s="4">
        <v>26</v>
      </c>
      <c r="AW973" s="4">
        <v>26</v>
      </c>
      <c r="AX973" s="4">
        <v>27</v>
      </c>
      <c r="AY973" s="5">
        <v>27</v>
      </c>
      <c r="AZ973" s="4">
        <v>28</v>
      </c>
      <c r="BA973" s="4">
        <v>28</v>
      </c>
      <c r="BB973" s="4">
        <v>29</v>
      </c>
      <c r="BC973" s="4">
        <v>29</v>
      </c>
      <c r="BD973" s="4">
        <v>30</v>
      </c>
      <c r="BE973" s="4">
        <v>30</v>
      </c>
      <c r="BF973" s="4">
        <v>31</v>
      </c>
      <c r="BG973" s="4">
        <v>31</v>
      </c>
      <c r="BH973" s="4">
        <v>32</v>
      </c>
      <c r="BI973" s="6">
        <v>32</v>
      </c>
      <c r="BJ973" t="s">
        <v>1</v>
      </c>
    </row>
    <row r="974" spans="1:62">
      <c r="A974" s="4" t="s">
        <v>5</v>
      </c>
      <c r="K974" s="5"/>
      <c r="U974" s="6"/>
      <c r="AE974" s="5"/>
      <c r="AO974" s="6"/>
      <c r="AY974" s="5"/>
      <c r="BI974" s="6"/>
    </row>
    <row r="975" spans="1:62">
      <c r="A975" s="4" t="s">
        <v>416</v>
      </c>
      <c r="K975" s="5"/>
      <c r="U975" s="6"/>
      <c r="AE975" s="5"/>
      <c r="AO975" s="6"/>
      <c r="AY975" s="5"/>
      <c r="BI975" s="6"/>
    </row>
    <row r="976" spans="1:62">
      <c r="A976" s="4" t="s">
        <v>241</v>
      </c>
      <c r="B976" s="4">
        <v>35</v>
      </c>
      <c r="C976" s="4">
        <v>55</v>
      </c>
      <c r="D976" s="4">
        <v>75</v>
      </c>
      <c r="E976" s="4">
        <v>95</v>
      </c>
      <c r="F976" s="4">
        <v>115</v>
      </c>
      <c r="G976" s="4">
        <v>135</v>
      </c>
      <c r="H976" s="4">
        <v>155</v>
      </c>
      <c r="I976" s="4">
        <v>175</v>
      </c>
      <c r="J976" s="4">
        <v>195</v>
      </c>
      <c r="K976" s="5">
        <v>215</v>
      </c>
      <c r="L976" s="4">
        <v>235</v>
      </c>
      <c r="M976" s="4">
        <v>255</v>
      </c>
      <c r="N976" s="4">
        <v>275</v>
      </c>
      <c r="O976" s="4">
        <v>295</v>
      </c>
      <c r="P976" s="4">
        <v>315</v>
      </c>
      <c r="Q976" s="4">
        <v>335</v>
      </c>
      <c r="R976" s="4">
        <v>355</v>
      </c>
      <c r="S976" s="4">
        <v>375</v>
      </c>
      <c r="T976" s="4">
        <v>395</v>
      </c>
      <c r="U976" s="6">
        <v>415</v>
      </c>
      <c r="V976" s="4">
        <v>435</v>
      </c>
      <c r="W976" s="4">
        <v>455</v>
      </c>
      <c r="X976" s="4">
        <v>475</v>
      </c>
      <c r="Y976" s="4">
        <v>495</v>
      </c>
      <c r="Z976" s="4">
        <v>515</v>
      </c>
      <c r="AA976" s="4">
        <v>535</v>
      </c>
      <c r="AB976" s="4">
        <v>555</v>
      </c>
      <c r="AC976" s="4">
        <v>575</v>
      </c>
      <c r="AD976" s="4">
        <v>595</v>
      </c>
      <c r="AE976" s="5">
        <v>615</v>
      </c>
      <c r="AF976" s="4">
        <v>635</v>
      </c>
      <c r="AG976" s="4">
        <v>655</v>
      </c>
      <c r="AH976" s="4">
        <v>675</v>
      </c>
      <c r="AI976" s="4">
        <v>695</v>
      </c>
      <c r="AJ976" s="4">
        <v>715</v>
      </c>
      <c r="AK976" s="4">
        <v>735</v>
      </c>
      <c r="AL976" s="4">
        <v>755</v>
      </c>
      <c r="AM976" s="4">
        <v>775</v>
      </c>
      <c r="AN976" s="4">
        <v>795</v>
      </c>
      <c r="AO976" s="6">
        <v>815</v>
      </c>
      <c r="AP976" s="4">
        <v>835</v>
      </c>
      <c r="AQ976" s="4">
        <v>855</v>
      </c>
      <c r="AR976" s="4">
        <v>875</v>
      </c>
      <c r="AS976" s="4">
        <v>895</v>
      </c>
      <c r="AT976" s="4">
        <v>915</v>
      </c>
      <c r="AU976" s="4">
        <v>935</v>
      </c>
      <c r="AV976" s="4">
        <v>955</v>
      </c>
      <c r="AW976" s="4">
        <v>975</v>
      </c>
      <c r="AX976" s="4">
        <v>995</v>
      </c>
      <c r="AY976" s="5">
        <v>1015</v>
      </c>
      <c r="AZ976" s="4">
        <v>1035</v>
      </c>
      <c r="BA976" s="4">
        <v>1055</v>
      </c>
      <c r="BB976" s="4">
        <v>1075</v>
      </c>
      <c r="BC976" s="4">
        <v>1095</v>
      </c>
      <c r="BD976" s="4">
        <v>1115</v>
      </c>
      <c r="BE976" s="4">
        <v>1135</v>
      </c>
      <c r="BF976" s="4">
        <v>1155</v>
      </c>
      <c r="BG976" s="4">
        <v>1175</v>
      </c>
      <c r="BH976" s="4">
        <v>1195</v>
      </c>
      <c r="BI976" s="6">
        <v>1215</v>
      </c>
      <c r="BJ976" t="s">
        <v>1</v>
      </c>
    </row>
    <row r="977" spans="1:62">
      <c r="A977" s="4" t="s">
        <v>96</v>
      </c>
      <c r="B977" s="4">
        <v>50</v>
      </c>
      <c r="C977" s="4">
        <f>B977+12</f>
        <v>62</v>
      </c>
      <c r="D977" s="4">
        <f t="shared" ref="D977:BI977" si="5155">C977+12</f>
        <v>74</v>
      </c>
      <c r="E977" s="4">
        <f t="shared" si="5155"/>
        <v>86</v>
      </c>
      <c r="F977" s="4">
        <f t="shared" si="5155"/>
        <v>98</v>
      </c>
      <c r="G977" s="4">
        <f t="shared" si="5155"/>
        <v>110</v>
      </c>
      <c r="H977" s="4">
        <f t="shared" si="5155"/>
        <v>122</v>
      </c>
      <c r="I977" s="4">
        <f t="shared" si="5155"/>
        <v>134</v>
      </c>
      <c r="J977" s="4">
        <f t="shared" si="5155"/>
        <v>146</v>
      </c>
      <c r="K977" s="4">
        <f t="shared" si="5155"/>
        <v>158</v>
      </c>
      <c r="L977" s="4">
        <f t="shared" si="5155"/>
        <v>170</v>
      </c>
      <c r="M977" s="4">
        <f t="shared" si="5155"/>
        <v>182</v>
      </c>
      <c r="N977" s="4">
        <f t="shared" si="5155"/>
        <v>194</v>
      </c>
      <c r="O977" s="4">
        <f t="shared" si="5155"/>
        <v>206</v>
      </c>
      <c r="P977" s="4">
        <f t="shared" si="5155"/>
        <v>218</v>
      </c>
      <c r="Q977" s="4">
        <f t="shared" si="5155"/>
        <v>230</v>
      </c>
      <c r="R977" s="4">
        <f t="shared" si="5155"/>
        <v>242</v>
      </c>
      <c r="S977" s="4">
        <f t="shared" si="5155"/>
        <v>254</v>
      </c>
      <c r="T977" s="4">
        <f t="shared" si="5155"/>
        <v>266</v>
      </c>
      <c r="U977" s="4">
        <f t="shared" si="5155"/>
        <v>278</v>
      </c>
      <c r="V977" s="4">
        <f t="shared" si="5155"/>
        <v>290</v>
      </c>
      <c r="W977" s="4">
        <f t="shared" si="5155"/>
        <v>302</v>
      </c>
      <c r="X977" s="4">
        <f t="shared" si="5155"/>
        <v>314</v>
      </c>
      <c r="Y977" s="4">
        <f t="shared" si="5155"/>
        <v>326</v>
      </c>
      <c r="Z977" s="4">
        <f t="shared" si="5155"/>
        <v>338</v>
      </c>
      <c r="AA977" s="4">
        <f t="shared" si="5155"/>
        <v>350</v>
      </c>
      <c r="AB977" s="4">
        <f t="shared" si="5155"/>
        <v>362</v>
      </c>
      <c r="AC977" s="4">
        <f t="shared" si="5155"/>
        <v>374</v>
      </c>
      <c r="AD977" s="4">
        <f t="shared" si="5155"/>
        <v>386</v>
      </c>
      <c r="AE977" s="4">
        <f t="shared" si="5155"/>
        <v>398</v>
      </c>
      <c r="AF977" s="4">
        <f t="shared" si="5155"/>
        <v>410</v>
      </c>
      <c r="AG977" s="4">
        <f t="shared" si="5155"/>
        <v>422</v>
      </c>
      <c r="AH977" s="4">
        <f t="shared" si="5155"/>
        <v>434</v>
      </c>
      <c r="AI977" s="4">
        <f t="shared" si="5155"/>
        <v>446</v>
      </c>
      <c r="AJ977" s="4">
        <f t="shared" si="5155"/>
        <v>458</v>
      </c>
      <c r="AK977" s="4">
        <f t="shared" si="5155"/>
        <v>470</v>
      </c>
      <c r="AL977" s="4">
        <f t="shared" si="5155"/>
        <v>482</v>
      </c>
      <c r="AM977" s="4">
        <f t="shared" si="5155"/>
        <v>494</v>
      </c>
      <c r="AN977" s="4">
        <f t="shared" si="5155"/>
        <v>506</v>
      </c>
      <c r="AO977" s="4">
        <f t="shared" si="5155"/>
        <v>518</v>
      </c>
      <c r="AP977" s="4">
        <f t="shared" si="5155"/>
        <v>530</v>
      </c>
      <c r="AQ977" s="4">
        <f t="shared" si="5155"/>
        <v>542</v>
      </c>
      <c r="AR977" s="4">
        <f t="shared" si="5155"/>
        <v>554</v>
      </c>
      <c r="AS977" s="4">
        <f t="shared" si="5155"/>
        <v>566</v>
      </c>
      <c r="AT977" s="4">
        <f t="shared" si="5155"/>
        <v>578</v>
      </c>
      <c r="AU977" s="4">
        <f t="shared" si="5155"/>
        <v>590</v>
      </c>
      <c r="AV977" s="4">
        <f t="shared" si="5155"/>
        <v>602</v>
      </c>
      <c r="AW977" s="4">
        <f t="shared" si="5155"/>
        <v>614</v>
      </c>
      <c r="AX977" s="4">
        <f t="shared" si="5155"/>
        <v>626</v>
      </c>
      <c r="AY977" s="4">
        <f t="shared" si="5155"/>
        <v>638</v>
      </c>
      <c r="AZ977" s="4">
        <f t="shared" si="5155"/>
        <v>650</v>
      </c>
      <c r="BA977" s="4">
        <f t="shared" si="5155"/>
        <v>662</v>
      </c>
      <c r="BB977" s="4">
        <f t="shared" si="5155"/>
        <v>674</v>
      </c>
      <c r="BC977" s="4">
        <f t="shared" si="5155"/>
        <v>686</v>
      </c>
      <c r="BD977" s="4">
        <f t="shared" si="5155"/>
        <v>698</v>
      </c>
      <c r="BE977" s="4">
        <f t="shared" si="5155"/>
        <v>710</v>
      </c>
      <c r="BF977" s="4">
        <f t="shared" si="5155"/>
        <v>722</v>
      </c>
      <c r="BG977" s="4">
        <f t="shared" si="5155"/>
        <v>734</v>
      </c>
      <c r="BH977" s="4">
        <f t="shared" si="5155"/>
        <v>746</v>
      </c>
      <c r="BI977" s="4">
        <f t="shared" si="5155"/>
        <v>758</v>
      </c>
      <c r="BJ977" t="s">
        <v>1</v>
      </c>
    </row>
    <row r="978" spans="1:62">
      <c r="A978" s="4" t="s">
        <v>249</v>
      </c>
      <c r="B978" s="4">
        <v>1</v>
      </c>
      <c r="C978" s="4">
        <v>2</v>
      </c>
      <c r="D978" s="4">
        <v>3</v>
      </c>
      <c r="E978" s="4">
        <v>4</v>
      </c>
      <c r="F978" s="4">
        <v>5</v>
      </c>
      <c r="G978" s="4">
        <v>6</v>
      </c>
      <c r="H978" s="4">
        <v>7</v>
      </c>
      <c r="I978" s="4">
        <v>8</v>
      </c>
      <c r="J978" s="4">
        <v>9</v>
      </c>
      <c r="K978" s="5">
        <v>10</v>
      </c>
      <c r="L978" s="4">
        <v>11</v>
      </c>
      <c r="M978" s="4">
        <v>12</v>
      </c>
      <c r="N978" s="4">
        <v>13</v>
      </c>
      <c r="O978" s="4">
        <v>14</v>
      </c>
      <c r="P978" s="4">
        <v>15</v>
      </c>
      <c r="Q978" s="4">
        <v>16</v>
      </c>
      <c r="R978" s="4">
        <v>17</v>
      </c>
      <c r="S978" s="4">
        <v>18</v>
      </c>
      <c r="T978" s="4">
        <v>19</v>
      </c>
      <c r="U978" s="6">
        <v>20</v>
      </c>
      <c r="V978" s="4">
        <v>21</v>
      </c>
      <c r="W978" s="4">
        <v>22</v>
      </c>
      <c r="X978" s="4">
        <v>23</v>
      </c>
      <c r="Y978" s="4">
        <v>24</v>
      </c>
      <c r="Z978" s="4">
        <v>25</v>
      </c>
      <c r="AA978" s="4">
        <v>26</v>
      </c>
      <c r="AB978" s="4">
        <v>27</v>
      </c>
      <c r="AC978" s="4">
        <v>28</v>
      </c>
      <c r="AD978" s="4">
        <v>29</v>
      </c>
      <c r="AE978" s="5">
        <v>30</v>
      </c>
      <c r="AF978" s="4">
        <v>31</v>
      </c>
      <c r="AG978" s="4">
        <v>32</v>
      </c>
      <c r="AH978" s="4">
        <v>33</v>
      </c>
      <c r="AI978" s="4">
        <v>34</v>
      </c>
      <c r="AJ978" s="4">
        <v>35</v>
      </c>
      <c r="AK978" s="4">
        <v>36</v>
      </c>
      <c r="AL978" s="4">
        <v>37</v>
      </c>
      <c r="AM978" s="4">
        <v>38</v>
      </c>
      <c r="AN978" s="4">
        <v>39</v>
      </c>
      <c r="AO978" s="6">
        <v>40</v>
      </c>
      <c r="AP978" s="4">
        <v>41</v>
      </c>
      <c r="AQ978" s="4">
        <v>42</v>
      </c>
      <c r="AR978" s="4">
        <v>43</v>
      </c>
      <c r="AS978" s="4">
        <v>44</v>
      </c>
      <c r="AT978" s="4">
        <v>45</v>
      </c>
      <c r="AU978" s="4">
        <v>46</v>
      </c>
      <c r="AV978" s="4">
        <v>47</v>
      </c>
      <c r="AW978" s="4">
        <v>48</v>
      </c>
      <c r="AX978" s="4">
        <v>49</v>
      </c>
      <c r="AY978" s="5">
        <v>50</v>
      </c>
      <c r="AZ978" s="4">
        <v>51</v>
      </c>
      <c r="BA978" s="4">
        <v>52</v>
      </c>
      <c r="BB978" s="4">
        <v>53</v>
      </c>
      <c r="BC978" s="4">
        <v>54</v>
      </c>
      <c r="BD978" s="4">
        <v>55</v>
      </c>
      <c r="BE978" s="4">
        <v>56</v>
      </c>
      <c r="BF978" s="4">
        <v>57</v>
      </c>
      <c r="BG978" s="4">
        <v>58</v>
      </c>
      <c r="BH978" s="4">
        <v>59</v>
      </c>
      <c r="BI978" s="6">
        <v>60</v>
      </c>
      <c r="BJ978" t="s">
        <v>1</v>
      </c>
    </row>
    <row r="979" spans="1:62">
      <c r="A979" s="4" t="s">
        <v>4</v>
      </c>
      <c r="B979" s="4">
        <v>2</v>
      </c>
      <c r="C979" s="4">
        <v>2.2000000000000002</v>
      </c>
      <c r="D979" s="4">
        <v>2.5</v>
      </c>
      <c r="E979" s="4">
        <v>2.7</v>
      </c>
      <c r="F979" s="4">
        <v>3</v>
      </c>
      <c r="G979" s="4">
        <v>3.2</v>
      </c>
      <c r="H979" s="4">
        <v>3.5</v>
      </c>
      <c r="I979" s="4">
        <v>3.7</v>
      </c>
      <c r="J979" s="4">
        <v>4</v>
      </c>
      <c r="K979" s="5">
        <v>4.2</v>
      </c>
      <c r="L979" s="4">
        <v>4.5</v>
      </c>
      <c r="M979" s="4">
        <v>4.7</v>
      </c>
      <c r="N979" s="4">
        <v>5</v>
      </c>
      <c r="O979" s="4">
        <v>5.2</v>
      </c>
      <c r="P979" s="4">
        <v>5.5</v>
      </c>
      <c r="Q979" s="4">
        <v>5.7</v>
      </c>
      <c r="R979" s="4">
        <v>6</v>
      </c>
      <c r="S979" s="4">
        <v>6.2</v>
      </c>
      <c r="T979" s="4">
        <v>6.5</v>
      </c>
      <c r="U979" s="6">
        <v>6.7</v>
      </c>
      <c r="V979" s="4">
        <v>7</v>
      </c>
      <c r="W979" s="4">
        <v>7.2</v>
      </c>
      <c r="X979" s="4">
        <v>7.5</v>
      </c>
      <c r="Y979" s="4">
        <v>7.7</v>
      </c>
      <c r="Z979" s="4">
        <v>8</v>
      </c>
      <c r="AA979" s="4">
        <v>8.1999999999999993</v>
      </c>
      <c r="AB979" s="4">
        <v>8.5</v>
      </c>
      <c r="AC979" s="4">
        <v>8.6999999999999993</v>
      </c>
      <c r="AD979" s="4">
        <v>9</v>
      </c>
      <c r="AE979" s="5">
        <v>9.1999999999999993</v>
      </c>
      <c r="AF979" s="4">
        <v>9.5</v>
      </c>
      <c r="AG979" s="4">
        <v>9.6999999999999993</v>
      </c>
      <c r="AH979" s="4">
        <v>10</v>
      </c>
      <c r="AI979" s="4">
        <v>10.199999999999999</v>
      </c>
      <c r="AJ979" s="4">
        <v>10.5</v>
      </c>
      <c r="AK979" s="4">
        <v>10.7</v>
      </c>
      <c r="AL979" s="4">
        <v>11</v>
      </c>
      <c r="AM979" s="4">
        <v>11.2</v>
      </c>
      <c r="AN979" s="4">
        <v>11.5</v>
      </c>
      <c r="AO979" s="6">
        <v>11.7</v>
      </c>
      <c r="AP979" s="4">
        <v>12</v>
      </c>
      <c r="AQ979" s="4">
        <v>12.2</v>
      </c>
      <c r="AR979" s="4">
        <v>12.5</v>
      </c>
      <c r="AS979" s="4">
        <v>12.7</v>
      </c>
      <c r="AT979" s="4">
        <v>13</v>
      </c>
      <c r="AU979" s="4">
        <v>13.2</v>
      </c>
      <c r="AV979" s="4">
        <v>13.5</v>
      </c>
      <c r="AW979" s="4">
        <v>13.7</v>
      </c>
      <c r="AX979" s="4">
        <v>14</v>
      </c>
      <c r="AY979" s="5">
        <v>14.2</v>
      </c>
      <c r="AZ979" s="4">
        <v>14.5</v>
      </c>
      <c r="BA979" s="4">
        <v>14.7</v>
      </c>
      <c r="BB979" s="4">
        <v>15</v>
      </c>
      <c r="BC979" s="4">
        <v>15.2</v>
      </c>
      <c r="BD979" s="4">
        <v>15.5</v>
      </c>
      <c r="BE979" s="4">
        <v>15.7</v>
      </c>
      <c r="BF979" s="4">
        <v>16</v>
      </c>
      <c r="BG979" s="4">
        <v>16.2</v>
      </c>
      <c r="BH979" s="4">
        <v>16.5</v>
      </c>
      <c r="BI979" s="6">
        <v>16.7</v>
      </c>
      <c r="BJ979" t="s">
        <v>1</v>
      </c>
    </row>
    <row r="980" spans="1:62">
      <c r="A980" s="4" t="s">
        <v>5</v>
      </c>
      <c r="K980" s="5"/>
      <c r="U980" s="6"/>
      <c r="AE980" s="5"/>
      <c r="AO980" s="6"/>
      <c r="AY980" s="5"/>
      <c r="BI980" s="6"/>
    </row>
    <row r="981" spans="1:62">
      <c r="A981" s="4" t="s">
        <v>506</v>
      </c>
      <c r="K981" s="5"/>
      <c r="U981" s="6"/>
      <c r="AE981" s="5"/>
      <c r="AO981" s="6"/>
      <c r="AY981" s="5"/>
      <c r="BI981" s="6"/>
    </row>
    <row r="982" spans="1:62">
      <c r="A982" s="4" t="s">
        <v>250</v>
      </c>
      <c r="B982" s="4" t="s">
        <v>20</v>
      </c>
      <c r="K982" s="5"/>
      <c r="U982" s="6"/>
      <c r="AE982" s="5"/>
      <c r="AO982" s="6"/>
      <c r="AY982" s="5"/>
      <c r="BI982" s="6"/>
    </row>
    <row r="983" spans="1:62">
      <c r="A983" s="4" t="s">
        <v>96</v>
      </c>
      <c r="B983" s="4">
        <v>10</v>
      </c>
      <c r="C983" s="4">
        <f>B983+10</f>
        <v>20</v>
      </c>
      <c r="D983" s="4">
        <f t="shared" ref="D983:BI983" si="5156">C983+10</f>
        <v>30</v>
      </c>
      <c r="E983" s="4">
        <f t="shared" si="5156"/>
        <v>40</v>
      </c>
      <c r="F983" s="4">
        <f t="shared" si="5156"/>
        <v>50</v>
      </c>
      <c r="G983" s="4">
        <f t="shared" si="5156"/>
        <v>60</v>
      </c>
      <c r="H983" s="4">
        <f t="shared" si="5156"/>
        <v>70</v>
      </c>
      <c r="I983" s="4">
        <f t="shared" si="5156"/>
        <v>80</v>
      </c>
      <c r="J983" s="4">
        <f t="shared" si="5156"/>
        <v>90</v>
      </c>
      <c r="K983">
        <f t="shared" si="5156"/>
        <v>100</v>
      </c>
      <c r="L983" s="4">
        <f t="shared" si="5156"/>
        <v>110</v>
      </c>
      <c r="M983" s="4">
        <f t="shared" si="5156"/>
        <v>120</v>
      </c>
      <c r="N983" s="4">
        <f t="shared" si="5156"/>
        <v>130</v>
      </c>
      <c r="O983" s="4">
        <f t="shared" si="5156"/>
        <v>140</v>
      </c>
      <c r="P983" s="4">
        <f t="shared" si="5156"/>
        <v>150</v>
      </c>
      <c r="Q983" s="4">
        <f t="shared" si="5156"/>
        <v>160</v>
      </c>
      <c r="R983" s="4">
        <f t="shared" si="5156"/>
        <v>170</v>
      </c>
      <c r="S983" s="4">
        <f t="shared" si="5156"/>
        <v>180</v>
      </c>
      <c r="T983" s="4">
        <f t="shared" si="5156"/>
        <v>190</v>
      </c>
      <c r="U983">
        <f t="shared" si="5156"/>
        <v>200</v>
      </c>
      <c r="V983" s="4">
        <f t="shared" si="5156"/>
        <v>210</v>
      </c>
      <c r="W983" s="4">
        <f t="shared" si="5156"/>
        <v>220</v>
      </c>
      <c r="X983" s="4">
        <f t="shared" si="5156"/>
        <v>230</v>
      </c>
      <c r="Y983" s="4">
        <f t="shared" si="5156"/>
        <v>240</v>
      </c>
      <c r="Z983" s="4">
        <f t="shared" si="5156"/>
        <v>250</v>
      </c>
      <c r="AA983" s="4">
        <f t="shared" si="5156"/>
        <v>260</v>
      </c>
      <c r="AB983" s="4">
        <f t="shared" si="5156"/>
        <v>270</v>
      </c>
      <c r="AC983" s="4">
        <f t="shared" si="5156"/>
        <v>280</v>
      </c>
      <c r="AD983" s="4">
        <f t="shared" si="5156"/>
        <v>290</v>
      </c>
      <c r="AE983">
        <f t="shared" si="5156"/>
        <v>300</v>
      </c>
      <c r="AF983" s="4">
        <f t="shared" si="5156"/>
        <v>310</v>
      </c>
      <c r="AG983" s="4">
        <f t="shared" si="5156"/>
        <v>320</v>
      </c>
      <c r="AH983" s="4">
        <f t="shared" si="5156"/>
        <v>330</v>
      </c>
      <c r="AI983" s="4">
        <f t="shared" si="5156"/>
        <v>340</v>
      </c>
      <c r="AJ983" s="4">
        <f t="shared" si="5156"/>
        <v>350</v>
      </c>
      <c r="AK983" s="4">
        <f t="shared" si="5156"/>
        <v>360</v>
      </c>
      <c r="AL983" s="4">
        <f t="shared" si="5156"/>
        <v>370</v>
      </c>
      <c r="AM983" s="4">
        <f t="shared" si="5156"/>
        <v>380</v>
      </c>
      <c r="AN983" s="4">
        <f t="shared" si="5156"/>
        <v>390</v>
      </c>
      <c r="AO983">
        <f t="shared" si="5156"/>
        <v>400</v>
      </c>
      <c r="AP983" s="4">
        <f t="shared" si="5156"/>
        <v>410</v>
      </c>
      <c r="AQ983" s="4">
        <f t="shared" si="5156"/>
        <v>420</v>
      </c>
      <c r="AR983" s="4">
        <f t="shared" si="5156"/>
        <v>430</v>
      </c>
      <c r="AS983" s="4">
        <f t="shared" si="5156"/>
        <v>440</v>
      </c>
      <c r="AT983" s="4">
        <f t="shared" si="5156"/>
        <v>450</v>
      </c>
      <c r="AU983" s="4">
        <f t="shared" si="5156"/>
        <v>460</v>
      </c>
      <c r="AV983" s="4">
        <f t="shared" si="5156"/>
        <v>470</v>
      </c>
      <c r="AW983" s="4">
        <f t="shared" si="5156"/>
        <v>480</v>
      </c>
      <c r="AX983" s="4">
        <f t="shared" si="5156"/>
        <v>490</v>
      </c>
      <c r="AY983">
        <f t="shared" si="5156"/>
        <v>500</v>
      </c>
      <c r="AZ983" s="4">
        <f t="shared" si="5156"/>
        <v>510</v>
      </c>
      <c r="BA983" s="4">
        <f t="shared" si="5156"/>
        <v>520</v>
      </c>
      <c r="BB983" s="4">
        <f t="shared" si="5156"/>
        <v>530</v>
      </c>
      <c r="BC983" s="4">
        <f t="shared" si="5156"/>
        <v>540</v>
      </c>
      <c r="BD983" s="4">
        <f t="shared" si="5156"/>
        <v>550</v>
      </c>
      <c r="BE983" s="4">
        <f t="shared" si="5156"/>
        <v>560</v>
      </c>
      <c r="BF983" s="4">
        <f t="shared" si="5156"/>
        <v>570</v>
      </c>
      <c r="BG983" s="4">
        <f t="shared" si="5156"/>
        <v>580</v>
      </c>
      <c r="BH983" s="4">
        <f t="shared" si="5156"/>
        <v>590</v>
      </c>
      <c r="BI983">
        <f t="shared" si="5156"/>
        <v>600</v>
      </c>
      <c r="BJ983" t="s">
        <v>1</v>
      </c>
    </row>
    <row r="984" spans="1:62">
      <c r="A984" s="4" t="s">
        <v>4</v>
      </c>
      <c r="B984" s="4">
        <v>7</v>
      </c>
      <c r="C984" s="4">
        <v>7.2</v>
      </c>
      <c r="D984" s="4">
        <v>7.5</v>
      </c>
      <c r="E984" s="4">
        <v>7.7</v>
      </c>
      <c r="F984" s="4">
        <v>8</v>
      </c>
      <c r="G984" s="4">
        <v>8.1999999999999993</v>
      </c>
      <c r="H984" s="4">
        <v>8.5</v>
      </c>
      <c r="I984" s="4">
        <v>8.6999999999999993</v>
      </c>
      <c r="J984" s="4">
        <v>9</v>
      </c>
      <c r="K984" s="5">
        <v>9.1999999999999993</v>
      </c>
      <c r="L984" s="4">
        <v>9.5</v>
      </c>
      <c r="M984" s="4">
        <v>9.6999999999999993</v>
      </c>
      <c r="N984" s="4">
        <v>10</v>
      </c>
      <c r="O984" s="4">
        <v>10.199999999999999</v>
      </c>
      <c r="P984" s="4">
        <v>10.5</v>
      </c>
      <c r="Q984" s="4">
        <v>10.7</v>
      </c>
      <c r="R984" s="4">
        <v>11</v>
      </c>
      <c r="S984" s="4">
        <v>11.2</v>
      </c>
      <c r="T984" s="4">
        <v>11.5</v>
      </c>
      <c r="U984" s="6">
        <v>11.7</v>
      </c>
      <c r="V984" s="4">
        <v>12</v>
      </c>
      <c r="W984" s="4">
        <v>12.2</v>
      </c>
      <c r="X984" s="4">
        <v>12.5</v>
      </c>
      <c r="Y984" s="4">
        <v>12.7</v>
      </c>
      <c r="Z984" s="4">
        <v>13</v>
      </c>
      <c r="AA984" s="4">
        <v>13.2</v>
      </c>
      <c r="AB984" s="4">
        <v>13.5</v>
      </c>
      <c r="AC984" s="4">
        <v>13.7</v>
      </c>
      <c r="AD984" s="4">
        <v>14</v>
      </c>
      <c r="AE984" s="5">
        <v>14.2</v>
      </c>
      <c r="AF984" s="4">
        <v>14.5</v>
      </c>
      <c r="AG984" s="4">
        <v>14.7</v>
      </c>
      <c r="AH984" s="4">
        <v>15</v>
      </c>
      <c r="AI984" s="4">
        <v>15.2</v>
      </c>
      <c r="AJ984" s="4">
        <v>15.5</v>
      </c>
      <c r="AK984" s="4">
        <v>15.7</v>
      </c>
      <c r="AL984" s="4">
        <v>16</v>
      </c>
      <c r="AM984" s="4">
        <v>16.2</v>
      </c>
      <c r="AN984" s="4">
        <v>16.5</v>
      </c>
      <c r="AO984" s="6">
        <v>16.7</v>
      </c>
      <c r="AP984" s="4">
        <v>17</v>
      </c>
      <c r="AQ984" s="4">
        <v>17.2</v>
      </c>
      <c r="AR984" s="4">
        <v>17.5</v>
      </c>
      <c r="AS984" s="4">
        <v>17.7</v>
      </c>
      <c r="AT984" s="4">
        <v>18</v>
      </c>
      <c r="AU984" s="4">
        <v>18.2</v>
      </c>
      <c r="AV984" s="4">
        <v>18.5</v>
      </c>
      <c r="AW984" s="4">
        <v>18.7</v>
      </c>
      <c r="AX984" s="4">
        <v>19</v>
      </c>
      <c r="AY984" s="5">
        <v>19.2</v>
      </c>
      <c r="AZ984" s="4">
        <v>19.5</v>
      </c>
      <c r="BA984" s="4">
        <v>19.7</v>
      </c>
      <c r="BB984" s="4">
        <v>20</v>
      </c>
      <c r="BC984" s="4">
        <v>20.2</v>
      </c>
      <c r="BD984" s="4">
        <v>20.5</v>
      </c>
      <c r="BE984" s="4">
        <v>20.7</v>
      </c>
      <c r="BF984" s="4">
        <v>21</v>
      </c>
      <c r="BG984" s="4">
        <v>21.2</v>
      </c>
      <c r="BH984" s="4">
        <v>21.5</v>
      </c>
      <c r="BI984" s="6">
        <v>21.7</v>
      </c>
      <c r="BJ984" t="s">
        <v>1</v>
      </c>
    </row>
    <row r="985" spans="1:62">
      <c r="A985" s="4" t="s">
        <v>5</v>
      </c>
      <c r="K985" s="5"/>
      <c r="U985" s="6"/>
      <c r="AE985" s="5"/>
      <c r="AO985" s="6"/>
      <c r="AY985" s="5"/>
      <c r="BI985" s="6"/>
    </row>
    <row r="986" spans="1:62">
      <c r="A986" s="4" t="s">
        <v>254</v>
      </c>
      <c r="K986" s="5"/>
      <c r="U986" s="6"/>
      <c r="AE986" s="5"/>
      <c r="AO986" s="6"/>
      <c r="AY986" s="5"/>
      <c r="BI986" s="6"/>
    </row>
    <row r="987" spans="1:62">
      <c r="A987" s="4" t="s">
        <v>417</v>
      </c>
      <c r="K987" s="5"/>
      <c r="U987" s="6"/>
      <c r="AE987" s="5"/>
      <c r="AO987" s="6"/>
      <c r="AY987" s="5"/>
      <c r="BI987" s="6"/>
    </row>
    <row r="988" spans="1:62">
      <c r="A988" s="4" t="s">
        <v>255</v>
      </c>
      <c r="B988" s="4">
        <v>0</v>
      </c>
      <c r="C988" s="4">
        <v>2</v>
      </c>
      <c r="D988" s="4">
        <v>4</v>
      </c>
      <c r="E988" s="4">
        <v>6</v>
      </c>
      <c r="F988" s="4">
        <v>8</v>
      </c>
      <c r="G988" s="4">
        <v>10</v>
      </c>
      <c r="H988" s="4">
        <v>12</v>
      </c>
      <c r="I988" s="4">
        <v>14</v>
      </c>
      <c r="J988" s="4">
        <v>16</v>
      </c>
      <c r="K988" s="5">
        <v>18</v>
      </c>
      <c r="L988" s="4">
        <v>20</v>
      </c>
      <c r="M988" s="4">
        <v>22</v>
      </c>
      <c r="N988" s="4">
        <v>24</v>
      </c>
      <c r="O988" s="4">
        <v>26</v>
      </c>
      <c r="P988" s="4">
        <v>28</v>
      </c>
      <c r="Q988" s="4">
        <v>30</v>
      </c>
      <c r="R988" s="4">
        <v>32</v>
      </c>
      <c r="S988" s="4">
        <v>34</v>
      </c>
      <c r="T988" s="4">
        <v>36</v>
      </c>
      <c r="U988" s="6">
        <v>38</v>
      </c>
      <c r="V988" s="4">
        <v>40</v>
      </c>
      <c r="W988" s="4">
        <v>42</v>
      </c>
      <c r="X988" s="4">
        <v>44</v>
      </c>
      <c r="Y988" s="4">
        <v>46</v>
      </c>
      <c r="Z988" s="4">
        <v>48</v>
      </c>
      <c r="AA988" s="4">
        <v>50</v>
      </c>
      <c r="AB988" s="4">
        <v>52</v>
      </c>
      <c r="AC988" s="4">
        <v>54</v>
      </c>
      <c r="AD988" s="4">
        <v>56</v>
      </c>
      <c r="AE988" s="5">
        <v>58</v>
      </c>
      <c r="AF988" s="4">
        <v>60</v>
      </c>
      <c r="AG988" s="4">
        <v>62</v>
      </c>
      <c r="AH988" s="4">
        <v>64</v>
      </c>
      <c r="AI988" s="4">
        <v>65</v>
      </c>
      <c r="AJ988" s="4">
        <v>65</v>
      </c>
      <c r="AK988" s="4">
        <v>65</v>
      </c>
      <c r="AL988" s="4">
        <v>65</v>
      </c>
      <c r="AM988" s="4">
        <v>65</v>
      </c>
      <c r="AN988" s="4">
        <v>65</v>
      </c>
      <c r="AO988" s="6">
        <v>65</v>
      </c>
      <c r="AP988" s="4">
        <v>65</v>
      </c>
      <c r="AQ988" s="4">
        <v>65</v>
      </c>
      <c r="AR988" s="4">
        <v>65</v>
      </c>
      <c r="AS988" s="4">
        <v>65</v>
      </c>
      <c r="AT988" s="4">
        <v>65</v>
      </c>
      <c r="AU988" s="4">
        <v>65</v>
      </c>
      <c r="AV988" s="4">
        <v>65</v>
      </c>
      <c r="AW988" s="4">
        <v>65</v>
      </c>
      <c r="AX988" s="4">
        <v>65</v>
      </c>
      <c r="AY988" s="5">
        <v>65</v>
      </c>
      <c r="AZ988" s="4">
        <v>65</v>
      </c>
      <c r="BA988" s="4">
        <v>65</v>
      </c>
      <c r="BB988" s="4">
        <v>65</v>
      </c>
      <c r="BC988" s="4">
        <v>65</v>
      </c>
      <c r="BD988" s="4">
        <v>65</v>
      </c>
      <c r="BE988" s="4">
        <v>65</v>
      </c>
      <c r="BF988" s="4">
        <v>65</v>
      </c>
      <c r="BG988" s="4">
        <v>65</v>
      </c>
      <c r="BH988" s="4">
        <v>65</v>
      </c>
      <c r="BI988" s="6">
        <v>65</v>
      </c>
      <c r="BJ988" t="s">
        <v>1</v>
      </c>
    </row>
    <row r="989" spans="1:62">
      <c r="A989" s="4" t="s">
        <v>96</v>
      </c>
      <c r="B989" s="4">
        <v>25</v>
      </c>
      <c r="C989" s="4">
        <f>B989+4</f>
        <v>29</v>
      </c>
      <c r="D989" s="4">
        <f t="shared" ref="D989:BI989" si="5157">C989+4</f>
        <v>33</v>
      </c>
      <c r="E989" s="4">
        <f t="shared" si="5157"/>
        <v>37</v>
      </c>
      <c r="F989" s="4">
        <f t="shared" si="5157"/>
        <v>41</v>
      </c>
      <c r="G989" s="4">
        <f t="shared" si="5157"/>
        <v>45</v>
      </c>
      <c r="H989" s="4">
        <f t="shared" si="5157"/>
        <v>49</v>
      </c>
      <c r="I989" s="4">
        <f t="shared" si="5157"/>
        <v>53</v>
      </c>
      <c r="J989" s="4">
        <f t="shared" si="5157"/>
        <v>57</v>
      </c>
      <c r="K989" s="4">
        <f t="shared" si="5157"/>
        <v>61</v>
      </c>
      <c r="L989" s="4">
        <f t="shared" si="5157"/>
        <v>65</v>
      </c>
      <c r="M989" s="4">
        <f t="shared" si="5157"/>
        <v>69</v>
      </c>
      <c r="N989" s="4">
        <f t="shared" si="5157"/>
        <v>73</v>
      </c>
      <c r="O989" s="4">
        <f t="shared" si="5157"/>
        <v>77</v>
      </c>
      <c r="P989" s="4">
        <f t="shared" si="5157"/>
        <v>81</v>
      </c>
      <c r="Q989" s="4">
        <f t="shared" si="5157"/>
        <v>85</v>
      </c>
      <c r="R989" s="4">
        <f t="shared" si="5157"/>
        <v>89</v>
      </c>
      <c r="S989" s="4">
        <f t="shared" si="5157"/>
        <v>93</v>
      </c>
      <c r="T989" s="4">
        <f t="shared" si="5157"/>
        <v>97</v>
      </c>
      <c r="U989" s="4">
        <f t="shared" si="5157"/>
        <v>101</v>
      </c>
      <c r="V989" s="4">
        <f t="shared" si="5157"/>
        <v>105</v>
      </c>
      <c r="W989" s="4">
        <f t="shared" si="5157"/>
        <v>109</v>
      </c>
      <c r="X989" s="4">
        <f t="shared" si="5157"/>
        <v>113</v>
      </c>
      <c r="Y989" s="4">
        <f t="shared" si="5157"/>
        <v>117</v>
      </c>
      <c r="Z989" s="4">
        <f t="shared" si="5157"/>
        <v>121</v>
      </c>
      <c r="AA989" s="4">
        <f t="shared" si="5157"/>
        <v>125</v>
      </c>
      <c r="AB989" s="4">
        <f t="shared" si="5157"/>
        <v>129</v>
      </c>
      <c r="AC989" s="4">
        <f t="shared" si="5157"/>
        <v>133</v>
      </c>
      <c r="AD989" s="4">
        <f t="shared" si="5157"/>
        <v>137</v>
      </c>
      <c r="AE989" s="4">
        <f t="shared" si="5157"/>
        <v>141</v>
      </c>
      <c r="AF989" s="4">
        <f t="shared" si="5157"/>
        <v>145</v>
      </c>
      <c r="AG989" s="4">
        <f t="shared" si="5157"/>
        <v>149</v>
      </c>
      <c r="AH989" s="4">
        <f t="shared" si="5157"/>
        <v>153</v>
      </c>
      <c r="AI989" s="4">
        <f t="shared" si="5157"/>
        <v>157</v>
      </c>
      <c r="AJ989" s="4">
        <f t="shared" si="5157"/>
        <v>161</v>
      </c>
      <c r="AK989" s="4">
        <f t="shared" si="5157"/>
        <v>165</v>
      </c>
      <c r="AL989" s="4">
        <f t="shared" si="5157"/>
        <v>169</v>
      </c>
      <c r="AM989" s="4">
        <f t="shared" si="5157"/>
        <v>173</v>
      </c>
      <c r="AN989" s="4">
        <f t="shared" si="5157"/>
        <v>177</v>
      </c>
      <c r="AO989" s="4">
        <f t="shared" si="5157"/>
        <v>181</v>
      </c>
      <c r="AP989" s="4">
        <f t="shared" si="5157"/>
        <v>185</v>
      </c>
      <c r="AQ989" s="4">
        <f t="shared" si="5157"/>
        <v>189</v>
      </c>
      <c r="AR989" s="4">
        <f t="shared" si="5157"/>
        <v>193</v>
      </c>
      <c r="AS989" s="4">
        <f t="shared" si="5157"/>
        <v>197</v>
      </c>
      <c r="AT989" s="4">
        <f t="shared" si="5157"/>
        <v>201</v>
      </c>
      <c r="AU989" s="4">
        <f t="shared" si="5157"/>
        <v>205</v>
      </c>
      <c r="AV989" s="4">
        <f t="shared" si="5157"/>
        <v>209</v>
      </c>
      <c r="AW989" s="4">
        <f t="shared" si="5157"/>
        <v>213</v>
      </c>
      <c r="AX989" s="4">
        <f t="shared" si="5157"/>
        <v>217</v>
      </c>
      <c r="AY989" s="4">
        <f t="shared" si="5157"/>
        <v>221</v>
      </c>
      <c r="AZ989" s="4">
        <f t="shared" si="5157"/>
        <v>225</v>
      </c>
      <c r="BA989" s="4">
        <f t="shared" si="5157"/>
        <v>229</v>
      </c>
      <c r="BB989" s="4">
        <f t="shared" si="5157"/>
        <v>233</v>
      </c>
      <c r="BC989" s="4">
        <f t="shared" si="5157"/>
        <v>237</v>
      </c>
      <c r="BD989" s="4">
        <f t="shared" si="5157"/>
        <v>241</v>
      </c>
      <c r="BE989" s="4">
        <f t="shared" si="5157"/>
        <v>245</v>
      </c>
      <c r="BF989" s="4">
        <f t="shared" si="5157"/>
        <v>249</v>
      </c>
      <c r="BG989" s="4">
        <f t="shared" si="5157"/>
        <v>253</v>
      </c>
      <c r="BH989" s="4">
        <f t="shared" si="5157"/>
        <v>257</v>
      </c>
      <c r="BI989" s="4">
        <f t="shared" si="5157"/>
        <v>261</v>
      </c>
      <c r="BJ989" t="s">
        <v>1</v>
      </c>
    </row>
    <row r="990" spans="1:62">
      <c r="A990" s="4" t="s">
        <v>241</v>
      </c>
      <c r="B990" s="4">
        <v>240</v>
      </c>
      <c r="C990" s="4">
        <v>245</v>
      </c>
      <c r="D990" s="4">
        <v>250</v>
      </c>
      <c r="E990" s="4">
        <v>255</v>
      </c>
      <c r="F990" s="4">
        <v>260</v>
      </c>
      <c r="G990" s="4">
        <v>265</v>
      </c>
      <c r="H990" s="4">
        <v>270</v>
      </c>
      <c r="I990" s="4">
        <v>275</v>
      </c>
      <c r="J990" s="4">
        <v>280</v>
      </c>
      <c r="K990" s="5">
        <v>285</v>
      </c>
      <c r="L990" s="4">
        <v>290</v>
      </c>
      <c r="M990" s="4">
        <v>295</v>
      </c>
      <c r="N990" s="4">
        <v>300</v>
      </c>
      <c r="O990" s="4">
        <v>305</v>
      </c>
      <c r="P990" s="4">
        <v>310</v>
      </c>
      <c r="Q990" s="4">
        <v>315</v>
      </c>
      <c r="R990" s="4">
        <v>320</v>
      </c>
      <c r="S990" s="4">
        <v>325</v>
      </c>
      <c r="T990" s="4">
        <v>330</v>
      </c>
      <c r="U990" s="6">
        <v>335</v>
      </c>
      <c r="V990" s="4">
        <v>340</v>
      </c>
      <c r="W990" s="4">
        <v>345</v>
      </c>
      <c r="X990" s="4">
        <v>350</v>
      </c>
      <c r="Y990" s="4">
        <v>355</v>
      </c>
      <c r="Z990" s="4">
        <v>360</v>
      </c>
      <c r="AA990" s="4">
        <v>365</v>
      </c>
      <c r="AB990" s="4">
        <v>370</v>
      </c>
      <c r="AC990" s="4">
        <v>375</v>
      </c>
      <c r="AD990" s="4">
        <v>380</v>
      </c>
      <c r="AE990" s="5">
        <v>385</v>
      </c>
      <c r="AF990" s="4">
        <v>390</v>
      </c>
      <c r="AG990" s="4">
        <v>395</v>
      </c>
      <c r="AH990" s="4">
        <v>400</v>
      </c>
      <c r="AI990" s="4">
        <v>405</v>
      </c>
      <c r="AJ990" s="4">
        <v>410</v>
      </c>
      <c r="AK990" s="4">
        <v>415</v>
      </c>
      <c r="AL990" s="4">
        <v>420</v>
      </c>
      <c r="AM990" s="4">
        <v>425</v>
      </c>
      <c r="AN990" s="4">
        <v>430</v>
      </c>
      <c r="AO990" s="6">
        <v>435</v>
      </c>
      <c r="AP990" s="4">
        <v>440</v>
      </c>
      <c r="AQ990" s="4">
        <v>445</v>
      </c>
      <c r="AR990" s="4">
        <v>450</v>
      </c>
      <c r="AS990" s="4">
        <v>455</v>
      </c>
      <c r="AT990" s="4">
        <v>460</v>
      </c>
      <c r="AU990" s="4">
        <v>465</v>
      </c>
      <c r="AV990" s="4">
        <v>470</v>
      </c>
      <c r="AW990" s="4">
        <v>475</v>
      </c>
      <c r="AX990" s="4">
        <v>480</v>
      </c>
      <c r="AY990" s="5">
        <v>485</v>
      </c>
      <c r="AZ990" s="4">
        <v>490</v>
      </c>
      <c r="BA990" s="4">
        <v>495</v>
      </c>
      <c r="BB990" s="4">
        <v>500</v>
      </c>
      <c r="BC990" s="4">
        <v>505</v>
      </c>
      <c r="BD990" s="4">
        <v>510</v>
      </c>
      <c r="BE990" s="4">
        <v>515</v>
      </c>
      <c r="BF990" s="4">
        <v>520</v>
      </c>
      <c r="BG990" s="4">
        <v>525</v>
      </c>
      <c r="BH990" s="4">
        <v>530</v>
      </c>
      <c r="BI990" s="6">
        <v>535</v>
      </c>
      <c r="BJ990" t="s">
        <v>1</v>
      </c>
    </row>
    <row r="991" spans="1:62">
      <c r="A991" s="4" t="s">
        <v>4</v>
      </c>
      <c r="B991" s="4">
        <v>12.5</v>
      </c>
      <c r="C991" s="4">
        <v>13</v>
      </c>
      <c r="D991" s="4">
        <v>13.5</v>
      </c>
      <c r="E991" s="4">
        <v>14</v>
      </c>
      <c r="F991" s="4">
        <v>14.5</v>
      </c>
      <c r="G991" s="4">
        <v>15</v>
      </c>
      <c r="H991" s="4">
        <v>15.5</v>
      </c>
      <c r="I991" s="4">
        <v>16</v>
      </c>
      <c r="J991" s="4">
        <v>16.5</v>
      </c>
      <c r="K991" s="5">
        <v>17</v>
      </c>
      <c r="L991" s="4">
        <v>17.5</v>
      </c>
      <c r="M991" s="4">
        <v>18</v>
      </c>
      <c r="N991" s="4">
        <v>18.5</v>
      </c>
      <c r="O991" s="4">
        <v>19</v>
      </c>
      <c r="P991" s="4">
        <v>19.5</v>
      </c>
      <c r="Q991" s="4">
        <v>20</v>
      </c>
      <c r="R991" s="4">
        <v>20.5</v>
      </c>
      <c r="S991" s="4">
        <v>21</v>
      </c>
      <c r="T991" s="4">
        <v>21.5</v>
      </c>
      <c r="U991" s="6">
        <v>22</v>
      </c>
      <c r="V991" s="4">
        <v>22.5</v>
      </c>
      <c r="W991" s="4">
        <v>23</v>
      </c>
      <c r="X991" s="4">
        <v>23.5</v>
      </c>
      <c r="Y991" s="4">
        <v>24</v>
      </c>
      <c r="Z991" s="4">
        <v>24.5</v>
      </c>
      <c r="AA991" s="4">
        <v>25</v>
      </c>
      <c r="AB991" s="4">
        <v>25</v>
      </c>
      <c r="AC991" s="4">
        <v>26</v>
      </c>
      <c r="AD991" s="4">
        <v>26</v>
      </c>
      <c r="AE991" s="5">
        <v>27</v>
      </c>
      <c r="AF991" s="4">
        <v>27</v>
      </c>
      <c r="AG991" s="4">
        <v>28</v>
      </c>
      <c r="AH991" s="4">
        <v>28</v>
      </c>
      <c r="AI991" s="4">
        <v>29</v>
      </c>
      <c r="AJ991" s="4">
        <v>29</v>
      </c>
      <c r="AK991" s="4">
        <v>30</v>
      </c>
      <c r="AL991" s="4">
        <v>30</v>
      </c>
      <c r="AM991" s="4">
        <v>31</v>
      </c>
      <c r="AN991" s="4">
        <v>31</v>
      </c>
      <c r="AO991" s="6">
        <v>32</v>
      </c>
      <c r="AP991" s="4">
        <v>32</v>
      </c>
      <c r="AQ991" s="4">
        <v>33</v>
      </c>
      <c r="AR991" s="4">
        <v>33</v>
      </c>
      <c r="AS991" s="4">
        <v>34</v>
      </c>
      <c r="AT991" s="4">
        <v>34</v>
      </c>
      <c r="AU991" s="4">
        <v>35</v>
      </c>
      <c r="AV991" s="4">
        <v>35</v>
      </c>
      <c r="AW991" s="4">
        <v>36</v>
      </c>
      <c r="AX991" s="4">
        <v>36</v>
      </c>
      <c r="AY991" s="5">
        <v>37</v>
      </c>
      <c r="AZ991" s="4">
        <v>37</v>
      </c>
      <c r="BA991" s="4">
        <v>38</v>
      </c>
      <c r="BB991" s="4">
        <v>38</v>
      </c>
      <c r="BC991" s="4">
        <v>39</v>
      </c>
      <c r="BD991" s="4">
        <v>39</v>
      </c>
      <c r="BE991" s="4">
        <v>40</v>
      </c>
      <c r="BF991" s="4">
        <v>40</v>
      </c>
      <c r="BG991" s="4">
        <v>41</v>
      </c>
      <c r="BH991" s="4">
        <v>41</v>
      </c>
      <c r="BI991" s="6">
        <v>42</v>
      </c>
      <c r="BJ991" t="s">
        <v>1</v>
      </c>
    </row>
    <row r="992" spans="1:62">
      <c r="A992" s="4" t="s">
        <v>5</v>
      </c>
      <c r="K992" s="5"/>
      <c r="U992" s="6"/>
      <c r="AE992" s="5"/>
      <c r="AO992" s="6"/>
      <c r="AY992" s="5"/>
      <c r="BI992" s="6"/>
    </row>
    <row r="993" spans="1:62">
      <c r="A993" s="4" t="s">
        <v>507</v>
      </c>
      <c r="K993" s="5"/>
      <c r="U993" s="6"/>
      <c r="AE993" s="5"/>
      <c r="AO993" s="6"/>
      <c r="AY993" s="5"/>
      <c r="BI993" s="6"/>
    </row>
    <row r="994" spans="1:62">
      <c r="A994" s="4" t="s">
        <v>249</v>
      </c>
      <c r="B994" s="4" t="s">
        <v>20</v>
      </c>
      <c r="K994" s="5"/>
      <c r="U994" s="6"/>
      <c r="AE994" s="5"/>
      <c r="AO994" s="6"/>
      <c r="AY994" s="5"/>
      <c r="BI994" s="6"/>
    </row>
    <row r="995" spans="1:62">
      <c r="A995" s="4" t="s">
        <v>241</v>
      </c>
      <c r="B995" s="4">
        <v>75</v>
      </c>
      <c r="C995" s="4">
        <v>95</v>
      </c>
      <c r="D995" s="4">
        <v>115</v>
      </c>
      <c r="E995" s="4">
        <v>135</v>
      </c>
      <c r="F995" s="4">
        <v>155</v>
      </c>
      <c r="G995" s="4">
        <v>175</v>
      </c>
      <c r="H995" s="4">
        <v>195</v>
      </c>
      <c r="I995" s="4">
        <v>215</v>
      </c>
      <c r="J995" s="4">
        <v>235</v>
      </c>
      <c r="K995" s="5">
        <v>255</v>
      </c>
      <c r="L995" s="4">
        <v>275</v>
      </c>
      <c r="M995" s="4">
        <v>295</v>
      </c>
      <c r="N995" s="4">
        <v>315</v>
      </c>
      <c r="O995" s="4">
        <v>335</v>
      </c>
      <c r="P995" s="4">
        <v>355</v>
      </c>
      <c r="Q995" s="4">
        <v>375</v>
      </c>
      <c r="R995" s="4">
        <v>395</v>
      </c>
      <c r="S995" s="4">
        <v>415</v>
      </c>
      <c r="T995" s="4">
        <v>435</v>
      </c>
      <c r="U995" s="6">
        <v>455</v>
      </c>
      <c r="V995" s="4">
        <v>475</v>
      </c>
      <c r="W995" s="4">
        <v>495</v>
      </c>
      <c r="X995" s="4">
        <v>515</v>
      </c>
      <c r="Y995" s="4">
        <v>535</v>
      </c>
      <c r="Z995" s="4">
        <v>555</v>
      </c>
      <c r="AA995" s="4">
        <v>575</v>
      </c>
      <c r="AB995" s="4">
        <v>595</v>
      </c>
      <c r="AC995" s="4">
        <v>615</v>
      </c>
      <c r="AD995" s="4">
        <v>635</v>
      </c>
      <c r="AE995" s="5">
        <v>655</v>
      </c>
      <c r="AF995" s="4">
        <v>675</v>
      </c>
      <c r="AG995" s="4">
        <v>695</v>
      </c>
      <c r="AH995" s="4">
        <v>715</v>
      </c>
      <c r="AI995" s="4">
        <v>735</v>
      </c>
      <c r="AJ995" s="4">
        <v>755</v>
      </c>
      <c r="AK995" s="4">
        <v>775</v>
      </c>
      <c r="AL995" s="4">
        <v>795</v>
      </c>
      <c r="AM995" s="4">
        <v>815</v>
      </c>
      <c r="AN995" s="4">
        <v>835</v>
      </c>
      <c r="AO995" s="6">
        <v>855</v>
      </c>
      <c r="AP995" s="4">
        <v>875</v>
      </c>
      <c r="AQ995" s="4">
        <v>895</v>
      </c>
      <c r="AR995" s="4">
        <v>915</v>
      </c>
      <c r="AS995" s="4">
        <v>935</v>
      </c>
      <c r="AT995" s="4">
        <v>955</v>
      </c>
      <c r="AU995" s="4">
        <v>975</v>
      </c>
      <c r="AV995" s="4">
        <v>995</v>
      </c>
      <c r="AW995" s="4">
        <v>1015</v>
      </c>
      <c r="AX995" s="4">
        <v>1035</v>
      </c>
      <c r="AY995" s="5">
        <v>1055</v>
      </c>
      <c r="AZ995" s="4">
        <v>1075</v>
      </c>
      <c r="BA995" s="4">
        <v>1095</v>
      </c>
      <c r="BB995" s="4">
        <v>1115</v>
      </c>
      <c r="BC995" s="4">
        <v>1135</v>
      </c>
      <c r="BD995" s="4">
        <v>1155</v>
      </c>
      <c r="BE995" s="4">
        <v>1175</v>
      </c>
      <c r="BF995" s="4">
        <v>1195</v>
      </c>
      <c r="BG995" s="4">
        <v>1215</v>
      </c>
      <c r="BH995" s="4">
        <v>1235</v>
      </c>
      <c r="BI995" s="6">
        <v>1255</v>
      </c>
      <c r="BJ995" t="s">
        <v>1</v>
      </c>
    </row>
    <row r="996" spans="1:62">
      <c r="A996" s="4" t="s">
        <v>4</v>
      </c>
      <c r="B996" s="4">
        <v>4</v>
      </c>
      <c r="C996" s="4">
        <v>4</v>
      </c>
      <c r="D996" s="4">
        <v>5</v>
      </c>
      <c r="E996" s="4">
        <v>5</v>
      </c>
      <c r="F996" s="4">
        <v>6</v>
      </c>
      <c r="G996" s="4">
        <v>6</v>
      </c>
      <c r="H996" s="4">
        <v>7</v>
      </c>
      <c r="I996" s="4">
        <v>7</v>
      </c>
      <c r="J996" s="4">
        <v>8</v>
      </c>
      <c r="K996" s="5">
        <v>8</v>
      </c>
      <c r="L996" s="4">
        <v>9</v>
      </c>
      <c r="M996" s="4">
        <v>9</v>
      </c>
      <c r="N996" s="4">
        <v>10</v>
      </c>
      <c r="O996" s="4">
        <v>10</v>
      </c>
      <c r="P996" s="4">
        <v>11</v>
      </c>
      <c r="Q996" s="4">
        <v>11</v>
      </c>
      <c r="R996" s="4">
        <v>12</v>
      </c>
      <c r="S996" s="4">
        <v>12</v>
      </c>
      <c r="T996" s="4">
        <v>13</v>
      </c>
      <c r="U996" s="6">
        <v>13</v>
      </c>
      <c r="V996" s="4">
        <v>14</v>
      </c>
      <c r="W996" s="4">
        <v>14</v>
      </c>
      <c r="X996" s="4">
        <v>15</v>
      </c>
      <c r="Y996" s="4">
        <v>15</v>
      </c>
      <c r="Z996" s="4">
        <v>16</v>
      </c>
      <c r="AA996" s="4">
        <v>16</v>
      </c>
      <c r="AB996" s="4">
        <v>17</v>
      </c>
      <c r="AC996" s="4">
        <v>17</v>
      </c>
      <c r="AD996" s="4">
        <v>18</v>
      </c>
      <c r="AE996" s="5">
        <v>18</v>
      </c>
      <c r="AF996" s="4">
        <v>19</v>
      </c>
      <c r="AG996" s="4">
        <v>19</v>
      </c>
      <c r="AH996" s="4">
        <v>20</v>
      </c>
      <c r="AI996" s="4">
        <v>20</v>
      </c>
      <c r="AJ996" s="4">
        <v>21</v>
      </c>
      <c r="AK996" s="4">
        <v>21</v>
      </c>
      <c r="AL996" s="4">
        <v>22</v>
      </c>
      <c r="AM996" s="4">
        <v>22</v>
      </c>
      <c r="AN996" s="4">
        <v>23</v>
      </c>
      <c r="AO996" s="6">
        <v>23</v>
      </c>
      <c r="AP996" s="4">
        <v>24</v>
      </c>
      <c r="AQ996" s="4">
        <v>24</v>
      </c>
      <c r="AR996" s="4">
        <v>25</v>
      </c>
      <c r="AS996" s="4">
        <v>25</v>
      </c>
      <c r="AT996" s="4">
        <v>26</v>
      </c>
      <c r="AU996" s="4">
        <v>26</v>
      </c>
      <c r="AV996" s="4">
        <v>27</v>
      </c>
      <c r="AW996" s="4">
        <v>27</v>
      </c>
      <c r="AX996" s="4">
        <v>28</v>
      </c>
      <c r="AY996" s="5">
        <v>28</v>
      </c>
      <c r="AZ996" s="4">
        <v>29</v>
      </c>
      <c r="BA996" s="4">
        <v>29</v>
      </c>
      <c r="BB996" s="4">
        <v>30</v>
      </c>
      <c r="BC996" s="4">
        <v>30</v>
      </c>
      <c r="BD996" s="4">
        <v>31</v>
      </c>
      <c r="BE996" s="4">
        <v>31</v>
      </c>
      <c r="BF996" s="4">
        <v>32</v>
      </c>
      <c r="BG996" s="4">
        <v>32</v>
      </c>
      <c r="BH996" s="4">
        <v>33</v>
      </c>
      <c r="BI996" s="6">
        <v>33</v>
      </c>
      <c r="BJ996" t="s">
        <v>1</v>
      </c>
    </row>
    <row r="997" spans="1:62">
      <c r="A997" s="4" t="s">
        <v>5</v>
      </c>
      <c r="K997" s="5"/>
      <c r="U997" s="6"/>
      <c r="AE997" s="5"/>
      <c r="AO997" s="6"/>
      <c r="AY997" s="5"/>
      <c r="BI997" s="6"/>
    </row>
    <row r="998" spans="1:62">
      <c r="K998" s="5"/>
      <c r="U998" s="6"/>
      <c r="AE998" s="5"/>
      <c r="AO998" s="6"/>
      <c r="AY998" s="5"/>
      <c r="BI998" s="6"/>
    </row>
    <row r="999" spans="1:62">
      <c r="K999" s="5"/>
      <c r="U999" s="6"/>
      <c r="AE999" s="5"/>
      <c r="AO999" s="6"/>
      <c r="AY999" s="5"/>
      <c r="BI999" s="6"/>
    </row>
    <row r="1000" spans="1:62">
      <c r="K1000" s="5"/>
      <c r="U1000" s="6"/>
      <c r="AE1000" s="5"/>
      <c r="AO1000" s="6"/>
      <c r="AY1000" s="5"/>
      <c r="BI1000" s="6"/>
    </row>
    <row r="1001" spans="1:62">
      <c r="K1001" s="5"/>
      <c r="U1001" s="6"/>
      <c r="AE1001" s="5"/>
      <c r="AO1001" s="6"/>
      <c r="AY1001" s="5"/>
      <c r="BI1001" s="6"/>
    </row>
    <row r="1002" spans="1:62">
      <c r="K1002" s="5"/>
      <c r="U1002" s="6"/>
      <c r="AE1002" s="5"/>
      <c r="AO1002" s="6"/>
      <c r="AY1002" s="5"/>
      <c r="BI1002" s="6"/>
    </row>
    <row r="1003" spans="1:62">
      <c r="A1003" s="4" t="s">
        <v>418</v>
      </c>
      <c r="K1003" s="5"/>
      <c r="U1003" s="6"/>
      <c r="AE1003" s="5"/>
      <c r="AO1003" s="6"/>
      <c r="AY1003" s="5"/>
      <c r="BI1003" s="6"/>
    </row>
    <row r="1004" spans="1:62">
      <c r="A1004" s="4" t="s">
        <v>256</v>
      </c>
      <c r="B1004" s="4">
        <v>100</v>
      </c>
      <c r="C1004" s="4">
        <v>120</v>
      </c>
      <c r="D1004" s="4">
        <v>140</v>
      </c>
      <c r="E1004" s="4">
        <v>160</v>
      </c>
      <c r="F1004" s="4">
        <v>180</v>
      </c>
      <c r="G1004" s="4">
        <v>200</v>
      </c>
      <c r="H1004" s="4">
        <v>220</v>
      </c>
      <c r="I1004" s="4">
        <v>240</v>
      </c>
      <c r="J1004" s="4">
        <v>260</v>
      </c>
      <c r="K1004" s="5">
        <v>280</v>
      </c>
      <c r="L1004" s="4">
        <v>300</v>
      </c>
      <c r="M1004" s="4">
        <v>320</v>
      </c>
      <c r="N1004" s="4">
        <v>340</v>
      </c>
      <c r="O1004" s="4">
        <v>360</v>
      </c>
      <c r="P1004" s="4">
        <v>380</v>
      </c>
      <c r="Q1004" s="4">
        <v>400</v>
      </c>
      <c r="R1004" s="4">
        <v>420</v>
      </c>
      <c r="S1004" s="4">
        <v>440</v>
      </c>
      <c r="T1004" s="4">
        <v>460</v>
      </c>
      <c r="U1004" s="6">
        <v>480</v>
      </c>
      <c r="V1004" s="4">
        <v>500</v>
      </c>
      <c r="W1004" s="4">
        <v>520</v>
      </c>
      <c r="X1004" s="4">
        <v>540</v>
      </c>
      <c r="Y1004" s="4">
        <v>560</v>
      </c>
      <c r="Z1004" s="4">
        <v>580</v>
      </c>
      <c r="AA1004" s="4">
        <v>600</v>
      </c>
      <c r="AB1004" s="4">
        <v>620</v>
      </c>
      <c r="AC1004" s="4">
        <v>640</v>
      </c>
      <c r="AD1004" s="4">
        <v>660</v>
      </c>
      <c r="AE1004" s="5">
        <v>680</v>
      </c>
      <c r="AF1004" s="4">
        <v>700</v>
      </c>
      <c r="AG1004" s="4">
        <v>720</v>
      </c>
      <c r="AH1004" s="4">
        <v>740</v>
      </c>
      <c r="AI1004" s="4">
        <v>760</v>
      </c>
      <c r="AJ1004" s="4">
        <v>780</v>
      </c>
      <c r="AK1004" s="4">
        <v>800</v>
      </c>
      <c r="AL1004" s="4">
        <v>820</v>
      </c>
      <c r="AM1004" s="4">
        <v>840</v>
      </c>
      <c r="AN1004" s="4">
        <v>860</v>
      </c>
      <c r="AO1004" s="6">
        <v>880</v>
      </c>
      <c r="AP1004" s="4">
        <v>900</v>
      </c>
      <c r="AQ1004" s="4">
        <v>920</v>
      </c>
      <c r="AR1004" s="4">
        <v>940</v>
      </c>
      <c r="AS1004" s="4">
        <v>960</v>
      </c>
      <c r="AT1004" s="4">
        <v>980</v>
      </c>
      <c r="AU1004" s="4">
        <v>1000</v>
      </c>
      <c r="AV1004" s="4">
        <v>1020</v>
      </c>
      <c r="AW1004" s="4">
        <v>1040</v>
      </c>
      <c r="AX1004" s="4">
        <v>1060</v>
      </c>
      <c r="AY1004" s="5">
        <v>1080</v>
      </c>
      <c r="AZ1004" s="4">
        <v>1100</v>
      </c>
      <c r="BA1004" s="4">
        <v>1120</v>
      </c>
      <c r="BB1004" s="4">
        <v>1140</v>
      </c>
      <c r="BC1004" s="4">
        <v>1160</v>
      </c>
      <c r="BD1004" s="4">
        <v>1180</v>
      </c>
      <c r="BE1004" s="4">
        <v>1200</v>
      </c>
      <c r="BF1004" s="4">
        <v>1220</v>
      </c>
      <c r="BG1004" s="4">
        <v>1240</v>
      </c>
      <c r="BH1004" s="4">
        <v>1260</v>
      </c>
      <c r="BI1004" s="6">
        <v>1280</v>
      </c>
      <c r="BJ1004" t="s">
        <v>1</v>
      </c>
    </row>
    <row r="1005" spans="1:62">
      <c r="A1005" s="4" t="s">
        <v>257</v>
      </c>
      <c r="B1005" s="4">
        <v>200</v>
      </c>
      <c r="C1005" s="4">
        <v>240</v>
      </c>
      <c r="D1005" s="4">
        <v>280</v>
      </c>
      <c r="E1005" s="4">
        <v>320</v>
      </c>
      <c r="F1005" s="4">
        <v>360</v>
      </c>
      <c r="G1005" s="4">
        <v>400</v>
      </c>
      <c r="H1005" s="4">
        <v>440</v>
      </c>
      <c r="I1005" s="4">
        <v>480</v>
      </c>
      <c r="J1005" s="4">
        <v>520</v>
      </c>
      <c r="K1005" s="5">
        <v>560</v>
      </c>
      <c r="L1005" s="4">
        <v>600</v>
      </c>
      <c r="M1005" s="4">
        <v>640</v>
      </c>
      <c r="N1005" s="4">
        <v>680</v>
      </c>
      <c r="O1005" s="4">
        <v>720</v>
      </c>
      <c r="P1005" s="4">
        <v>760</v>
      </c>
      <c r="Q1005" s="4">
        <v>800</v>
      </c>
      <c r="R1005" s="4">
        <v>840</v>
      </c>
      <c r="S1005" s="4">
        <v>880</v>
      </c>
      <c r="T1005" s="4">
        <v>920</v>
      </c>
      <c r="U1005" s="6">
        <v>960</v>
      </c>
      <c r="V1005" s="4">
        <v>1000</v>
      </c>
      <c r="W1005" s="4">
        <v>1040</v>
      </c>
      <c r="X1005" s="4">
        <v>1080</v>
      </c>
      <c r="Y1005" s="4">
        <v>1120</v>
      </c>
      <c r="Z1005" s="4">
        <v>1160</v>
      </c>
      <c r="AA1005" s="4">
        <v>1200</v>
      </c>
      <c r="AB1005" s="4">
        <v>1240</v>
      </c>
      <c r="AC1005" s="4">
        <v>1280</v>
      </c>
      <c r="AD1005" s="4">
        <v>1320</v>
      </c>
      <c r="AE1005" s="5">
        <v>1360</v>
      </c>
      <c r="AF1005" s="4">
        <v>1400</v>
      </c>
      <c r="AG1005" s="4">
        <v>1440</v>
      </c>
      <c r="AH1005" s="4">
        <v>1480</v>
      </c>
      <c r="AI1005" s="4">
        <v>1520</v>
      </c>
      <c r="AJ1005" s="4">
        <v>1560</v>
      </c>
      <c r="AK1005" s="4">
        <v>1600</v>
      </c>
      <c r="AL1005" s="4">
        <v>1640</v>
      </c>
      <c r="AM1005" s="4">
        <v>1680</v>
      </c>
      <c r="AN1005" s="4">
        <v>1720</v>
      </c>
      <c r="AO1005" s="6">
        <v>1760</v>
      </c>
      <c r="AP1005" s="4">
        <v>1800</v>
      </c>
      <c r="AQ1005" s="4">
        <v>1840</v>
      </c>
      <c r="AR1005" s="4">
        <v>1880</v>
      </c>
      <c r="AS1005" s="4">
        <v>1920</v>
      </c>
      <c r="AT1005" s="4">
        <v>1960</v>
      </c>
      <c r="AU1005" s="4">
        <v>2000</v>
      </c>
      <c r="AV1005" s="4">
        <v>2040</v>
      </c>
      <c r="AW1005" s="4">
        <v>2080</v>
      </c>
      <c r="AX1005" s="4">
        <v>2120</v>
      </c>
      <c r="AY1005" s="5">
        <v>2160</v>
      </c>
      <c r="AZ1005" s="4">
        <v>2200</v>
      </c>
      <c r="BA1005" s="4">
        <v>2240</v>
      </c>
      <c r="BB1005" s="4">
        <v>2280</v>
      </c>
      <c r="BC1005" s="4">
        <v>2320</v>
      </c>
      <c r="BD1005" s="4">
        <v>2360</v>
      </c>
      <c r="BE1005" s="4">
        <v>2400</v>
      </c>
      <c r="BF1005" s="4">
        <v>2440</v>
      </c>
      <c r="BG1005" s="4">
        <v>2480</v>
      </c>
      <c r="BH1005" s="4">
        <v>2520</v>
      </c>
      <c r="BI1005" s="6">
        <v>2560</v>
      </c>
      <c r="BJ1005" t="s">
        <v>1</v>
      </c>
    </row>
    <row r="1006" spans="1:62">
      <c r="A1006" s="4" t="s">
        <v>258</v>
      </c>
      <c r="B1006" s="4">
        <v>300</v>
      </c>
      <c r="C1006" s="4">
        <v>360</v>
      </c>
      <c r="D1006" s="4">
        <v>420</v>
      </c>
      <c r="E1006" s="4">
        <v>480</v>
      </c>
      <c r="F1006" s="4">
        <v>540</v>
      </c>
      <c r="G1006" s="4">
        <v>600</v>
      </c>
      <c r="H1006" s="4">
        <v>660</v>
      </c>
      <c r="I1006" s="4">
        <v>720</v>
      </c>
      <c r="J1006" s="4">
        <v>780</v>
      </c>
      <c r="K1006" s="5">
        <v>840</v>
      </c>
      <c r="L1006" s="4">
        <v>900</v>
      </c>
      <c r="M1006" s="4">
        <v>960</v>
      </c>
      <c r="N1006" s="4">
        <v>1020</v>
      </c>
      <c r="O1006" s="4">
        <v>1080</v>
      </c>
      <c r="P1006" s="4">
        <v>1140</v>
      </c>
      <c r="Q1006" s="4">
        <v>1200</v>
      </c>
      <c r="R1006" s="4">
        <v>1260</v>
      </c>
      <c r="S1006" s="4">
        <v>1320</v>
      </c>
      <c r="T1006" s="4">
        <v>1380</v>
      </c>
      <c r="U1006" s="6">
        <v>1440</v>
      </c>
      <c r="V1006" s="4">
        <v>1500</v>
      </c>
      <c r="W1006" s="4">
        <v>1560</v>
      </c>
      <c r="X1006" s="4">
        <v>1620</v>
      </c>
      <c r="Y1006" s="4">
        <v>1680</v>
      </c>
      <c r="Z1006" s="4">
        <v>1740</v>
      </c>
      <c r="AA1006" s="4">
        <v>1800</v>
      </c>
      <c r="AB1006" s="4">
        <v>1860</v>
      </c>
      <c r="AC1006" s="4">
        <v>1920</v>
      </c>
      <c r="AD1006" s="4">
        <v>1980</v>
      </c>
      <c r="AE1006" s="5">
        <v>2040</v>
      </c>
      <c r="AF1006" s="4">
        <v>2100</v>
      </c>
      <c r="AG1006" s="4">
        <v>2160</v>
      </c>
      <c r="AH1006" s="4">
        <v>2220</v>
      </c>
      <c r="AI1006" s="4">
        <v>2280</v>
      </c>
      <c r="AJ1006" s="4">
        <v>2340</v>
      </c>
      <c r="AK1006" s="4">
        <v>2400</v>
      </c>
      <c r="AL1006" s="4">
        <v>2460</v>
      </c>
      <c r="AM1006" s="4">
        <v>2520</v>
      </c>
      <c r="AN1006" s="4">
        <v>2580</v>
      </c>
      <c r="AO1006" s="6">
        <v>2640</v>
      </c>
      <c r="AP1006" s="4">
        <v>2700</v>
      </c>
      <c r="AQ1006" s="4">
        <v>2760</v>
      </c>
      <c r="AR1006" s="4">
        <v>2820</v>
      </c>
      <c r="AS1006" s="4">
        <v>2880</v>
      </c>
      <c r="AT1006" s="4">
        <v>2940</v>
      </c>
      <c r="AU1006" s="4">
        <v>3000</v>
      </c>
      <c r="AV1006" s="4">
        <v>3060</v>
      </c>
      <c r="AW1006" s="4">
        <v>3120</v>
      </c>
      <c r="AX1006" s="4">
        <v>3180</v>
      </c>
      <c r="AY1006" s="5">
        <v>3240</v>
      </c>
      <c r="AZ1006" s="4">
        <v>3300</v>
      </c>
      <c r="BA1006" s="4">
        <v>3360</v>
      </c>
      <c r="BB1006" s="4">
        <v>3420</v>
      </c>
      <c r="BC1006" s="4">
        <v>3480</v>
      </c>
      <c r="BD1006" s="4">
        <v>3540</v>
      </c>
      <c r="BE1006" s="4">
        <v>3600</v>
      </c>
      <c r="BF1006" s="4">
        <v>3660</v>
      </c>
      <c r="BG1006" s="4">
        <v>3720</v>
      </c>
      <c r="BH1006" s="4">
        <v>3780</v>
      </c>
      <c r="BI1006" s="6">
        <v>3840</v>
      </c>
      <c r="BJ1006" t="s">
        <v>1</v>
      </c>
    </row>
    <row r="1007" spans="1:62">
      <c r="A1007" s="4" t="s">
        <v>77</v>
      </c>
      <c r="B1007" s="4">
        <v>25</v>
      </c>
      <c r="C1007" s="4">
        <v>45</v>
      </c>
      <c r="D1007" s="4">
        <v>65</v>
      </c>
      <c r="E1007" s="4">
        <v>85</v>
      </c>
      <c r="F1007" s="4">
        <v>105</v>
      </c>
      <c r="G1007" s="4">
        <v>125</v>
      </c>
      <c r="H1007" s="4">
        <v>145</v>
      </c>
      <c r="I1007" s="4">
        <v>165</v>
      </c>
      <c r="J1007" s="4">
        <v>185</v>
      </c>
      <c r="K1007" s="5">
        <v>205</v>
      </c>
      <c r="L1007" s="4">
        <v>225</v>
      </c>
      <c r="M1007" s="4">
        <v>245</v>
      </c>
      <c r="N1007" s="4">
        <v>265</v>
      </c>
      <c r="O1007" s="4">
        <v>285</v>
      </c>
      <c r="P1007" s="4">
        <v>305</v>
      </c>
      <c r="Q1007" s="4">
        <v>325</v>
      </c>
      <c r="R1007" s="4">
        <v>345</v>
      </c>
      <c r="S1007" s="4">
        <v>365</v>
      </c>
      <c r="T1007" s="4">
        <v>385</v>
      </c>
      <c r="U1007" s="6">
        <v>405</v>
      </c>
      <c r="V1007" s="4">
        <v>425</v>
      </c>
      <c r="W1007" s="4">
        <v>445</v>
      </c>
      <c r="X1007" s="4">
        <v>465</v>
      </c>
      <c r="Y1007" s="4">
        <v>485</v>
      </c>
      <c r="Z1007" s="4">
        <v>505</v>
      </c>
      <c r="AA1007" s="4">
        <v>525</v>
      </c>
      <c r="AB1007" s="4">
        <v>545</v>
      </c>
      <c r="AC1007" s="4">
        <v>565</v>
      </c>
      <c r="AD1007" s="4">
        <v>585</v>
      </c>
      <c r="AE1007" s="5">
        <v>605</v>
      </c>
      <c r="AF1007" s="4">
        <v>625</v>
      </c>
      <c r="AG1007" s="4">
        <v>645</v>
      </c>
      <c r="AH1007" s="4">
        <v>665</v>
      </c>
      <c r="AI1007" s="4">
        <v>685</v>
      </c>
      <c r="AJ1007" s="4">
        <v>705</v>
      </c>
      <c r="AK1007" s="4">
        <v>725</v>
      </c>
      <c r="AL1007" s="4">
        <v>745</v>
      </c>
      <c r="AM1007" s="4">
        <v>765</v>
      </c>
      <c r="AN1007" s="4">
        <v>785</v>
      </c>
      <c r="AO1007" s="6">
        <v>805</v>
      </c>
      <c r="AP1007" s="4">
        <v>825</v>
      </c>
      <c r="AQ1007" s="4">
        <v>845</v>
      </c>
      <c r="AR1007" s="4">
        <v>865</v>
      </c>
      <c r="AS1007" s="4">
        <v>885</v>
      </c>
      <c r="AT1007" s="4">
        <v>905</v>
      </c>
      <c r="AU1007" s="4">
        <v>925</v>
      </c>
      <c r="AV1007" s="4">
        <v>945</v>
      </c>
      <c r="AW1007" s="4">
        <v>965</v>
      </c>
      <c r="AX1007" s="4">
        <v>985</v>
      </c>
      <c r="AY1007" s="5">
        <v>1005</v>
      </c>
      <c r="AZ1007" s="4">
        <v>1025</v>
      </c>
      <c r="BA1007" s="4">
        <v>1045</v>
      </c>
      <c r="BB1007" s="4">
        <v>1065</v>
      </c>
      <c r="BC1007" s="4">
        <v>1085</v>
      </c>
      <c r="BD1007" s="4">
        <v>1105</v>
      </c>
      <c r="BE1007" s="4">
        <v>1125</v>
      </c>
      <c r="BF1007" s="4">
        <v>1145</v>
      </c>
      <c r="BG1007" s="4">
        <v>1165</v>
      </c>
      <c r="BH1007" s="4">
        <v>1185</v>
      </c>
      <c r="BI1007" s="6">
        <v>1205</v>
      </c>
      <c r="BJ1007" t="s">
        <v>1</v>
      </c>
    </row>
    <row r="1008" spans="1:62">
      <c r="A1008" s="4" t="s">
        <v>5</v>
      </c>
      <c r="K1008" s="5"/>
      <c r="U1008" s="6"/>
      <c r="AE1008" s="5"/>
      <c r="AO1008" s="6"/>
      <c r="AY1008" s="5"/>
      <c r="BI1008" s="6"/>
    </row>
    <row r="1009" spans="1:62">
      <c r="A1009" s="4" t="s">
        <v>419</v>
      </c>
      <c r="K1009" s="5"/>
      <c r="U1009" s="6"/>
      <c r="AE1009" s="5"/>
      <c r="AO1009" s="6"/>
      <c r="AY1009" s="5"/>
      <c r="BI1009" s="6"/>
    </row>
    <row r="1010" spans="1:62">
      <c r="A1010" s="4" t="s">
        <v>259</v>
      </c>
      <c r="B1010" s="4">
        <v>1</v>
      </c>
      <c r="C1010" s="4">
        <v>1</v>
      </c>
      <c r="D1010" s="4">
        <v>1</v>
      </c>
      <c r="E1010" s="4">
        <v>1</v>
      </c>
      <c r="F1010" s="4">
        <v>1</v>
      </c>
      <c r="G1010" s="4">
        <v>2</v>
      </c>
      <c r="H1010" s="4">
        <v>2</v>
      </c>
      <c r="I1010" s="4">
        <v>2</v>
      </c>
      <c r="J1010" s="4">
        <v>2</v>
      </c>
      <c r="K1010" s="5">
        <v>2</v>
      </c>
      <c r="L1010" s="4">
        <v>2</v>
      </c>
      <c r="M1010" s="4">
        <v>3</v>
      </c>
      <c r="N1010" s="4">
        <v>3</v>
      </c>
      <c r="O1010" s="4">
        <v>3</v>
      </c>
      <c r="P1010" s="4">
        <v>3</v>
      </c>
      <c r="Q1010" s="4">
        <v>3</v>
      </c>
      <c r="R1010" s="4">
        <v>3</v>
      </c>
      <c r="S1010" s="4">
        <v>4</v>
      </c>
      <c r="T1010" s="4">
        <v>4</v>
      </c>
      <c r="U1010" s="6">
        <v>4</v>
      </c>
      <c r="V1010" s="4">
        <v>4</v>
      </c>
      <c r="W1010" s="4">
        <v>4</v>
      </c>
      <c r="X1010" s="4">
        <v>4</v>
      </c>
      <c r="Y1010" s="4">
        <v>5</v>
      </c>
      <c r="Z1010" s="4">
        <v>5</v>
      </c>
      <c r="AA1010" s="4">
        <v>5</v>
      </c>
      <c r="AB1010" s="4">
        <v>5</v>
      </c>
      <c r="AC1010" s="4">
        <v>5</v>
      </c>
      <c r="AD1010" s="4">
        <v>5</v>
      </c>
      <c r="AE1010" s="5">
        <v>6</v>
      </c>
      <c r="AF1010" s="4">
        <v>6</v>
      </c>
      <c r="AG1010" s="4">
        <v>6</v>
      </c>
      <c r="AH1010" s="4">
        <v>6</v>
      </c>
      <c r="AI1010" s="4">
        <v>6</v>
      </c>
      <c r="AJ1010" s="4">
        <v>6</v>
      </c>
      <c r="AK1010" s="4">
        <v>7</v>
      </c>
      <c r="AL1010" s="4">
        <v>7</v>
      </c>
      <c r="AM1010" s="4">
        <v>7</v>
      </c>
      <c r="AN1010" s="4">
        <v>7</v>
      </c>
      <c r="AO1010" s="6">
        <v>7</v>
      </c>
      <c r="AP1010" s="4">
        <v>7</v>
      </c>
      <c r="AQ1010" s="4">
        <v>8</v>
      </c>
      <c r="AR1010" s="4">
        <v>8</v>
      </c>
      <c r="AS1010" s="4">
        <v>8</v>
      </c>
      <c r="AT1010" s="4">
        <v>8</v>
      </c>
      <c r="AU1010" s="4">
        <v>8</v>
      </c>
      <c r="AV1010" s="4">
        <v>8</v>
      </c>
      <c r="AW1010" s="4">
        <v>9</v>
      </c>
      <c r="AX1010" s="4">
        <v>9</v>
      </c>
      <c r="AY1010" s="5">
        <v>9</v>
      </c>
      <c r="AZ1010" s="4">
        <v>9</v>
      </c>
      <c r="BA1010" s="4">
        <v>9</v>
      </c>
      <c r="BB1010" s="4">
        <v>9</v>
      </c>
      <c r="BC1010" s="4">
        <v>10</v>
      </c>
      <c r="BD1010" s="4">
        <v>10</v>
      </c>
      <c r="BE1010" s="4">
        <v>10</v>
      </c>
      <c r="BF1010" s="4">
        <v>10</v>
      </c>
      <c r="BG1010" s="4">
        <v>10</v>
      </c>
      <c r="BH1010" s="4">
        <v>10</v>
      </c>
      <c r="BI1010" s="6">
        <v>11</v>
      </c>
      <c r="BJ1010" t="s">
        <v>1</v>
      </c>
    </row>
    <row r="1011" spans="1:62">
      <c r="A1011" s="4" t="s">
        <v>260</v>
      </c>
      <c r="B1011" s="4">
        <v>25</v>
      </c>
      <c r="C1011" s="4">
        <v>40</v>
      </c>
      <c r="D1011" s="4">
        <v>55</v>
      </c>
      <c r="E1011" s="4">
        <v>70</v>
      </c>
      <c r="F1011" s="4">
        <v>85</v>
      </c>
      <c r="G1011" s="4">
        <v>100</v>
      </c>
      <c r="H1011" s="4">
        <v>115</v>
      </c>
      <c r="I1011" s="4">
        <v>130</v>
      </c>
      <c r="J1011" s="4">
        <v>145</v>
      </c>
      <c r="K1011" s="5">
        <v>160</v>
      </c>
      <c r="L1011" s="4">
        <v>175</v>
      </c>
      <c r="M1011" s="4">
        <v>190</v>
      </c>
      <c r="N1011" s="4">
        <v>205</v>
      </c>
      <c r="O1011" s="4">
        <v>220</v>
      </c>
      <c r="P1011" s="4">
        <v>235</v>
      </c>
      <c r="Q1011" s="4">
        <v>250</v>
      </c>
      <c r="R1011" s="4">
        <v>265</v>
      </c>
      <c r="S1011" s="4">
        <v>280</v>
      </c>
      <c r="T1011" s="4">
        <v>295</v>
      </c>
      <c r="U1011" s="6">
        <v>310</v>
      </c>
      <c r="V1011" s="4">
        <v>325</v>
      </c>
      <c r="W1011" s="4">
        <v>340</v>
      </c>
      <c r="X1011" s="4">
        <v>355</v>
      </c>
      <c r="Y1011" s="4">
        <v>370</v>
      </c>
      <c r="Z1011" s="4">
        <v>385</v>
      </c>
      <c r="AA1011" s="4">
        <v>400</v>
      </c>
      <c r="AB1011" s="4">
        <v>415</v>
      </c>
      <c r="AC1011" s="4">
        <v>430</v>
      </c>
      <c r="AD1011" s="4">
        <v>445</v>
      </c>
      <c r="AE1011" s="5">
        <v>460</v>
      </c>
      <c r="AF1011" s="4">
        <v>475</v>
      </c>
      <c r="AG1011" s="4">
        <v>490</v>
      </c>
      <c r="AH1011" s="4">
        <v>505</v>
      </c>
      <c r="AI1011" s="4">
        <v>520</v>
      </c>
      <c r="AJ1011" s="4">
        <v>535</v>
      </c>
      <c r="AK1011" s="4">
        <v>550</v>
      </c>
      <c r="AL1011" s="4">
        <v>565</v>
      </c>
      <c r="AM1011" s="4">
        <v>580</v>
      </c>
      <c r="AN1011" s="4">
        <v>595</v>
      </c>
      <c r="AO1011" s="6">
        <v>610</v>
      </c>
      <c r="AP1011" s="4">
        <v>625</v>
      </c>
      <c r="AQ1011" s="4">
        <v>640</v>
      </c>
      <c r="AR1011" s="4">
        <v>655</v>
      </c>
      <c r="AS1011" s="4">
        <v>670</v>
      </c>
      <c r="AT1011" s="4">
        <v>685</v>
      </c>
      <c r="AU1011" s="4">
        <v>700</v>
      </c>
      <c r="AV1011" s="4">
        <v>715</v>
      </c>
      <c r="AW1011" s="4">
        <v>730</v>
      </c>
      <c r="AX1011" s="4">
        <v>745</v>
      </c>
      <c r="AY1011" s="5">
        <v>760</v>
      </c>
      <c r="AZ1011" s="4">
        <v>775</v>
      </c>
      <c r="BA1011" s="4">
        <v>790</v>
      </c>
      <c r="BB1011" s="4">
        <v>805</v>
      </c>
      <c r="BC1011" s="4">
        <v>820</v>
      </c>
      <c r="BD1011" s="4">
        <v>835</v>
      </c>
      <c r="BE1011" s="4">
        <v>850</v>
      </c>
      <c r="BF1011" s="4">
        <v>865</v>
      </c>
      <c r="BG1011" s="4">
        <v>880</v>
      </c>
      <c r="BH1011" s="4">
        <v>895</v>
      </c>
      <c r="BI1011" s="6">
        <v>910</v>
      </c>
      <c r="BJ1011" t="s">
        <v>1</v>
      </c>
    </row>
    <row r="1012" spans="1:62">
      <c r="A1012" s="4" t="s">
        <v>77</v>
      </c>
      <c r="B1012" s="4">
        <v>20</v>
      </c>
      <c r="C1012" s="4">
        <v>55</v>
      </c>
      <c r="D1012" s="4">
        <v>90</v>
      </c>
      <c r="E1012" s="4">
        <v>125</v>
      </c>
      <c r="F1012" s="4">
        <v>160</v>
      </c>
      <c r="G1012" s="4">
        <v>195</v>
      </c>
      <c r="H1012" s="4">
        <v>230</v>
      </c>
      <c r="I1012" s="4">
        <v>265</v>
      </c>
      <c r="J1012" s="4">
        <v>300</v>
      </c>
      <c r="K1012" s="5">
        <v>335</v>
      </c>
      <c r="L1012" s="4">
        <v>370</v>
      </c>
      <c r="M1012" s="4">
        <v>405</v>
      </c>
      <c r="N1012" s="4">
        <v>440</v>
      </c>
      <c r="O1012" s="4">
        <v>475</v>
      </c>
      <c r="P1012" s="4">
        <v>510</v>
      </c>
      <c r="Q1012" s="4">
        <v>545</v>
      </c>
      <c r="R1012" s="4">
        <v>580</v>
      </c>
      <c r="S1012" s="4">
        <v>615</v>
      </c>
      <c r="T1012" s="4">
        <v>650</v>
      </c>
      <c r="U1012" s="6">
        <v>685</v>
      </c>
      <c r="V1012" s="4">
        <v>720</v>
      </c>
      <c r="W1012" s="4">
        <v>755</v>
      </c>
      <c r="X1012" s="4">
        <v>790</v>
      </c>
      <c r="Y1012" s="4">
        <v>825</v>
      </c>
      <c r="Z1012" s="4">
        <v>860</v>
      </c>
      <c r="AA1012" s="4">
        <v>895</v>
      </c>
      <c r="AB1012" s="4">
        <v>930</v>
      </c>
      <c r="AC1012" s="4">
        <v>965</v>
      </c>
      <c r="AD1012" s="4">
        <v>1000</v>
      </c>
      <c r="AE1012" s="5">
        <v>1035</v>
      </c>
      <c r="AF1012" s="4">
        <v>1070</v>
      </c>
      <c r="AG1012" s="4">
        <v>1105</v>
      </c>
      <c r="AH1012" s="4">
        <v>1140</v>
      </c>
      <c r="AI1012" s="4">
        <v>1175</v>
      </c>
      <c r="AJ1012" s="4">
        <v>1210</v>
      </c>
      <c r="AK1012" s="4">
        <v>1245</v>
      </c>
      <c r="AL1012" s="4">
        <v>1280</v>
      </c>
      <c r="AM1012" s="4">
        <v>1315</v>
      </c>
      <c r="AN1012" s="4">
        <v>1350</v>
      </c>
      <c r="AO1012" s="6">
        <v>1385</v>
      </c>
      <c r="AP1012" s="4">
        <v>1420</v>
      </c>
      <c r="AQ1012" s="4">
        <v>1455</v>
      </c>
      <c r="AR1012" s="4">
        <v>1490</v>
      </c>
      <c r="AS1012" s="4">
        <v>1525</v>
      </c>
      <c r="AT1012" s="4">
        <v>1560</v>
      </c>
      <c r="AU1012" s="4">
        <v>1595</v>
      </c>
      <c r="AV1012" s="4">
        <v>1630</v>
      </c>
      <c r="AW1012" s="4">
        <v>1665</v>
      </c>
      <c r="AX1012" s="4">
        <v>1700</v>
      </c>
      <c r="AY1012" s="5">
        <v>1735</v>
      </c>
      <c r="AZ1012" s="4">
        <v>1770</v>
      </c>
      <c r="BA1012" s="4">
        <v>1805</v>
      </c>
      <c r="BB1012" s="4">
        <v>1840</v>
      </c>
      <c r="BC1012" s="4">
        <v>1875</v>
      </c>
      <c r="BD1012" s="4">
        <v>1910</v>
      </c>
      <c r="BE1012" s="4">
        <v>1945</v>
      </c>
      <c r="BF1012" s="4">
        <v>1980</v>
      </c>
      <c r="BG1012" s="4">
        <v>2015</v>
      </c>
      <c r="BH1012" s="4">
        <v>2050</v>
      </c>
      <c r="BI1012" s="6">
        <v>2085</v>
      </c>
      <c r="BJ1012" t="s">
        <v>1</v>
      </c>
    </row>
    <row r="1013" spans="1:62">
      <c r="A1013" s="4" t="s">
        <v>5</v>
      </c>
      <c r="K1013" s="5"/>
      <c r="U1013" s="6"/>
      <c r="AE1013" s="5"/>
      <c r="AO1013" s="6"/>
      <c r="AY1013" s="5"/>
      <c r="BI1013" s="6"/>
    </row>
    <row r="1014" spans="1:62">
      <c r="A1014" s="4" t="s">
        <v>420</v>
      </c>
      <c r="K1014" s="5"/>
      <c r="U1014" s="6"/>
      <c r="AE1014" s="5"/>
      <c r="AO1014" s="6"/>
      <c r="AY1014" s="5"/>
      <c r="BI1014" s="6"/>
    </row>
    <row r="1015" spans="1:62">
      <c r="A1015" s="4" t="s">
        <v>31</v>
      </c>
      <c r="B1015" s="4">
        <v>6</v>
      </c>
      <c r="C1015" s="4">
        <v>11</v>
      </c>
      <c r="D1015" s="4">
        <v>16</v>
      </c>
      <c r="E1015" s="4">
        <v>21</v>
      </c>
      <c r="F1015" s="4">
        <v>26</v>
      </c>
      <c r="G1015" s="4">
        <v>31</v>
      </c>
      <c r="H1015" s="4">
        <v>36</v>
      </c>
      <c r="I1015" s="4">
        <v>41</v>
      </c>
      <c r="J1015" s="4">
        <v>51</v>
      </c>
      <c r="K1015" s="5">
        <v>61</v>
      </c>
      <c r="L1015" s="4">
        <v>71</v>
      </c>
      <c r="M1015" s="4">
        <v>81</v>
      </c>
      <c r="N1015" s="4">
        <v>91</v>
      </c>
      <c r="O1015" s="4">
        <v>101</v>
      </c>
      <c r="P1015" s="4">
        <v>111</v>
      </c>
      <c r="Q1015" s="4">
        <v>121</v>
      </c>
      <c r="R1015" s="4">
        <v>141</v>
      </c>
      <c r="S1015" s="4">
        <v>161</v>
      </c>
      <c r="T1015" s="4">
        <v>181</v>
      </c>
      <c r="U1015" s="6">
        <v>201</v>
      </c>
      <c r="V1015" s="4">
        <v>221</v>
      </c>
      <c r="W1015" s="4">
        <v>241</v>
      </c>
      <c r="X1015" s="4">
        <v>271</v>
      </c>
      <c r="Y1015" s="4">
        <v>301</v>
      </c>
      <c r="Z1015" s="4">
        <v>331</v>
      </c>
      <c r="AA1015" s="4">
        <v>361</v>
      </c>
      <c r="AB1015" s="4">
        <v>391</v>
      </c>
      <c r="AC1015" s="4">
        <v>421</v>
      </c>
      <c r="AD1015" s="4">
        <v>461</v>
      </c>
      <c r="AE1015" s="5">
        <v>501</v>
      </c>
      <c r="AF1015" s="4">
        <v>541</v>
      </c>
      <c r="AG1015" s="4">
        <v>581</v>
      </c>
      <c r="AH1015" s="4">
        <v>621</v>
      </c>
      <c r="AI1015" s="4">
        <v>661</v>
      </c>
      <c r="AJ1015" s="4">
        <v>701</v>
      </c>
      <c r="AK1015" s="4">
        <v>741</v>
      </c>
      <c r="AL1015" s="4">
        <v>781</v>
      </c>
      <c r="AM1015" s="4">
        <v>821</v>
      </c>
      <c r="AN1015" s="4">
        <v>861</v>
      </c>
      <c r="AO1015" s="6">
        <v>901</v>
      </c>
      <c r="AP1015" s="4">
        <v>941</v>
      </c>
      <c r="AQ1015" s="4">
        <v>981</v>
      </c>
      <c r="AR1015" s="4">
        <v>1021</v>
      </c>
      <c r="AS1015" s="4">
        <v>1061</v>
      </c>
      <c r="AT1015" s="4">
        <v>1101</v>
      </c>
      <c r="AU1015" s="4">
        <v>1141</v>
      </c>
      <c r="AV1015" s="4">
        <v>1181</v>
      </c>
      <c r="AW1015" s="4">
        <v>1221</v>
      </c>
      <c r="AX1015" s="4">
        <v>1261</v>
      </c>
      <c r="AY1015" s="5">
        <v>1301</v>
      </c>
      <c r="AZ1015" s="4">
        <v>1341</v>
      </c>
      <c r="BA1015" s="4">
        <v>1381</v>
      </c>
      <c r="BB1015" s="4">
        <v>1421</v>
      </c>
      <c r="BC1015" s="4">
        <v>1461</v>
      </c>
      <c r="BD1015" s="4">
        <v>1501</v>
      </c>
      <c r="BE1015" s="4">
        <v>1541</v>
      </c>
      <c r="BF1015" s="4">
        <v>1581</v>
      </c>
      <c r="BG1015" s="4">
        <v>1621</v>
      </c>
      <c r="BH1015" s="4">
        <v>1661</v>
      </c>
      <c r="BI1015" s="6">
        <v>1701</v>
      </c>
      <c r="BJ1015" t="s">
        <v>1</v>
      </c>
    </row>
    <row r="1016" spans="1:62">
      <c r="A1016" s="4" t="s">
        <v>32</v>
      </c>
      <c r="B1016" s="4">
        <v>10</v>
      </c>
      <c r="C1016" s="4">
        <v>15</v>
      </c>
      <c r="D1016" s="4">
        <v>20</v>
      </c>
      <c r="E1016" s="4">
        <v>25</v>
      </c>
      <c r="F1016" s="4">
        <v>30</v>
      </c>
      <c r="G1016" s="4">
        <v>35</v>
      </c>
      <c r="H1016" s="4">
        <v>40</v>
      </c>
      <c r="I1016" s="4">
        <v>45</v>
      </c>
      <c r="J1016" s="4">
        <v>56</v>
      </c>
      <c r="K1016" s="5">
        <v>67</v>
      </c>
      <c r="L1016" s="4">
        <v>78</v>
      </c>
      <c r="M1016" s="4">
        <v>89</v>
      </c>
      <c r="N1016" s="4">
        <v>100</v>
      </c>
      <c r="O1016" s="4">
        <v>111</v>
      </c>
      <c r="P1016" s="4">
        <v>122</v>
      </c>
      <c r="Q1016" s="4">
        <v>133</v>
      </c>
      <c r="R1016" s="4">
        <v>155</v>
      </c>
      <c r="S1016" s="4">
        <v>177</v>
      </c>
      <c r="T1016" s="4">
        <v>199</v>
      </c>
      <c r="U1016" s="6">
        <v>221</v>
      </c>
      <c r="V1016" s="4">
        <v>243</v>
      </c>
      <c r="W1016" s="4">
        <v>265</v>
      </c>
      <c r="X1016" s="4">
        <v>298</v>
      </c>
      <c r="Y1016" s="4">
        <v>331</v>
      </c>
      <c r="Z1016" s="4">
        <v>364</v>
      </c>
      <c r="AA1016" s="4">
        <v>397</v>
      </c>
      <c r="AB1016" s="4">
        <v>430</v>
      </c>
      <c r="AC1016" s="4">
        <v>463</v>
      </c>
      <c r="AD1016" s="4">
        <v>507</v>
      </c>
      <c r="AE1016" s="5">
        <v>551</v>
      </c>
      <c r="AF1016" s="4">
        <v>595</v>
      </c>
      <c r="AG1016" s="4">
        <v>639</v>
      </c>
      <c r="AH1016" s="4">
        <v>683</v>
      </c>
      <c r="AI1016" s="4">
        <v>727</v>
      </c>
      <c r="AJ1016" s="4">
        <v>771</v>
      </c>
      <c r="AK1016" s="4">
        <v>815</v>
      </c>
      <c r="AL1016" s="4">
        <v>859</v>
      </c>
      <c r="AM1016" s="4">
        <v>903</v>
      </c>
      <c r="AN1016" s="4">
        <v>947</v>
      </c>
      <c r="AO1016" s="6">
        <v>991</v>
      </c>
      <c r="AP1016" s="4">
        <v>1035</v>
      </c>
      <c r="AQ1016" s="4">
        <v>1079</v>
      </c>
      <c r="AR1016" s="4">
        <v>1123</v>
      </c>
      <c r="AS1016" s="4">
        <v>1167</v>
      </c>
      <c r="AT1016" s="4">
        <v>1211</v>
      </c>
      <c r="AU1016" s="4">
        <v>1255</v>
      </c>
      <c r="AV1016" s="4">
        <v>1299</v>
      </c>
      <c r="AW1016" s="4">
        <v>1343</v>
      </c>
      <c r="AX1016" s="4">
        <v>1387</v>
      </c>
      <c r="AY1016" s="5">
        <v>1431</v>
      </c>
      <c r="AZ1016" s="4">
        <v>1475</v>
      </c>
      <c r="BA1016" s="4">
        <v>1519</v>
      </c>
      <c r="BB1016" s="4">
        <v>1563</v>
      </c>
      <c r="BC1016" s="4">
        <v>1607</v>
      </c>
      <c r="BD1016" s="4">
        <v>1651</v>
      </c>
      <c r="BE1016" s="4">
        <v>1695</v>
      </c>
      <c r="BF1016" s="4">
        <v>1739</v>
      </c>
      <c r="BG1016" s="4">
        <v>1783</v>
      </c>
      <c r="BH1016" s="4">
        <v>1827</v>
      </c>
      <c r="BI1016" s="6">
        <v>1871</v>
      </c>
      <c r="BJ1016" t="s">
        <v>1</v>
      </c>
    </row>
    <row r="1017" spans="1:62">
      <c r="A1017" s="4" t="s">
        <v>39</v>
      </c>
      <c r="B1017" s="4">
        <v>9</v>
      </c>
      <c r="C1017" s="4">
        <v>17</v>
      </c>
      <c r="D1017" s="4">
        <v>25</v>
      </c>
      <c r="E1017" s="4">
        <v>32</v>
      </c>
      <c r="F1017" s="4">
        <v>40</v>
      </c>
      <c r="G1017" s="4">
        <v>48</v>
      </c>
      <c r="H1017" s="4">
        <v>56</v>
      </c>
      <c r="I1017" s="4">
        <v>64</v>
      </c>
      <c r="J1017" s="4">
        <v>79</v>
      </c>
      <c r="K1017" s="5">
        <v>95</v>
      </c>
      <c r="L1017" s="4">
        <v>110</v>
      </c>
      <c r="M1017" s="4">
        <v>126</v>
      </c>
      <c r="N1017" s="4">
        <v>142</v>
      </c>
      <c r="O1017" s="4">
        <v>157</v>
      </c>
      <c r="P1017" s="4">
        <v>173</v>
      </c>
      <c r="Q1017" s="4">
        <v>189</v>
      </c>
      <c r="R1017" s="4">
        <v>214</v>
      </c>
      <c r="S1017" s="4">
        <v>239</v>
      </c>
      <c r="T1017" s="4">
        <v>264</v>
      </c>
      <c r="U1017" s="6">
        <v>289</v>
      </c>
      <c r="V1017" s="4">
        <v>314</v>
      </c>
      <c r="W1017" s="4">
        <v>339</v>
      </c>
      <c r="X1017" s="4">
        <v>373</v>
      </c>
      <c r="Y1017" s="4">
        <v>407</v>
      </c>
      <c r="Z1017" s="4">
        <v>442</v>
      </c>
      <c r="AA1017" s="4">
        <v>476</v>
      </c>
      <c r="AB1017" s="4">
        <v>510</v>
      </c>
      <c r="AC1017" s="4">
        <v>545</v>
      </c>
      <c r="AD1017" s="4">
        <v>592</v>
      </c>
      <c r="AE1017" s="5">
        <v>639</v>
      </c>
      <c r="AF1017" s="4">
        <v>685</v>
      </c>
      <c r="AG1017" s="4">
        <v>732</v>
      </c>
      <c r="AH1017" s="4">
        <v>779</v>
      </c>
      <c r="AI1017" s="4">
        <v>826</v>
      </c>
      <c r="AJ1017" s="4">
        <v>873</v>
      </c>
      <c r="AK1017" s="4">
        <v>920</v>
      </c>
      <c r="AL1017" s="4">
        <v>967</v>
      </c>
      <c r="AM1017" s="4">
        <v>1014</v>
      </c>
      <c r="AN1017" s="4">
        <v>1060</v>
      </c>
      <c r="AO1017" s="6">
        <v>1107</v>
      </c>
      <c r="AP1017" s="4">
        <v>1154</v>
      </c>
      <c r="AQ1017" s="4">
        <v>1201</v>
      </c>
      <c r="AR1017" s="4">
        <v>1248</v>
      </c>
      <c r="AS1017" s="4">
        <v>1295</v>
      </c>
      <c r="AT1017" s="4">
        <v>1342</v>
      </c>
      <c r="AU1017" s="4">
        <v>1389</v>
      </c>
      <c r="AV1017" s="4">
        <v>1435</v>
      </c>
      <c r="AW1017" s="4">
        <v>1482</v>
      </c>
      <c r="AX1017" s="4">
        <v>1529</v>
      </c>
      <c r="AY1017" s="5">
        <v>1576</v>
      </c>
      <c r="AZ1017" s="4">
        <v>1623</v>
      </c>
      <c r="BA1017" s="4">
        <v>1670</v>
      </c>
      <c r="BB1017" s="4">
        <v>1717</v>
      </c>
      <c r="BC1017" s="4">
        <v>1764</v>
      </c>
      <c r="BD1017" s="4">
        <v>1810</v>
      </c>
      <c r="BE1017" s="4">
        <v>1857</v>
      </c>
      <c r="BF1017" s="4">
        <v>1904</v>
      </c>
      <c r="BG1017" s="4">
        <v>1951</v>
      </c>
      <c r="BH1017" s="4">
        <v>1998</v>
      </c>
      <c r="BI1017" s="6">
        <v>2045</v>
      </c>
      <c r="BJ1017" t="s">
        <v>1</v>
      </c>
    </row>
    <row r="1018" spans="1:62">
      <c r="A1018" s="4" t="s">
        <v>40</v>
      </c>
      <c r="B1018" s="4">
        <v>15</v>
      </c>
      <c r="C1018" s="4">
        <v>23</v>
      </c>
      <c r="D1018" s="4">
        <v>31</v>
      </c>
      <c r="E1018" s="4">
        <v>39</v>
      </c>
      <c r="F1018" s="4">
        <v>46</v>
      </c>
      <c r="G1018" s="4">
        <v>54</v>
      </c>
      <c r="H1018" s="4">
        <v>62</v>
      </c>
      <c r="I1018" s="4">
        <v>70</v>
      </c>
      <c r="J1018" s="4">
        <v>85</v>
      </c>
      <c r="K1018" s="5">
        <v>101</v>
      </c>
      <c r="L1018" s="4">
        <v>117</v>
      </c>
      <c r="M1018" s="4">
        <v>132</v>
      </c>
      <c r="N1018" s="4">
        <v>148</v>
      </c>
      <c r="O1018" s="4">
        <v>164</v>
      </c>
      <c r="P1018" s="4">
        <v>179</v>
      </c>
      <c r="Q1018" s="4">
        <v>195</v>
      </c>
      <c r="R1018" s="4">
        <v>221</v>
      </c>
      <c r="S1018" s="4">
        <v>248</v>
      </c>
      <c r="T1018" s="4">
        <v>275</v>
      </c>
      <c r="U1018" s="6">
        <v>301</v>
      </c>
      <c r="V1018" s="4">
        <v>328</v>
      </c>
      <c r="W1018" s="4">
        <v>354</v>
      </c>
      <c r="X1018" s="4">
        <v>392</v>
      </c>
      <c r="Y1018" s="4">
        <v>429</v>
      </c>
      <c r="Z1018" s="4">
        <v>467</v>
      </c>
      <c r="AA1018" s="4">
        <v>504</v>
      </c>
      <c r="AB1018" s="4">
        <v>542</v>
      </c>
      <c r="AC1018" s="4">
        <v>579</v>
      </c>
      <c r="AD1018" s="4">
        <v>629</v>
      </c>
      <c r="AE1018" s="5">
        <v>679</v>
      </c>
      <c r="AF1018" s="4">
        <v>729</v>
      </c>
      <c r="AG1018" s="4">
        <v>779</v>
      </c>
      <c r="AH1018" s="4">
        <v>829</v>
      </c>
      <c r="AI1018" s="4">
        <v>879</v>
      </c>
      <c r="AJ1018" s="4">
        <v>929</v>
      </c>
      <c r="AK1018" s="4">
        <v>979</v>
      </c>
      <c r="AL1018" s="4">
        <v>1029</v>
      </c>
      <c r="AM1018" s="4">
        <v>1079</v>
      </c>
      <c r="AN1018" s="4">
        <v>1129</v>
      </c>
      <c r="AO1018" s="6">
        <v>1179</v>
      </c>
      <c r="AP1018" s="4">
        <v>1229</v>
      </c>
      <c r="AQ1018" s="4">
        <v>1279</v>
      </c>
      <c r="AR1018" s="4">
        <v>1329</v>
      </c>
      <c r="AS1018" s="4">
        <v>1379</v>
      </c>
      <c r="AT1018" s="4">
        <v>1429</v>
      </c>
      <c r="AU1018" s="4">
        <v>1479</v>
      </c>
      <c r="AV1018" s="4">
        <v>1529</v>
      </c>
      <c r="AW1018" s="4">
        <v>1579</v>
      </c>
      <c r="AX1018" s="4">
        <v>1629</v>
      </c>
      <c r="AY1018" s="5">
        <v>1679</v>
      </c>
      <c r="AZ1018" s="4">
        <v>1729</v>
      </c>
      <c r="BA1018" s="4">
        <v>1779</v>
      </c>
      <c r="BB1018" s="4">
        <v>1829</v>
      </c>
      <c r="BC1018" s="4">
        <v>1879</v>
      </c>
      <c r="BD1018" s="4">
        <v>1929</v>
      </c>
      <c r="BE1018" s="4">
        <v>1979</v>
      </c>
      <c r="BF1018" s="4">
        <v>2029</v>
      </c>
      <c r="BG1018" s="4">
        <v>2079</v>
      </c>
      <c r="BH1018" s="4">
        <v>2129</v>
      </c>
      <c r="BI1018" s="6">
        <v>2179</v>
      </c>
      <c r="BJ1018" t="s">
        <v>1</v>
      </c>
    </row>
    <row r="1019" spans="1:62">
      <c r="A1019" s="4" t="s">
        <v>77</v>
      </c>
      <c r="B1019" s="4">
        <v>55</v>
      </c>
      <c r="C1019" s="4">
        <v>73</v>
      </c>
      <c r="D1019" s="4">
        <v>91</v>
      </c>
      <c r="E1019" s="4">
        <v>109</v>
      </c>
      <c r="F1019" s="4">
        <v>127</v>
      </c>
      <c r="G1019" s="4">
        <v>145</v>
      </c>
      <c r="H1019" s="4">
        <v>163</v>
      </c>
      <c r="I1019" s="4">
        <v>181</v>
      </c>
      <c r="J1019" s="4">
        <v>199</v>
      </c>
      <c r="K1019" s="5">
        <v>217</v>
      </c>
      <c r="L1019" s="4">
        <v>235</v>
      </c>
      <c r="M1019" s="4">
        <v>253</v>
      </c>
      <c r="N1019" s="4">
        <v>271</v>
      </c>
      <c r="O1019" s="4">
        <v>289</v>
      </c>
      <c r="P1019" s="4">
        <v>307</v>
      </c>
      <c r="Q1019" s="4">
        <v>325</v>
      </c>
      <c r="R1019" s="4">
        <v>343</v>
      </c>
      <c r="S1019" s="4">
        <v>361</v>
      </c>
      <c r="T1019" s="4">
        <v>379</v>
      </c>
      <c r="U1019" s="6">
        <v>397</v>
      </c>
      <c r="V1019" s="4">
        <v>415</v>
      </c>
      <c r="W1019" s="4">
        <v>433</v>
      </c>
      <c r="X1019" s="4">
        <v>451</v>
      </c>
      <c r="Y1019" s="4">
        <v>469</v>
      </c>
      <c r="Z1019" s="4">
        <v>487</v>
      </c>
      <c r="AA1019" s="4">
        <v>505</v>
      </c>
      <c r="AB1019" s="4">
        <v>523</v>
      </c>
      <c r="AC1019" s="4">
        <v>541</v>
      </c>
      <c r="AD1019" s="4">
        <v>559</v>
      </c>
      <c r="AE1019" s="5">
        <v>577</v>
      </c>
      <c r="AF1019" s="4">
        <v>595</v>
      </c>
      <c r="AG1019" s="4">
        <v>613</v>
      </c>
      <c r="AH1019" s="4">
        <v>631</v>
      </c>
      <c r="AI1019" s="4">
        <v>649</v>
      </c>
      <c r="AJ1019" s="4">
        <v>667</v>
      </c>
      <c r="AK1019" s="4">
        <v>685</v>
      </c>
      <c r="AL1019" s="4">
        <v>703</v>
      </c>
      <c r="AM1019" s="4">
        <v>721</v>
      </c>
      <c r="AN1019" s="4">
        <v>739</v>
      </c>
      <c r="AO1019" s="6">
        <v>757</v>
      </c>
      <c r="AP1019" s="4">
        <v>775</v>
      </c>
      <c r="AQ1019" s="4">
        <v>793</v>
      </c>
      <c r="AR1019" s="4">
        <v>811</v>
      </c>
      <c r="AS1019" s="4">
        <v>829</v>
      </c>
      <c r="AT1019" s="4">
        <v>847</v>
      </c>
      <c r="AU1019" s="4">
        <v>865</v>
      </c>
      <c r="AV1019" s="4">
        <v>883</v>
      </c>
      <c r="AW1019" s="4">
        <v>901</v>
      </c>
      <c r="AX1019" s="4">
        <v>919</v>
      </c>
      <c r="AY1019" s="5">
        <v>937</v>
      </c>
      <c r="AZ1019" s="4">
        <v>955</v>
      </c>
      <c r="BA1019" s="4">
        <v>973</v>
      </c>
      <c r="BB1019" s="4">
        <v>991</v>
      </c>
      <c r="BC1019" s="4">
        <v>1009</v>
      </c>
      <c r="BD1019" s="4">
        <v>1027</v>
      </c>
      <c r="BE1019" s="4">
        <v>1045</v>
      </c>
      <c r="BF1019" s="4">
        <v>1063</v>
      </c>
      <c r="BG1019" s="4">
        <v>1081</v>
      </c>
      <c r="BH1019" s="4">
        <v>1099</v>
      </c>
      <c r="BI1019" s="6">
        <v>1117</v>
      </c>
      <c r="BJ1019" t="s">
        <v>1</v>
      </c>
    </row>
    <row r="1020" spans="1:62">
      <c r="A1020" s="4" t="s">
        <v>5</v>
      </c>
      <c r="K1020" s="5"/>
      <c r="U1020" s="6"/>
      <c r="AE1020" s="5"/>
      <c r="AO1020" s="6"/>
      <c r="AY1020" s="5"/>
      <c r="BI1020" s="6"/>
    </row>
    <row r="1021" spans="1:62">
      <c r="A1021" s="4" t="s">
        <v>421</v>
      </c>
      <c r="K1021" s="5"/>
      <c r="U1021" s="6"/>
      <c r="AE1021" s="5"/>
      <c r="AO1021" s="6"/>
      <c r="AY1021" s="5"/>
      <c r="BI1021" s="6"/>
    </row>
    <row r="1022" spans="1:62">
      <c r="A1022" s="4" t="s">
        <v>72</v>
      </c>
      <c r="B1022" s="4">
        <v>50</v>
      </c>
      <c r="C1022" s="4">
        <v>55</v>
      </c>
      <c r="D1022" s="4">
        <v>60</v>
      </c>
      <c r="E1022" s="4">
        <v>65</v>
      </c>
      <c r="F1022" s="4">
        <v>70</v>
      </c>
      <c r="G1022" s="4">
        <v>75</v>
      </c>
      <c r="H1022" s="4">
        <v>80</v>
      </c>
      <c r="I1022" s="4">
        <v>85</v>
      </c>
      <c r="J1022" s="4">
        <v>90</v>
      </c>
      <c r="K1022" s="5">
        <v>95</v>
      </c>
      <c r="L1022" s="4">
        <v>100</v>
      </c>
      <c r="M1022" s="4">
        <v>105</v>
      </c>
      <c r="N1022" s="4">
        <v>110</v>
      </c>
      <c r="O1022" s="4">
        <v>115</v>
      </c>
      <c r="P1022" s="4">
        <v>120</v>
      </c>
      <c r="Q1022" s="4">
        <v>125</v>
      </c>
      <c r="R1022" s="4">
        <v>130</v>
      </c>
      <c r="S1022" s="4">
        <v>135</v>
      </c>
      <c r="T1022" s="4">
        <v>140</v>
      </c>
      <c r="U1022" s="6">
        <v>145</v>
      </c>
      <c r="V1022" s="4">
        <v>150</v>
      </c>
      <c r="W1022" s="4">
        <v>155</v>
      </c>
      <c r="X1022" s="4">
        <v>160</v>
      </c>
      <c r="Y1022" s="4">
        <v>165</v>
      </c>
      <c r="Z1022" s="4">
        <v>170</v>
      </c>
      <c r="AA1022" s="4">
        <v>175</v>
      </c>
      <c r="AB1022" s="4">
        <v>180</v>
      </c>
      <c r="AC1022" s="4">
        <v>185</v>
      </c>
      <c r="AD1022" s="4">
        <v>190</v>
      </c>
      <c r="AE1022" s="5">
        <v>195</v>
      </c>
      <c r="AF1022" s="4">
        <v>200</v>
      </c>
      <c r="AG1022" s="4">
        <v>205</v>
      </c>
      <c r="AH1022" s="4">
        <v>210</v>
      </c>
      <c r="AI1022" s="4">
        <v>215</v>
      </c>
      <c r="AJ1022" s="4">
        <v>220</v>
      </c>
      <c r="AK1022" s="4">
        <v>225</v>
      </c>
      <c r="AL1022" s="4">
        <v>230</v>
      </c>
      <c r="AM1022" s="4">
        <v>235</v>
      </c>
      <c r="AN1022" s="4">
        <v>240</v>
      </c>
      <c r="AO1022" s="6">
        <v>245</v>
      </c>
      <c r="AP1022" s="4">
        <v>250</v>
      </c>
      <c r="AQ1022" s="4">
        <v>255</v>
      </c>
      <c r="AR1022" s="4">
        <v>260</v>
      </c>
      <c r="AS1022" s="4">
        <v>265</v>
      </c>
      <c r="AT1022" s="4">
        <v>270</v>
      </c>
      <c r="AU1022" s="4">
        <v>275</v>
      </c>
      <c r="AV1022" s="4">
        <v>280</v>
      </c>
      <c r="AW1022" s="4">
        <v>285</v>
      </c>
      <c r="AX1022" s="4">
        <v>290</v>
      </c>
      <c r="AY1022" s="5">
        <v>295</v>
      </c>
      <c r="AZ1022" s="4">
        <v>300</v>
      </c>
      <c r="BA1022" s="4">
        <v>305</v>
      </c>
      <c r="BB1022" s="4">
        <v>310</v>
      </c>
      <c r="BC1022" s="4">
        <v>315</v>
      </c>
      <c r="BD1022" s="4">
        <v>320</v>
      </c>
      <c r="BE1022" s="4">
        <v>325</v>
      </c>
      <c r="BF1022" s="4">
        <v>330</v>
      </c>
      <c r="BG1022" s="4">
        <v>335</v>
      </c>
      <c r="BH1022" s="4">
        <v>340</v>
      </c>
      <c r="BI1022" s="6">
        <v>345</v>
      </c>
      <c r="BJ1022" t="s">
        <v>1</v>
      </c>
    </row>
    <row r="1023" spans="1:62">
      <c r="A1023" s="4" t="s">
        <v>77</v>
      </c>
      <c r="B1023" s="4">
        <v>40</v>
      </c>
      <c r="C1023" s="4">
        <v>60</v>
      </c>
      <c r="D1023" s="4">
        <v>80</v>
      </c>
      <c r="E1023" s="4">
        <v>100</v>
      </c>
      <c r="F1023" s="4">
        <v>120</v>
      </c>
      <c r="G1023" s="4">
        <v>140</v>
      </c>
      <c r="H1023" s="4">
        <v>160</v>
      </c>
      <c r="I1023" s="4">
        <v>180</v>
      </c>
      <c r="J1023" s="4">
        <v>200</v>
      </c>
      <c r="K1023" s="5">
        <v>220</v>
      </c>
      <c r="L1023" s="4">
        <v>240</v>
      </c>
      <c r="M1023" s="4">
        <v>260</v>
      </c>
      <c r="N1023" s="4">
        <v>280</v>
      </c>
      <c r="O1023" s="4">
        <v>300</v>
      </c>
      <c r="P1023" s="4">
        <v>320</v>
      </c>
      <c r="Q1023" s="4">
        <v>340</v>
      </c>
      <c r="R1023" s="4">
        <v>360</v>
      </c>
      <c r="S1023" s="4">
        <v>380</v>
      </c>
      <c r="T1023" s="4">
        <v>400</v>
      </c>
      <c r="U1023" s="6">
        <v>420</v>
      </c>
      <c r="V1023" s="4">
        <v>440</v>
      </c>
      <c r="W1023" s="4">
        <v>460</v>
      </c>
      <c r="X1023" s="4">
        <v>480</v>
      </c>
      <c r="Y1023" s="4">
        <v>500</v>
      </c>
      <c r="Z1023" s="4">
        <v>520</v>
      </c>
      <c r="AA1023" s="4">
        <v>540</v>
      </c>
      <c r="AB1023" s="4">
        <v>560</v>
      </c>
      <c r="AC1023" s="4">
        <v>580</v>
      </c>
      <c r="AD1023" s="4">
        <v>600</v>
      </c>
      <c r="AE1023" s="5">
        <v>620</v>
      </c>
      <c r="AF1023" s="4">
        <v>640</v>
      </c>
      <c r="AG1023" s="4">
        <v>660</v>
      </c>
      <c r="AH1023" s="4">
        <v>680</v>
      </c>
      <c r="AI1023" s="4">
        <v>700</v>
      </c>
      <c r="AJ1023" s="4">
        <v>720</v>
      </c>
      <c r="AK1023" s="4">
        <v>740</v>
      </c>
      <c r="AL1023" s="4">
        <v>760</v>
      </c>
      <c r="AM1023" s="4">
        <v>780</v>
      </c>
      <c r="AN1023" s="4">
        <v>800</v>
      </c>
      <c r="AO1023" s="6">
        <v>820</v>
      </c>
      <c r="AP1023" s="4">
        <v>840</v>
      </c>
      <c r="AQ1023" s="4">
        <v>860</v>
      </c>
      <c r="AR1023" s="4">
        <v>880</v>
      </c>
      <c r="AS1023" s="4">
        <v>900</v>
      </c>
      <c r="AT1023" s="4">
        <v>920</v>
      </c>
      <c r="AU1023" s="4">
        <v>940</v>
      </c>
      <c r="AV1023" s="4">
        <v>960</v>
      </c>
      <c r="AW1023" s="4">
        <v>980</v>
      </c>
      <c r="AX1023" s="4">
        <v>1000</v>
      </c>
      <c r="AY1023" s="5">
        <v>1020</v>
      </c>
      <c r="AZ1023" s="4">
        <v>1040</v>
      </c>
      <c r="BA1023" s="4">
        <v>1060</v>
      </c>
      <c r="BB1023" s="4">
        <v>1080</v>
      </c>
      <c r="BC1023" s="4">
        <v>1100</v>
      </c>
      <c r="BD1023" s="4">
        <v>1120</v>
      </c>
      <c r="BE1023" s="4">
        <v>1140</v>
      </c>
      <c r="BF1023" s="4">
        <v>1160</v>
      </c>
      <c r="BG1023" s="4">
        <v>1180</v>
      </c>
      <c r="BH1023" s="4">
        <v>1200</v>
      </c>
      <c r="BI1023" s="6">
        <v>1220</v>
      </c>
      <c r="BJ1023" t="s">
        <v>1</v>
      </c>
    </row>
    <row r="1024" spans="1:62">
      <c r="A1024" s="4" t="s">
        <v>5</v>
      </c>
      <c r="K1024" s="5"/>
      <c r="U1024" s="6"/>
      <c r="AE1024" s="5"/>
      <c r="AO1024" s="6"/>
      <c r="AY1024" s="5"/>
      <c r="BI1024" s="6"/>
    </row>
    <row r="1025" spans="1:62">
      <c r="A1025" s="4" t="s">
        <v>422</v>
      </c>
      <c r="K1025" s="5"/>
      <c r="U1025" s="6"/>
      <c r="AE1025" s="5"/>
      <c r="AO1025" s="6"/>
      <c r="AY1025" s="5"/>
      <c r="BI1025" s="6"/>
    </row>
    <row r="1026" spans="1:62">
      <c r="A1026" s="4" t="s">
        <v>256</v>
      </c>
      <c r="B1026" s="4">
        <v>40</v>
      </c>
      <c r="C1026" s="4">
        <v>45</v>
      </c>
      <c r="D1026" s="4">
        <v>50</v>
      </c>
      <c r="E1026" s="4">
        <v>55</v>
      </c>
      <c r="F1026" s="4">
        <v>60</v>
      </c>
      <c r="G1026" s="4">
        <v>65</v>
      </c>
      <c r="H1026" s="4">
        <v>70</v>
      </c>
      <c r="I1026" s="4">
        <v>75</v>
      </c>
      <c r="J1026" s="4">
        <v>80</v>
      </c>
      <c r="K1026" s="5">
        <v>85</v>
      </c>
      <c r="L1026" s="4">
        <v>90</v>
      </c>
      <c r="M1026" s="4">
        <v>95</v>
      </c>
      <c r="N1026" s="4">
        <v>100</v>
      </c>
      <c r="O1026" s="4">
        <v>105</v>
      </c>
      <c r="P1026" s="4">
        <v>110</v>
      </c>
      <c r="Q1026" s="4">
        <v>115</v>
      </c>
      <c r="R1026" s="4">
        <v>120</v>
      </c>
      <c r="S1026" s="4">
        <v>125</v>
      </c>
      <c r="T1026" s="4">
        <v>130</v>
      </c>
      <c r="U1026" s="6">
        <v>135</v>
      </c>
      <c r="V1026" s="4">
        <v>140</v>
      </c>
      <c r="W1026" s="4">
        <v>145</v>
      </c>
      <c r="X1026" s="4">
        <v>150</v>
      </c>
      <c r="Y1026" s="4">
        <v>155</v>
      </c>
      <c r="Z1026" s="4">
        <v>160</v>
      </c>
      <c r="AA1026" s="4">
        <v>165</v>
      </c>
      <c r="AB1026" s="4">
        <v>170</v>
      </c>
      <c r="AC1026" s="4">
        <v>175</v>
      </c>
      <c r="AD1026" s="4">
        <v>180</v>
      </c>
      <c r="AE1026" s="5">
        <v>185</v>
      </c>
      <c r="AF1026" s="4">
        <v>190</v>
      </c>
      <c r="AG1026" s="4">
        <v>195</v>
      </c>
      <c r="AH1026" s="4">
        <v>200</v>
      </c>
      <c r="AI1026" s="4">
        <v>205</v>
      </c>
      <c r="AJ1026" s="4">
        <v>210</v>
      </c>
      <c r="AK1026" s="4">
        <v>215</v>
      </c>
      <c r="AL1026" s="4">
        <v>220</v>
      </c>
      <c r="AM1026" s="4">
        <v>225</v>
      </c>
      <c r="AN1026" s="4">
        <v>230</v>
      </c>
      <c r="AO1026" s="6">
        <v>235</v>
      </c>
      <c r="AP1026" s="4">
        <v>240</v>
      </c>
      <c r="AQ1026" s="4">
        <v>245</v>
      </c>
      <c r="AR1026" s="4">
        <v>250</v>
      </c>
      <c r="AS1026" s="4">
        <v>255</v>
      </c>
      <c r="AT1026" s="4">
        <v>260</v>
      </c>
      <c r="AU1026" s="4">
        <v>265</v>
      </c>
      <c r="AV1026" s="4">
        <v>270</v>
      </c>
      <c r="AW1026" s="4">
        <v>275</v>
      </c>
      <c r="AX1026" s="4">
        <v>280</v>
      </c>
      <c r="AY1026" s="5">
        <v>285</v>
      </c>
      <c r="AZ1026" s="4">
        <v>290</v>
      </c>
      <c r="BA1026" s="4">
        <v>295</v>
      </c>
      <c r="BB1026" s="4">
        <v>300</v>
      </c>
      <c r="BC1026" s="4">
        <v>305</v>
      </c>
      <c r="BD1026" s="4">
        <v>310</v>
      </c>
      <c r="BE1026" s="4">
        <v>315</v>
      </c>
      <c r="BF1026" s="4">
        <v>320</v>
      </c>
      <c r="BG1026" s="4">
        <v>325</v>
      </c>
      <c r="BH1026" s="4">
        <v>330</v>
      </c>
      <c r="BI1026" s="6">
        <v>335</v>
      </c>
      <c r="BJ1026" t="s">
        <v>1</v>
      </c>
    </row>
    <row r="1027" spans="1:62">
      <c r="A1027" s="4" t="s">
        <v>257</v>
      </c>
      <c r="B1027" s="4">
        <v>40</v>
      </c>
      <c r="C1027" s="4">
        <v>45</v>
      </c>
      <c r="D1027" s="4">
        <v>50</v>
      </c>
      <c r="E1027" s="4">
        <v>55</v>
      </c>
      <c r="F1027" s="4">
        <v>60</v>
      </c>
      <c r="G1027" s="4">
        <v>65</v>
      </c>
      <c r="H1027" s="4">
        <v>70</v>
      </c>
      <c r="I1027" s="4">
        <v>75</v>
      </c>
      <c r="J1027" s="4">
        <v>80</v>
      </c>
      <c r="K1027" s="5">
        <v>85</v>
      </c>
      <c r="L1027" s="4">
        <v>90</v>
      </c>
      <c r="M1027" s="4">
        <v>95</v>
      </c>
      <c r="N1027" s="4">
        <v>100</v>
      </c>
      <c r="O1027" s="4">
        <v>105</v>
      </c>
      <c r="P1027" s="4">
        <v>110</v>
      </c>
      <c r="Q1027" s="4">
        <v>115</v>
      </c>
      <c r="R1027" s="4">
        <v>120</v>
      </c>
      <c r="S1027" s="4">
        <v>125</v>
      </c>
      <c r="T1027" s="4">
        <v>130</v>
      </c>
      <c r="U1027" s="6">
        <v>135</v>
      </c>
      <c r="V1027" s="4">
        <v>140</v>
      </c>
      <c r="W1027" s="4">
        <v>145</v>
      </c>
      <c r="X1027" s="4">
        <v>150</v>
      </c>
      <c r="Y1027" s="4">
        <v>155</v>
      </c>
      <c r="Z1027" s="4">
        <v>160</v>
      </c>
      <c r="AA1027" s="4">
        <v>165</v>
      </c>
      <c r="AB1027" s="4">
        <v>170</v>
      </c>
      <c r="AC1027" s="4">
        <v>175</v>
      </c>
      <c r="AD1027" s="4">
        <v>180</v>
      </c>
      <c r="AE1027" s="5">
        <v>185</v>
      </c>
      <c r="AF1027" s="4">
        <v>190</v>
      </c>
      <c r="AG1027" s="4">
        <v>195</v>
      </c>
      <c r="AH1027" s="4">
        <v>200</v>
      </c>
      <c r="AI1027" s="4">
        <v>205</v>
      </c>
      <c r="AJ1027" s="4">
        <v>210</v>
      </c>
      <c r="AK1027" s="4">
        <v>215</v>
      </c>
      <c r="AL1027" s="4">
        <v>220</v>
      </c>
      <c r="AM1027" s="4">
        <v>225</v>
      </c>
      <c r="AN1027" s="4">
        <v>230</v>
      </c>
      <c r="AO1027" s="6">
        <v>235</v>
      </c>
      <c r="AP1027" s="4">
        <v>240</v>
      </c>
      <c r="AQ1027" s="4">
        <v>245</v>
      </c>
      <c r="AR1027" s="4">
        <v>250</v>
      </c>
      <c r="AS1027" s="4">
        <v>255</v>
      </c>
      <c r="AT1027" s="4">
        <v>260</v>
      </c>
      <c r="AU1027" s="4">
        <v>265</v>
      </c>
      <c r="AV1027" s="4">
        <v>270</v>
      </c>
      <c r="AW1027" s="4">
        <v>275</v>
      </c>
      <c r="AX1027" s="4">
        <v>280</v>
      </c>
      <c r="AY1027" s="5">
        <v>285</v>
      </c>
      <c r="AZ1027" s="4">
        <v>290</v>
      </c>
      <c r="BA1027" s="4">
        <v>295</v>
      </c>
      <c r="BB1027" s="4">
        <v>300</v>
      </c>
      <c r="BC1027" s="4">
        <v>305</v>
      </c>
      <c r="BD1027" s="4">
        <v>310</v>
      </c>
      <c r="BE1027" s="4">
        <v>315</v>
      </c>
      <c r="BF1027" s="4">
        <v>320</v>
      </c>
      <c r="BG1027" s="4">
        <v>325</v>
      </c>
      <c r="BH1027" s="4">
        <v>330</v>
      </c>
      <c r="BI1027" s="6">
        <v>335</v>
      </c>
      <c r="BJ1027" t="s">
        <v>1</v>
      </c>
    </row>
    <row r="1028" spans="1:62">
      <c r="A1028" s="4" t="s">
        <v>258</v>
      </c>
      <c r="B1028" s="4">
        <v>80</v>
      </c>
      <c r="C1028" s="4">
        <v>90</v>
      </c>
      <c r="D1028" s="4">
        <v>100</v>
      </c>
      <c r="E1028" s="4">
        <v>110</v>
      </c>
      <c r="F1028" s="4">
        <v>120</v>
      </c>
      <c r="G1028" s="4">
        <v>130</v>
      </c>
      <c r="H1028" s="4">
        <v>140</v>
      </c>
      <c r="I1028" s="4">
        <v>150</v>
      </c>
      <c r="J1028" s="4">
        <v>160</v>
      </c>
      <c r="K1028" s="5">
        <v>170</v>
      </c>
      <c r="L1028" s="4">
        <v>180</v>
      </c>
      <c r="M1028" s="4">
        <v>190</v>
      </c>
      <c r="N1028" s="4">
        <v>200</v>
      </c>
      <c r="O1028" s="4">
        <v>210</v>
      </c>
      <c r="P1028" s="4">
        <v>220</v>
      </c>
      <c r="Q1028" s="4">
        <v>230</v>
      </c>
      <c r="R1028" s="4">
        <v>240</v>
      </c>
      <c r="S1028" s="4">
        <v>250</v>
      </c>
      <c r="T1028" s="4">
        <v>260</v>
      </c>
      <c r="U1028" s="6">
        <v>270</v>
      </c>
      <c r="V1028" s="4">
        <v>280</v>
      </c>
      <c r="W1028" s="4">
        <v>290</v>
      </c>
      <c r="X1028" s="4">
        <v>300</v>
      </c>
      <c r="Y1028" s="4">
        <v>310</v>
      </c>
      <c r="Z1028" s="4">
        <v>320</v>
      </c>
      <c r="AA1028" s="4">
        <v>330</v>
      </c>
      <c r="AB1028" s="4">
        <v>340</v>
      </c>
      <c r="AC1028" s="4">
        <v>350</v>
      </c>
      <c r="AD1028" s="4">
        <v>360</v>
      </c>
      <c r="AE1028" s="5">
        <v>370</v>
      </c>
      <c r="AF1028" s="4">
        <v>380</v>
      </c>
      <c r="AG1028" s="4">
        <v>390</v>
      </c>
      <c r="AH1028" s="4">
        <v>400</v>
      </c>
      <c r="AI1028" s="4">
        <v>410</v>
      </c>
      <c r="AJ1028" s="4">
        <v>420</v>
      </c>
      <c r="AK1028" s="4">
        <v>430</v>
      </c>
      <c r="AL1028" s="4">
        <v>440</v>
      </c>
      <c r="AM1028" s="4">
        <v>450</v>
      </c>
      <c r="AN1028" s="4">
        <v>460</v>
      </c>
      <c r="AO1028" s="6">
        <v>470</v>
      </c>
      <c r="AP1028" s="4">
        <v>480</v>
      </c>
      <c r="AQ1028" s="4">
        <v>490</v>
      </c>
      <c r="AR1028" s="4">
        <v>500</v>
      </c>
      <c r="AS1028" s="4">
        <v>510</v>
      </c>
      <c r="AT1028" s="4">
        <v>520</v>
      </c>
      <c r="AU1028" s="4">
        <v>530</v>
      </c>
      <c r="AV1028" s="4">
        <v>540</v>
      </c>
      <c r="AW1028" s="4">
        <v>550</v>
      </c>
      <c r="AX1028" s="4">
        <v>560</v>
      </c>
      <c r="AY1028" s="5">
        <v>570</v>
      </c>
      <c r="AZ1028" s="4">
        <v>580</v>
      </c>
      <c r="BA1028" s="4">
        <v>590</v>
      </c>
      <c r="BB1028" s="4">
        <v>600</v>
      </c>
      <c r="BC1028" s="4">
        <v>610</v>
      </c>
      <c r="BD1028" s="4">
        <v>620</v>
      </c>
      <c r="BE1028" s="4">
        <v>630</v>
      </c>
      <c r="BF1028" s="4">
        <v>640</v>
      </c>
      <c r="BG1028" s="4">
        <v>650</v>
      </c>
      <c r="BH1028" s="4">
        <v>660</v>
      </c>
      <c r="BI1028" s="6">
        <v>670</v>
      </c>
      <c r="BJ1028" t="s">
        <v>1</v>
      </c>
    </row>
    <row r="1029" spans="1:62">
      <c r="A1029" s="4" t="s">
        <v>77</v>
      </c>
      <c r="B1029" s="4">
        <v>145</v>
      </c>
      <c r="C1029" s="4">
        <v>165</v>
      </c>
      <c r="D1029" s="4">
        <v>185</v>
      </c>
      <c r="E1029" s="4">
        <v>205</v>
      </c>
      <c r="F1029" s="4">
        <v>225</v>
      </c>
      <c r="G1029" s="4">
        <v>245</v>
      </c>
      <c r="H1029" s="4">
        <v>265</v>
      </c>
      <c r="I1029" s="4">
        <v>285</v>
      </c>
      <c r="J1029" s="4">
        <v>305</v>
      </c>
      <c r="K1029" s="5">
        <v>325</v>
      </c>
      <c r="L1029" s="4">
        <v>345</v>
      </c>
      <c r="M1029" s="4">
        <v>365</v>
      </c>
      <c r="N1029" s="4">
        <v>385</v>
      </c>
      <c r="O1029" s="4">
        <v>405</v>
      </c>
      <c r="P1029" s="4">
        <v>425</v>
      </c>
      <c r="Q1029" s="4">
        <v>445</v>
      </c>
      <c r="R1029" s="4">
        <v>465</v>
      </c>
      <c r="S1029" s="4">
        <v>485</v>
      </c>
      <c r="T1029" s="4">
        <v>505</v>
      </c>
      <c r="U1029" s="6">
        <v>525</v>
      </c>
      <c r="V1029" s="4">
        <v>545</v>
      </c>
      <c r="W1029" s="4">
        <v>565</v>
      </c>
      <c r="X1029" s="4">
        <v>585</v>
      </c>
      <c r="Y1029" s="4">
        <v>605</v>
      </c>
      <c r="Z1029" s="4">
        <v>625</v>
      </c>
      <c r="AA1029" s="4">
        <v>645</v>
      </c>
      <c r="AB1029" s="4">
        <v>665</v>
      </c>
      <c r="AC1029" s="4">
        <v>685</v>
      </c>
      <c r="AD1029" s="4">
        <v>705</v>
      </c>
      <c r="AE1029" s="5">
        <v>725</v>
      </c>
      <c r="AF1029" s="4">
        <v>745</v>
      </c>
      <c r="AG1029" s="4">
        <v>765</v>
      </c>
      <c r="AH1029" s="4">
        <v>785</v>
      </c>
      <c r="AI1029" s="4">
        <v>805</v>
      </c>
      <c r="AJ1029" s="4">
        <v>825</v>
      </c>
      <c r="AK1029" s="4">
        <v>845</v>
      </c>
      <c r="AL1029" s="4">
        <v>865</v>
      </c>
      <c r="AM1029" s="4">
        <v>885</v>
      </c>
      <c r="AN1029" s="4">
        <v>905</v>
      </c>
      <c r="AO1029" s="6">
        <v>925</v>
      </c>
      <c r="AP1029" s="4">
        <v>945</v>
      </c>
      <c r="AQ1029" s="4">
        <v>965</v>
      </c>
      <c r="AR1029" s="4">
        <v>985</v>
      </c>
      <c r="AS1029" s="4">
        <v>1005</v>
      </c>
      <c r="AT1029" s="4">
        <v>1025</v>
      </c>
      <c r="AU1029" s="4">
        <v>1045</v>
      </c>
      <c r="AV1029" s="4">
        <v>1065</v>
      </c>
      <c r="AW1029" s="4">
        <v>1085</v>
      </c>
      <c r="AX1029" s="4">
        <v>1105</v>
      </c>
      <c r="AY1029" s="5">
        <v>1125</v>
      </c>
      <c r="AZ1029" s="4">
        <v>1145</v>
      </c>
      <c r="BA1029" s="4">
        <v>1165</v>
      </c>
      <c r="BB1029" s="4">
        <v>1185</v>
      </c>
      <c r="BC1029" s="4">
        <v>1205</v>
      </c>
      <c r="BD1029" s="4">
        <v>1225</v>
      </c>
      <c r="BE1029" s="4">
        <v>1245</v>
      </c>
      <c r="BF1029" s="4">
        <v>1265</v>
      </c>
      <c r="BG1029" s="4">
        <v>1285</v>
      </c>
      <c r="BH1029" s="4">
        <v>1305</v>
      </c>
      <c r="BI1029" s="6">
        <v>1325</v>
      </c>
      <c r="BJ1029" t="s">
        <v>1</v>
      </c>
    </row>
    <row r="1030" spans="1:62">
      <c r="A1030" s="4" t="s">
        <v>5</v>
      </c>
      <c r="K1030" s="5"/>
      <c r="U1030" s="6"/>
      <c r="AE1030" s="5"/>
      <c r="AO1030" s="6"/>
      <c r="AY1030" s="5"/>
      <c r="BI1030" s="6"/>
    </row>
    <row r="1031" spans="1:62">
      <c r="A1031" s="4" t="s">
        <v>423</v>
      </c>
      <c r="K1031" s="5"/>
      <c r="U1031" s="6"/>
      <c r="AE1031" s="5"/>
      <c r="AO1031" s="6"/>
      <c r="AY1031" s="5"/>
      <c r="BI1031" s="6"/>
    </row>
    <row r="1032" spans="1:62">
      <c r="A1032" s="4" t="s">
        <v>9</v>
      </c>
      <c r="B1032" s="4">
        <v>1</v>
      </c>
      <c r="C1032" s="4">
        <v>1</v>
      </c>
      <c r="D1032" s="4">
        <v>1</v>
      </c>
      <c r="E1032" s="4">
        <v>1</v>
      </c>
      <c r="F1032" s="4">
        <v>1</v>
      </c>
      <c r="G1032" s="4">
        <v>1</v>
      </c>
      <c r="H1032" s="4">
        <v>1</v>
      </c>
      <c r="I1032" s="4">
        <v>1</v>
      </c>
      <c r="J1032" s="4">
        <v>1</v>
      </c>
      <c r="K1032" s="5">
        <v>1</v>
      </c>
      <c r="L1032" s="4">
        <v>1</v>
      </c>
      <c r="M1032" s="4">
        <v>1</v>
      </c>
      <c r="N1032" s="4">
        <v>1</v>
      </c>
      <c r="O1032" s="4">
        <v>1</v>
      </c>
      <c r="P1032" s="4">
        <v>1</v>
      </c>
      <c r="Q1032" s="4">
        <v>1</v>
      </c>
      <c r="R1032" s="4">
        <v>1</v>
      </c>
      <c r="S1032" s="4">
        <v>1</v>
      </c>
      <c r="T1032" s="4">
        <v>1</v>
      </c>
      <c r="U1032" s="6">
        <v>1</v>
      </c>
      <c r="V1032" s="4">
        <v>1</v>
      </c>
      <c r="W1032" s="4">
        <v>1</v>
      </c>
      <c r="X1032" s="4">
        <v>1</v>
      </c>
      <c r="Y1032" s="4">
        <v>1</v>
      </c>
      <c r="Z1032" s="4">
        <v>1</v>
      </c>
      <c r="AA1032" s="4">
        <v>1</v>
      </c>
      <c r="AB1032" s="4">
        <v>1</v>
      </c>
      <c r="AC1032" s="4">
        <v>1</v>
      </c>
      <c r="AD1032" s="4">
        <v>1</v>
      </c>
      <c r="AE1032" s="5">
        <v>1</v>
      </c>
      <c r="AF1032" s="4">
        <v>1</v>
      </c>
      <c r="AG1032" s="4">
        <v>1</v>
      </c>
      <c r="AH1032" s="4">
        <v>1</v>
      </c>
      <c r="AI1032" s="4">
        <v>1</v>
      </c>
      <c r="AJ1032" s="4">
        <v>1</v>
      </c>
      <c r="AK1032" s="4">
        <v>1</v>
      </c>
      <c r="AL1032" s="4">
        <v>1</v>
      </c>
      <c r="AM1032" s="4">
        <v>1</v>
      </c>
      <c r="AN1032" s="4">
        <v>1</v>
      </c>
      <c r="AO1032" s="6">
        <v>1</v>
      </c>
      <c r="AP1032" s="4">
        <v>1</v>
      </c>
      <c r="AQ1032" s="4">
        <v>1</v>
      </c>
      <c r="AR1032" s="4">
        <v>1</v>
      </c>
      <c r="AS1032" s="4">
        <v>1</v>
      </c>
      <c r="AT1032" s="4">
        <v>1</v>
      </c>
      <c r="AU1032" s="4">
        <v>1</v>
      </c>
      <c r="AV1032" s="4">
        <v>1</v>
      </c>
      <c r="AW1032" s="4">
        <v>1</v>
      </c>
      <c r="AX1032" s="4">
        <v>1</v>
      </c>
      <c r="AY1032" s="5">
        <v>1</v>
      </c>
      <c r="AZ1032" s="4">
        <v>1</v>
      </c>
      <c r="BA1032" s="4">
        <v>1</v>
      </c>
      <c r="BB1032" s="4">
        <v>1</v>
      </c>
      <c r="BC1032" s="4">
        <v>1</v>
      </c>
      <c r="BD1032" s="4">
        <v>1</v>
      </c>
      <c r="BE1032" s="4">
        <v>1</v>
      </c>
      <c r="BF1032" s="4">
        <v>1</v>
      </c>
      <c r="BG1032" s="4">
        <v>1</v>
      </c>
      <c r="BH1032" s="4">
        <v>1</v>
      </c>
      <c r="BI1032" s="6">
        <v>1</v>
      </c>
      <c r="BJ1032" t="s">
        <v>1</v>
      </c>
    </row>
    <row r="1033" spans="1:62">
      <c r="A1033" s="4" t="s">
        <v>10</v>
      </c>
      <c r="B1033" s="4">
        <v>80</v>
      </c>
      <c r="C1033" s="4">
        <v>100</v>
      </c>
      <c r="D1033" s="4">
        <v>120</v>
      </c>
      <c r="E1033" s="4">
        <v>140</v>
      </c>
      <c r="F1033" s="4">
        <v>160</v>
      </c>
      <c r="G1033" s="4">
        <v>180</v>
      </c>
      <c r="H1033" s="4">
        <v>200</v>
      </c>
      <c r="I1033" s="4">
        <v>220</v>
      </c>
      <c r="J1033" s="4">
        <v>260</v>
      </c>
      <c r="K1033" s="5">
        <v>300</v>
      </c>
      <c r="L1033" s="4">
        <v>340</v>
      </c>
      <c r="M1033" s="4">
        <v>380</v>
      </c>
      <c r="N1033" s="4">
        <v>420</v>
      </c>
      <c r="O1033" s="4">
        <v>460</v>
      </c>
      <c r="P1033" s="4">
        <v>500</v>
      </c>
      <c r="Q1033" s="4">
        <v>540</v>
      </c>
      <c r="R1033" s="4">
        <v>600</v>
      </c>
      <c r="S1033" s="4">
        <v>660</v>
      </c>
      <c r="T1033" s="4">
        <v>720</v>
      </c>
      <c r="U1033" s="6">
        <v>780</v>
      </c>
      <c r="V1033" s="4">
        <v>840</v>
      </c>
      <c r="W1033" s="4">
        <v>900</v>
      </c>
      <c r="X1033" s="4">
        <v>980</v>
      </c>
      <c r="Y1033" s="4">
        <v>1060</v>
      </c>
      <c r="Z1033" s="4">
        <v>1140</v>
      </c>
      <c r="AA1033" s="4">
        <v>1220</v>
      </c>
      <c r="AB1033" s="4">
        <v>1300</v>
      </c>
      <c r="AC1033" s="4">
        <v>1380</v>
      </c>
      <c r="AD1033" s="4">
        <v>1480</v>
      </c>
      <c r="AE1033" s="5">
        <v>1580</v>
      </c>
      <c r="AF1033" s="4">
        <v>1680</v>
      </c>
      <c r="AG1033" s="4">
        <v>1780</v>
      </c>
      <c r="AH1033" s="4">
        <v>1880</v>
      </c>
      <c r="AI1033" s="4">
        <v>1980</v>
      </c>
      <c r="AJ1033" s="4">
        <v>2080</v>
      </c>
      <c r="AK1033" s="4">
        <v>2180</v>
      </c>
      <c r="AL1033" s="4">
        <v>2280</v>
      </c>
      <c r="AM1033" s="4">
        <v>2380</v>
      </c>
      <c r="AN1033" s="4">
        <v>2480</v>
      </c>
      <c r="AO1033" s="6">
        <v>2580</v>
      </c>
      <c r="AP1033" s="4">
        <v>2680</v>
      </c>
      <c r="AQ1033" s="4">
        <v>2780</v>
      </c>
      <c r="AR1033" s="4">
        <v>2880</v>
      </c>
      <c r="AS1033" s="4">
        <v>2980</v>
      </c>
      <c r="AT1033" s="4">
        <v>3080</v>
      </c>
      <c r="AU1033" s="4">
        <v>3180</v>
      </c>
      <c r="AV1033" s="4">
        <v>3280</v>
      </c>
      <c r="AW1033" s="4">
        <v>3380</v>
      </c>
      <c r="AX1033" s="4">
        <v>3480</v>
      </c>
      <c r="AY1033" s="5">
        <v>3580</v>
      </c>
      <c r="AZ1033" s="4">
        <v>3680</v>
      </c>
      <c r="BA1033" s="4">
        <v>3780</v>
      </c>
      <c r="BB1033" s="4">
        <v>3880</v>
      </c>
      <c r="BC1033" s="4">
        <v>3980</v>
      </c>
      <c r="BD1033" s="4">
        <v>4080</v>
      </c>
      <c r="BE1033" s="4">
        <v>4180</v>
      </c>
      <c r="BF1033" s="4">
        <v>4280</v>
      </c>
      <c r="BG1033" s="4">
        <v>4380</v>
      </c>
      <c r="BH1033" s="4">
        <v>4480</v>
      </c>
      <c r="BI1033" s="6">
        <v>4580</v>
      </c>
      <c r="BJ1033" t="s">
        <v>1</v>
      </c>
    </row>
    <row r="1034" spans="1:62">
      <c r="A1034" s="4" t="s">
        <v>261</v>
      </c>
      <c r="B1034" s="4">
        <v>1</v>
      </c>
      <c r="C1034" s="4">
        <v>1</v>
      </c>
      <c r="D1034" s="4">
        <v>1</v>
      </c>
      <c r="E1034" s="4">
        <v>1</v>
      </c>
      <c r="F1034" s="4">
        <v>1</v>
      </c>
      <c r="G1034" s="4">
        <v>1</v>
      </c>
      <c r="H1034" s="4">
        <v>1</v>
      </c>
      <c r="I1034" s="4">
        <v>1</v>
      </c>
      <c r="J1034" s="4">
        <v>1</v>
      </c>
      <c r="K1034" s="5">
        <v>1</v>
      </c>
      <c r="L1034" s="4">
        <v>1</v>
      </c>
      <c r="M1034" s="4">
        <v>1</v>
      </c>
      <c r="N1034" s="4">
        <v>1</v>
      </c>
      <c r="O1034" s="4">
        <v>1</v>
      </c>
      <c r="P1034" s="4">
        <v>1</v>
      </c>
      <c r="Q1034" s="4">
        <v>1</v>
      </c>
      <c r="R1034" s="4">
        <v>1</v>
      </c>
      <c r="S1034" s="4">
        <v>1</v>
      </c>
      <c r="T1034" s="4">
        <v>1</v>
      </c>
      <c r="U1034" s="6">
        <v>1</v>
      </c>
      <c r="V1034" s="4">
        <v>1</v>
      </c>
      <c r="W1034" s="4">
        <v>1</v>
      </c>
      <c r="X1034" s="4">
        <v>1</v>
      </c>
      <c r="Y1034" s="4">
        <v>1</v>
      </c>
      <c r="Z1034" s="4">
        <v>1</v>
      </c>
      <c r="AA1034" s="4">
        <v>1</v>
      </c>
      <c r="AB1034" s="4">
        <v>1</v>
      </c>
      <c r="AC1034" s="4">
        <v>1</v>
      </c>
      <c r="AD1034" s="4">
        <v>1</v>
      </c>
      <c r="AE1034" s="5">
        <v>1</v>
      </c>
      <c r="AF1034" s="4">
        <v>1</v>
      </c>
      <c r="AG1034" s="4">
        <v>1</v>
      </c>
      <c r="AH1034" s="4">
        <v>1</v>
      </c>
      <c r="AI1034" s="4">
        <v>1</v>
      </c>
      <c r="AJ1034" s="4">
        <v>1</v>
      </c>
      <c r="AK1034" s="4">
        <v>1</v>
      </c>
      <c r="AL1034" s="4">
        <v>1</v>
      </c>
      <c r="AM1034" s="4">
        <v>1</v>
      </c>
      <c r="AN1034" s="4">
        <v>1</v>
      </c>
      <c r="AO1034" s="6">
        <v>1</v>
      </c>
      <c r="AP1034" s="4">
        <v>1</v>
      </c>
      <c r="AQ1034" s="4">
        <v>1</v>
      </c>
      <c r="AR1034" s="4">
        <v>1</v>
      </c>
      <c r="AS1034" s="4">
        <v>1</v>
      </c>
      <c r="AT1034" s="4">
        <v>1</v>
      </c>
      <c r="AU1034" s="4">
        <v>1</v>
      </c>
      <c r="AV1034" s="4">
        <v>1</v>
      </c>
      <c r="AW1034" s="4">
        <v>1</v>
      </c>
      <c r="AX1034" s="4">
        <v>1</v>
      </c>
      <c r="AY1034" s="5">
        <v>1</v>
      </c>
      <c r="AZ1034" s="4">
        <v>1</v>
      </c>
      <c r="BA1034" s="4">
        <v>1</v>
      </c>
      <c r="BB1034" s="4">
        <v>1</v>
      </c>
      <c r="BC1034" s="4">
        <v>1</v>
      </c>
      <c r="BD1034" s="4">
        <v>1</v>
      </c>
      <c r="BE1034" s="4">
        <v>1</v>
      </c>
      <c r="BF1034" s="4">
        <v>1</v>
      </c>
      <c r="BG1034" s="4">
        <v>1</v>
      </c>
      <c r="BH1034" s="4">
        <v>1</v>
      </c>
      <c r="BI1034" s="6">
        <v>1</v>
      </c>
      <c r="BJ1034" t="s">
        <v>1</v>
      </c>
    </row>
    <row r="1035" spans="1:62">
      <c r="A1035" s="4" t="s">
        <v>262</v>
      </c>
      <c r="B1035" s="4">
        <v>30</v>
      </c>
      <c r="C1035" s="4">
        <v>45</v>
      </c>
      <c r="D1035" s="4">
        <v>60</v>
      </c>
      <c r="E1035" s="4">
        <v>75</v>
      </c>
      <c r="F1035" s="4">
        <v>90</v>
      </c>
      <c r="G1035" s="4">
        <v>105</v>
      </c>
      <c r="H1035" s="4">
        <v>120</v>
      </c>
      <c r="I1035" s="4">
        <v>135</v>
      </c>
      <c r="J1035" s="4">
        <v>160</v>
      </c>
      <c r="K1035" s="5">
        <v>185</v>
      </c>
      <c r="L1035" s="4">
        <v>210</v>
      </c>
      <c r="M1035" s="4">
        <v>235</v>
      </c>
      <c r="N1035" s="4">
        <v>260</v>
      </c>
      <c r="O1035" s="4">
        <v>285</v>
      </c>
      <c r="P1035" s="4">
        <v>310</v>
      </c>
      <c r="Q1035" s="4">
        <v>335</v>
      </c>
      <c r="R1035" s="4">
        <v>370</v>
      </c>
      <c r="S1035" s="4">
        <v>405</v>
      </c>
      <c r="T1035" s="4">
        <v>440</v>
      </c>
      <c r="U1035" s="6">
        <v>475</v>
      </c>
      <c r="V1035" s="4">
        <v>510</v>
      </c>
      <c r="W1035" s="4">
        <v>545</v>
      </c>
      <c r="X1035" s="4">
        <v>590</v>
      </c>
      <c r="Y1035" s="4">
        <v>635</v>
      </c>
      <c r="Z1035" s="4">
        <v>680</v>
      </c>
      <c r="AA1035" s="4">
        <v>725</v>
      </c>
      <c r="AB1035" s="4">
        <v>770</v>
      </c>
      <c r="AC1035" s="4">
        <v>815</v>
      </c>
      <c r="AD1035" s="4">
        <v>880</v>
      </c>
      <c r="AE1035" s="5">
        <v>945</v>
      </c>
      <c r="AF1035" s="4">
        <v>1010</v>
      </c>
      <c r="AG1035" s="4">
        <v>1075</v>
      </c>
      <c r="AH1035" s="4">
        <v>1140</v>
      </c>
      <c r="AI1035" s="4">
        <v>1205</v>
      </c>
      <c r="AJ1035" s="4">
        <v>1270</v>
      </c>
      <c r="AK1035" s="4">
        <v>1335</v>
      </c>
      <c r="AL1035" s="4">
        <v>1400</v>
      </c>
      <c r="AM1035" s="4">
        <v>1465</v>
      </c>
      <c r="AN1035" s="4">
        <v>1530</v>
      </c>
      <c r="AO1035" s="6">
        <v>1595</v>
      </c>
      <c r="AP1035" s="4">
        <v>1660</v>
      </c>
      <c r="AQ1035" s="4">
        <v>1725</v>
      </c>
      <c r="AR1035" s="4">
        <v>1790</v>
      </c>
      <c r="AS1035" s="4">
        <v>1855</v>
      </c>
      <c r="AT1035" s="4">
        <v>1920</v>
      </c>
      <c r="AU1035" s="4">
        <v>1985</v>
      </c>
      <c r="AV1035" s="4">
        <v>2050</v>
      </c>
      <c r="AW1035" s="4">
        <v>2115</v>
      </c>
      <c r="AX1035" s="4">
        <v>2180</v>
      </c>
      <c r="AY1035" s="5">
        <v>2245</v>
      </c>
      <c r="AZ1035" s="4">
        <v>2310</v>
      </c>
      <c r="BA1035" s="4">
        <v>2375</v>
      </c>
      <c r="BB1035" s="4">
        <v>2440</v>
      </c>
      <c r="BC1035" s="4">
        <v>2505</v>
      </c>
      <c r="BD1035" s="4">
        <v>2570</v>
      </c>
      <c r="BE1035" s="4">
        <v>2635</v>
      </c>
      <c r="BF1035" s="4">
        <v>2700</v>
      </c>
      <c r="BG1035" s="4">
        <v>2765</v>
      </c>
      <c r="BH1035" s="4">
        <v>2830</v>
      </c>
      <c r="BI1035" s="6">
        <v>2895</v>
      </c>
      <c r="BJ1035" t="s">
        <v>1</v>
      </c>
    </row>
    <row r="1036" spans="1:62">
      <c r="A1036" s="4" t="s">
        <v>263</v>
      </c>
      <c r="B1036" s="4">
        <v>1</v>
      </c>
      <c r="C1036" s="4">
        <v>1</v>
      </c>
      <c r="D1036" s="4">
        <v>1</v>
      </c>
      <c r="E1036" s="4">
        <v>1</v>
      </c>
      <c r="F1036" s="4">
        <v>1</v>
      </c>
      <c r="G1036" s="4">
        <v>1</v>
      </c>
      <c r="H1036" s="4">
        <v>1</v>
      </c>
      <c r="I1036" s="4">
        <v>1</v>
      </c>
      <c r="J1036" s="4">
        <v>1</v>
      </c>
      <c r="K1036" s="5">
        <v>1</v>
      </c>
      <c r="L1036" s="4">
        <v>1</v>
      </c>
      <c r="M1036" s="4">
        <v>1</v>
      </c>
      <c r="N1036" s="4">
        <v>1</v>
      </c>
      <c r="O1036" s="4">
        <v>1</v>
      </c>
      <c r="P1036" s="4">
        <v>1</v>
      </c>
      <c r="Q1036" s="4">
        <v>1</v>
      </c>
      <c r="R1036" s="4">
        <v>1</v>
      </c>
      <c r="S1036" s="4">
        <v>1</v>
      </c>
      <c r="T1036" s="4">
        <v>1</v>
      </c>
      <c r="U1036" s="6">
        <v>1</v>
      </c>
      <c r="V1036" s="4">
        <v>1</v>
      </c>
      <c r="W1036" s="4">
        <v>1</v>
      </c>
      <c r="X1036" s="4">
        <v>1</v>
      </c>
      <c r="Y1036" s="4">
        <v>1</v>
      </c>
      <c r="Z1036" s="4">
        <v>1</v>
      </c>
      <c r="AA1036" s="4">
        <v>1</v>
      </c>
      <c r="AB1036" s="4">
        <v>1</v>
      </c>
      <c r="AC1036" s="4">
        <v>1</v>
      </c>
      <c r="AD1036" s="4">
        <v>1</v>
      </c>
      <c r="AE1036" s="5">
        <v>1</v>
      </c>
      <c r="AF1036" s="4">
        <v>1</v>
      </c>
      <c r="AG1036" s="4">
        <v>1</v>
      </c>
      <c r="AH1036" s="4">
        <v>1</v>
      </c>
      <c r="AI1036" s="4">
        <v>1</v>
      </c>
      <c r="AJ1036" s="4">
        <v>1</v>
      </c>
      <c r="AK1036" s="4">
        <v>1</v>
      </c>
      <c r="AL1036" s="4">
        <v>1</v>
      </c>
      <c r="AM1036" s="4">
        <v>1</v>
      </c>
      <c r="AN1036" s="4">
        <v>1</v>
      </c>
      <c r="AO1036" s="6">
        <v>1</v>
      </c>
      <c r="AP1036" s="4">
        <v>1</v>
      </c>
      <c r="AQ1036" s="4">
        <v>1</v>
      </c>
      <c r="AR1036" s="4">
        <v>1</v>
      </c>
      <c r="AS1036" s="4">
        <v>1</v>
      </c>
      <c r="AT1036" s="4">
        <v>1</v>
      </c>
      <c r="AU1036" s="4">
        <v>1</v>
      </c>
      <c r="AV1036" s="4">
        <v>1</v>
      </c>
      <c r="AW1036" s="4">
        <v>1</v>
      </c>
      <c r="AX1036" s="4">
        <v>1</v>
      </c>
      <c r="AY1036" s="5">
        <v>1</v>
      </c>
      <c r="AZ1036" s="4">
        <v>1</v>
      </c>
      <c r="BA1036" s="4">
        <v>1</v>
      </c>
      <c r="BB1036" s="4">
        <v>1</v>
      </c>
      <c r="BC1036" s="4">
        <v>1</v>
      </c>
      <c r="BD1036" s="4">
        <v>1</v>
      </c>
      <c r="BE1036" s="4">
        <v>1</v>
      </c>
      <c r="BF1036" s="4">
        <v>1</v>
      </c>
      <c r="BG1036" s="4">
        <v>1</v>
      </c>
      <c r="BH1036" s="4">
        <v>1</v>
      </c>
      <c r="BI1036" s="6">
        <v>1</v>
      </c>
      <c r="BJ1036" t="s">
        <v>1</v>
      </c>
    </row>
    <row r="1037" spans="1:62">
      <c r="A1037" s="4" t="s">
        <v>264</v>
      </c>
      <c r="B1037" s="4">
        <v>40</v>
      </c>
      <c r="C1037" s="4">
        <v>60</v>
      </c>
      <c r="D1037" s="4">
        <v>80</v>
      </c>
      <c r="E1037" s="4">
        <v>100</v>
      </c>
      <c r="F1037" s="4">
        <v>120</v>
      </c>
      <c r="G1037" s="4">
        <v>140</v>
      </c>
      <c r="H1037" s="4">
        <v>160</v>
      </c>
      <c r="I1037" s="4">
        <v>180</v>
      </c>
      <c r="J1037" s="4">
        <v>220</v>
      </c>
      <c r="K1037" s="5">
        <v>260</v>
      </c>
      <c r="L1037" s="4">
        <v>300</v>
      </c>
      <c r="M1037" s="4">
        <v>340</v>
      </c>
      <c r="N1037" s="4">
        <v>380</v>
      </c>
      <c r="O1037" s="4">
        <v>420</v>
      </c>
      <c r="P1037" s="4">
        <v>460</v>
      </c>
      <c r="Q1037" s="4">
        <v>500</v>
      </c>
      <c r="R1037" s="4">
        <v>560</v>
      </c>
      <c r="S1037" s="4">
        <v>620</v>
      </c>
      <c r="T1037" s="4">
        <v>680</v>
      </c>
      <c r="U1037" s="6">
        <v>740</v>
      </c>
      <c r="V1037" s="4">
        <v>800</v>
      </c>
      <c r="W1037" s="4">
        <v>860</v>
      </c>
      <c r="X1037" s="4">
        <v>940</v>
      </c>
      <c r="Y1037" s="4">
        <v>1020</v>
      </c>
      <c r="Z1037" s="4">
        <v>1100</v>
      </c>
      <c r="AA1037" s="4">
        <v>1180</v>
      </c>
      <c r="AB1037" s="4">
        <v>1260</v>
      </c>
      <c r="AC1037" s="4">
        <v>1340</v>
      </c>
      <c r="AD1037" s="4">
        <v>1440</v>
      </c>
      <c r="AE1037" s="5">
        <v>1540</v>
      </c>
      <c r="AF1037" s="4">
        <v>1640</v>
      </c>
      <c r="AG1037" s="4">
        <v>1740</v>
      </c>
      <c r="AH1037" s="4">
        <v>1840</v>
      </c>
      <c r="AI1037" s="4">
        <v>1940</v>
      </c>
      <c r="AJ1037" s="4">
        <v>2040</v>
      </c>
      <c r="AK1037" s="4">
        <v>2140</v>
      </c>
      <c r="AL1037" s="4">
        <v>2240</v>
      </c>
      <c r="AM1037" s="4">
        <v>2340</v>
      </c>
      <c r="AN1037" s="4">
        <v>2440</v>
      </c>
      <c r="AO1037" s="6">
        <v>2540</v>
      </c>
      <c r="AP1037" s="4">
        <v>2640</v>
      </c>
      <c r="AQ1037" s="4">
        <v>2740</v>
      </c>
      <c r="AR1037" s="4">
        <v>2840</v>
      </c>
      <c r="AS1037" s="4">
        <v>2940</v>
      </c>
      <c r="AT1037" s="4">
        <v>3040</v>
      </c>
      <c r="AU1037" s="4">
        <v>3140</v>
      </c>
      <c r="AV1037" s="4">
        <v>3240</v>
      </c>
      <c r="AW1037" s="4">
        <v>3340</v>
      </c>
      <c r="AX1037" s="4">
        <v>3440</v>
      </c>
      <c r="AY1037" s="5">
        <v>3540</v>
      </c>
      <c r="AZ1037" s="4">
        <v>3640</v>
      </c>
      <c r="BA1037" s="4">
        <v>3740</v>
      </c>
      <c r="BB1037" s="4">
        <v>3840</v>
      </c>
      <c r="BC1037" s="4">
        <v>3940</v>
      </c>
      <c r="BD1037" s="4">
        <v>4040</v>
      </c>
      <c r="BE1037" s="4">
        <v>4140</v>
      </c>
      <c r="BF1037" s="4">
        <v>4240</v>
      </c>
      <c r="BG1037" s="4">
        <v>4340</v>
      </c>
      <c r="BH1037" s="4">
        <v>4440</v>
      </c>
      <c r="BI1037" s="6">
        <v>4540</v>
      </c>
      <c r="BJ1037" t="s">
        <v>1</v>
      </c>
    </row>
    <row r="1038" spans="1:62">
      <c r="A1038" s="4" t="s">
        <v>77</v>
      </c>
      <c r="B1038" s="4">
        <v>180</v>
      </c>
      <c r="C1038" s="4">
        <v>194</v>
      </c>
      <c r="D1038" s="4">
        <v>208</v>
      </c>
      <c r="E1038" s="4">
        <v>222</v>
      </c>
      <c r="F1038" s="4">
        <v>236</v>
      </c>
      <c r="G1038" s="4">
        <v>250</v>
      </c>
      <c r="H1038" s="4">
        <v>264</v>
      </c>
      <c r="I1038" s="4">
        <v>278</v>
      </c>
      <c r="J1038" s="4">
        <v>292</v>
      </c>
      <c r="K1038" s="5">
        <v>306</v>
      </c>
      <c r="L1038" s="4">
        <v>320</v>
      </c>
      <c r="M1038" s="4">
        <v>334</v>
      </c>
      <c r="N1038" s="4">
        <v>348</v>
      </c>
      <c r="O1038" s="4">
        <v>362</v>
      </c>
      <c r="P1038" s="4">
        <v>376</v>
      </c>
      <c r="Q1038" s="4">
        <v>390</v>
      </c>
      <c r="R1038" s="4">
        <v>404</v>
      </c>
      <c r="S1038" s="4">
        <v>418</v>
      </c>
      <c r="T1038" s="4">
        <v>432</v>
      </c>
      <c r="U1038" s="6">
        <v>446</v>
      </c>
      <c r="V1038" s="4">
        <v>460</v>
      </c>
      <c r="W1038" s="4">
        <v>474</v>
      </c>
      <c r="X1038" s="4">
        <v>488</v>
      </c>
      <c r="Y1038" s="4">
        <v>502</v>
      </c>
      <c r="Z1038" s="4">
        <v>516</v>
      </c>
      <c r="AA1038" s="4">
        <v>530</v>
      </c>
      <c r="AB1038" s="4">
        <v>544</v>
      </c>
      <c r="AC1038" s="4">
        <v>558</v>
      </c>
      <c r="AD1038" s="4">
        <v>572</v>
      </c>
      <c r="AE1038" s="5">
        <v>586</v>
      </c>
      <c r="AF1038" s="4">
        <v>600</v>
      </c>
      <c r="AG1038" s="4">
        <v>614</v>
      </c>
      <c r="AH1038" s="4">
        <v>628</v>
      </c>
      <c r="AI1038" s="4">
        <v>642</v>
      </c>
      <c r="AJ1038" s="4">
        <v>656</v>
      </c>
      <c r="AK1038" s="4">
        <v>670</v>
      </c>
      <c r="AL1038" s="4">
        <v>684</v>
      </c>
      <c r="AM1038" s="4">
        <v>698</v>
      </c>
      <c r="AN1038" s="4">
        <v>712</v>
      </c>
      <c r="AO1038" s="6">
        <v>726</v>
      </c>
      <c r="AP1038" s="4">
        <v>740</v>
      </c>
      <c r="AQ1038" s="4">
        <v>754</v>
      </c>
      <c r="AR1038" s="4">
        <v>768</v>
      </c>
      <c r="AS1038" s="4">
        <v>782</v>
      </c>
      <c r="AT1038" s="4">
        <v>796</v>
      </c>
      <c r="AU1038" s="4">
        <v>810</v>
      </c>
      <c r="AV1038" s="4">
        <v>824</v>
      </c>
      <c r="AW1038" s="4">
        <v>838</v>
      </c>
      <c r="AX1038" s="4">
        <v>852</v>
      </c>
      <c r="AY1038" s="5">
        <v>866</v>
      </c>
      <c r="AZ1038" s="4">
        <v>880</v>
      </c>
      <c r="BA1038" s="4">
        <v>894</v>
      </c>
      <c r="BB1038" s="4">
        <v>908</v>
      </c>
      <c r="BC1038" s="4">
        <v>922</v>
      </c>
      <c r="BD1038" s="4">
        <v>936</v>
      </c>
      <c r="BE1038" s="4">
        <v>950</v>
      </c>
      <c r="BF1038" s="4">
        <v>964</v>
      </c>
      <c r="BG1038" s="4">
        <v>978</v>
      </c>
      <c r="BH1038" s="4">
        <v>992</v>
      </c>
      <c r="BI1038" s="6">
        <v>1006</v>
      </c>
      <c r="BJ1038" t="s">
        <v>1</v>
      </c>
    </row>
    <row r="1039" spans="1:62">
      <c r="A1039" s="4" t="s">
        <v>5</v>
      </c>
      <c r="K1039" s="5"/>
      <c r="U1039" s="6"/>
      <c r="AE1039" s="5"/>
      <c r="AO1039" s="6"/>
      <c r="AY1039" s="5"/>
      <c r="BI1039" s="6"/>
    </row>
    <row r="1040" spans="1:62">
      <c r="A1040" s="4" t="s">
        <v>424</v>
      </c>
      <c r="K1040" s="5"/>
      <c r="U1040" s="6"/>
      <c r="AE1040" s="5"/>
      <c r="AO1040" s="6"/>
      <c r="AY1040" s="5"/>
      <c r="BI1040" s="6"/>
    </row>
    <row r="1041" spans="1:62">
      <c r="A1041" s="4" t="s">
        <v>102</v>
      </c>
      <c r="B1041" s="4">
        <v>50</v>
      </c>
      <c r="C1041" s="4">
        <f>B1041+10</f>
        <v>60</v>
      </c>
      <c r="D1041" s="4">
        <f t="shared" ref="D1041:BI1041" si="5158">C1041+10</f>
        <v>70</v>
      </c>
      <c r="E1041" s="4">
        <f t="shared" si="5158"/>
        <v>80</v>
      </c>
      <c r="F1041" s="4">
        <f t="shared" si="5158"/>
        <v>90</v>
      </c>
      <c r="G1041" s="4">
        <f t="shared" si="5158"/>
        <v>100</v>
      </c>
      <c r="H1041" s="4">
        <f t="shared" si="5158"/>
        <v>110</v>
      </c>
      <c r="I1041" s="4">
        <f t="shared" si="5158"/>
        <v>120</v>
      </c>
      <c r="J1041" s="4">
        <f t="shared" si="5158"/>
        <v>130</v>
      </c>
      <c r="K1041">
        <f t="shared" si="5158"/>
        <v>140</v>
      </c>
      <c r="L1041" s="4">
        <f t="shared" si="5158"/>
        <v>150</v>
      </c>
      <c r="M1041" s="4">
        <f t="shared" si="5158"/>
        <v>160</v>
      </c>
      <c r="N1041" s="4">
        <f t="shared" si="5158"/>
        <v>170</v>
      </c>
      <c r="O1041" s="4">
        <f t="shared" si="5158"/>
        <v>180</v>
      </c>
      <c r="P1041" s="4">
        <f t="shared" si="5158"/>
        <v>190</v>
      </c>
      <c r="Q1041" s="4">
        <f t="shared" si="5158"/>
        <v>200</v>
      </c>
      <c r="R1041" s="4">
        <f t="shared" si="5158"/>
        <v>210</v>
      </c>
      <c r="S1041" s="4">
        <f t="shared" si="5158"/>
        <v>220</v>
      </c>
      <c r="T1041" s="4">
        <f t="shared" si="5158"/>
        <v>230</v>
      </c>
      <c r="U1041">
        <f t="shared" si="5158"/>
        <v>240</v>
      </c>
      <c r="V1041" s="4">
        <f t="shared" si="5158"/>
        <v>250</v>
      </c>
      <c r="W1041" s="4">
        <f t="shared" si="5158"/>
        <v>260</v>
      </c>
      <c r="X1041" s="4">
        <f t="shared" si="5158"/>
        <v>270</v>
      </c>
      <c r="Y1041" s="4">
        <f t="shared" si="5158"/>
        <v>280</v>
      </c>
      <c r="Z1041" s="4">
        <f t="shared" si="5158"/>
        <v>290</v>
      </c>
      <c r="AA1041" s="4">
        <f t="shared" si="5158"/>
        <v>300</v>
      </c>
      <c r="AB1041" s="4">
        <f t="shared" si="5158"/>
        <v>310</v>
      </c>
      <c r="AC1041" s="4">
        <f t="shared" si="5158"/>
        <v>320</v>
      </c>
      <c r="AD1041" s="4">
        <f t="shared" si="5158"/>
        <v>330</v>
      </c>
      <c r="AE1041">
        <f t="shared" si="5158"/>
        <v>340</v>
      </c>
      <c r="AF1041" s="4">
        <f t="shared" si="5158"/>
        <v>350</v>
      </c>
      <c r="AG1041" s="4">
        <f t="shared" si="5158"/>
        <v>360</v>
      </c>
      <c r="AH1041" s="4">
        <f t="shared" si="5158"/>
        <v>370</v>
      </c>
      <c r="AI1041" s="4">
        <f t="shared" si="5158"/>
        <v>380</v>
      </c>
      <c r="AJ1041" s="4">
        <f t="shared" si="5158"/>
        <v>390</v>
      </c>
      <c r="AK1041" s="4">
        <f t="shared" si="5158"/>
        <v>400</v>
      </c>
      <c r="AL1041" s="4">
        <f t="shared" si="5158"/>
        <v>410</v>
      </c>
      <c r="AM1041" s="4">
        <f t="shared" si="5158"/>
        <v>420</v>
      </c>
      <c r="AN1041" s="4">
        <f t="shared" si="5158"/>
        <v>430</v>
      </c>
      <c r="AO1041">
        <f t="shared" si="5158"/>
        <v>440</v>
      </c>
      <c r="AP1041" s="4">
        <f t="shared" si="5158"/>
        <v>450</v>
      </c>
      <c r="AQ1041" s="4">
        <f t="shared" si="5158"/>
        <v>460</v>
      </c>
      <c r="AR1041" s="4">
        <f t="shared" si="5158"/>
        <v>470</v>
      </c>
      <c r="AS1041" s="4">
        <f t="shared" si="5158"/>
        <v>480</v>
      </c>
      <c r="AT1041" s="4">
        <f t="shared" si="5158"/>
        <v>490</v>
      </c>
      <c r="AU1041" s="4">
        <f t="shared" si="5158"/>
        <v>500</v>
      </c>
      <c r="AV1041" s="4">
        <f t="shared" si="5158"/>
        <v>510</v>
      </c>
      <c r="AW1041" s="4">
        <f t="shared" si="5158"/>
        <v>520</v>
      </c>
      <c r="AX1041" s="4">
        <f t="shared" si="5158"/>
        <v>530</v>
      </c>
      <c r="AY1041">
        <f t="shared" si="5158"/>
        <v>540</v>
      </c>
      <c r="AZ1041" s="4">
        <f t="shared" si="5158"/>
        <v>550</v>
      </c>
      <c r="BA1041" s="4">
        <f t="shared" si="5158"/>
        <v>560</v>
      </c>
      <c r="BB1041" s="4">
        <f t="shared" si="5158"/>
        <v>570</v>
      </c>
      <c r="BC1041" s="4">
        <f t="shared" si="5158"/>
        <v>580</v>
      </c>
      <c r="BD1041" s="4">
        <f t="shared" si="5158"/>
        <v>590</v>
      </c>
      <c r="BE1041" s="4">
        <f t="shared" si="5158"/>
        <v>600</v>
      </c>
      <c r="BF1041" s="4">
        <f t="shared" si="5158"/>
        <v>610</v>
      </c>
      <c r="BG1041" s="4">
        <f t="shared" si="5158"/>
        <v>620</v>
      </c>
      <c r="BH1041" s="4">
        <f t="shared" si="5158"/>
        <v>630</v>
      </c>
      <c r="BI1041">
        <f t="shared" si="5158"/>
        <v>640</v>
      </c>
      <c r="BJ1041" t="s">
        <v>1</v>
      </c>
    </row>
    <row r="1042" spans="1:62">
      <c r="A1042" s="4" t="s">
        <v>77</v>
      </c>
      <c r="B1042" s="4">
        <v>210</v>
      </c>
      <c r="C1042" s="4">
        <v>220</v>
      </c>
      <c r="D1042" s="4">
        <v>230</v>
      </c>
      <c r="E1042" s="4">
        <v>240</v>
      </c>
      <c r="F1042" s="4">
        <v>250</v>
      </c>
      <c r="G1042" s="4">
        <v>260</v>
      </c>
      <c r="H1042" s="4">
        <v>270</v>
      </c>
      <c r="I1042" s="4">
        <v>280</v>
      </c>
      <c r="J1042" s="4">
        <v>290</v>
      </c>
      <c r="K1042" s="5">
        <v>300</v>
      </c>
      <c r="L1042" s="4">
        <v>310</v>
      </c>
      <c r="M1042" s="4">
        <v>320</v>
      </c>
      <c r="N1042" s="4">
        <v>330</v>
      </c>
      <c r="O1042" s="4">
        <v>340</v>
      </c>
      <c r="P1042" s="4">
        <v>350</v>
      </c>
      <c r="Q1042" s="4">
        <v>360</v>
      </c>
      <c r="R1042" s="4">
        <v>370</v>
      </c>
      <c r="S1042" s="4">
        <v>380</v>
      </c>
      <c r="T1042" s="4">
        <v>390</v>
      </c>
      <c r="U1042" s="6">
        <v>400</v>
      </c>
      <c r="V1042" s="4">
        <v>410</v>
      </c>
      <c r="W1042" s="4">
        <v>420</v>
      </c>
      <c r="X1042" s="4">
        <v>430</v>
      </c>
      <c r="Y1042" s="4">
        <v>440</v>
      </c>
      <c r="Z1042" s="4">
        <v>450</v>
      </c>
      <c r="AA1042" s="4">
        <v>460</v>
      </c>
      <c r="AB1042" s="4">
        <v>470</v>
      </c>
      <c r="AC1042" s="4">
        <v>480</v>
      </c>
      <c r="AD1042" s="4">
        <v>490</v>
      </c>
      <c r="AE1042" s="5">
        <v>500</v>
      </c>
      <c r="AF1042" s="4">
        <v>510</v>
      </c>
      <c r="AG1042" s="4">
        <v>520</v>
      </c>
      <c r="AH1042" s="4">
        <v>530</v>
      </c>
      <c r="AI1042" s="4">
        <v>540</v>
      </c>
      <c r="AJ1042" s="4">
        <v>550</v>
      </c>
      <c r="AK1042" s="4">
        <v>560</v>
      </c>
      <c r="AL1042" s="4">
        <v>570</v>
      </c>
      <c r="AM1042" s="4">
        <v>580</v>
      </c>
      <c r="AN1042" s="4">
        <v>590</v>
      </c>
      <c r="AO1042" s="6">
        <v>600</v>
      </c>
      <c r="AP1042" s="4">
        <v>610</v>
      </c>
      <c r="AQ1042" s="4">
        <v>620</v>
      </c>
      <c r="AR1042" s="4">
        <v>630</v>
      </c>
      <c r="AS1042" s="4">
        <v>640</v>
      </c>
      <c r="AT1042" s="4">
        <v>650</v>
      </c>
      <c r="AU1042" s="4">
        <v>660</v>
      </c>
      <c r="AV1042" s="4">
        <v>670</v>
      </c>
      <c r="AW1042" s="4">
        <v>680</v>
      </c>
      <c r="AX1042" s="4">
        <v>690</v>
      </c>
      <c r="AY1042" s="5">
        <v>700</v>
      </c>
      <c r="AZ1042" s="4">
        <v>710</v>
      </c>
      <c r="BA1042" s="4">
        <v>720</v>
      </c>
      <c r="BB1042" s="4">
        <v>730</v>
      </c>
      <c r="BC1042" s="4">
        <v>740</v>
      </c>
      <c r="BD1042" s="4">
        <v>750</v>
      </c>
      <c r="BE1042" s="4">
        <v>760</v>
      </c>
      <c r="BF1042" s="4">
        <v>770</v>
      </c>
      <c r="BG1042" s="4">
        <v>780</v>
      </c>
      <c r="BH1042" s="4">
        <v>790</v>
      </c>
      <c r="BI1042" s="6">
        <v>800</v>
      </c>
      <c r="BJ1042" t="s">
        <v>1</v>
      </c>
    </row>
    <row r="1043" spans="1:62">
      <c r="A1043" s="4" t="s">
        <v>5</v>
      </c>
      <c r="K1043" s="5"/>
      <c r="U1043" s="6"/>
      <c r="AE1043" s="5"/>
      <c r="AO1043" s="6"/>
      <c r="AY1043" s="5"/>
      <c r="BI1043" s="6"/>
    </row>
    <row r="1044" spans="1:62">
      <c r="A1044" s="4" t="s">
        <v>425</v>
      </c>
      <c r="K1044" s="5"/>
      <c r="U1044" s="6"/>
      <c r="AE1044" s="5"/>
      <c r="AO1044" s="6"/>
      <c r="AY1044" s="5"/>
      <c r="BI1044" s="6"/>
    </row>
    <row r="1045" spans="1:62">
      <c r="A1045" s="4" t="s">
        <v>0</v>
      </c>
      <c r="B1045" s="4">
        <v>15</v>
      </c>
      <c r="C1045" s="4">
        <v>23</v>
      </c>
      <c r="D1045" s="4">
        <v>31</v>
      </c>
      <c r="E1045" s="4">
        <v>39</v>
      </c>
      <c r="F1045" s="4">
        <v>47</v>
      </c>
      <c r="G1045" s="4">
        <v>55</v>
      </c>
      <c r="H1045" s="4">
        <v>63</v>
      </c>
      <c r="I1045" s="4">
        <v>71</v>
      </c>
      <c r="J1045" s="4">
        <v>81</v>
      </c>
      <c r="K1045" s="5">
        <v>91</v>
      </c>
      <c r="L1045" s="4">
        <v>101</v>
      </c>
      <c r="M1045" s="4">
        <v>111</v>
      </c>
      <c r="N1045" s="4">
        <v>121</v>
      </c>
      <c r="O1045" s="4">
        <v>131</v>
      </c>
      <c r="P1045" s="4">
        <v>141</v>
      </c>
      <c r="Q1045" s="4">
        <v>151</v>
      </c>
      <c r="R1045" s="4">
        <v>171</v>
      </c>
      <c r="S1045" s="4">
        <v>191</v>
      </c>
      <c r="T1045" s="4">
        <v>211</v>
      </c>
      <c r="U1045" s="6">
        <v>231</v>
      </c>
      <c r="V1045" s="4">
        <v>251</v>
      </c>
      <c r="W1045" s="4">
        <v>271</v>
      </c>
      <c r="X1045" s="4">
        <v>301</v>
      </c>
      <c r="Y1045" s="4">
        <v>331</v>
      </c>
      <c r="Z1045" s="4">
        <v>361</v>
      </c>
      <c r="AA1045" s="4">
        <v>391</v>
      </c>
      <c r="AB1045" s="4">
        <v>421</v>
      </c>
      <c r="AC1045" s="4">
        <v>451</v>
      </c>
      <c r="AD1045" s="4">
        <v>491</v>
      </c>
      <c r="AE1045" s="5">
        <v>531</v>
      </c>
      <c r="AF1045" s="4">
        <v>571</v>
      </c>
      <c r="AG1045" s="4">
        <v>611</v>
      </c>
      <c r="AH1045" s="4">
        <v>651</v>
      </c>
      <c r="AI1045" s="4">
        <v>691</v>
      </c>
      <c r="AJ1045" s="4">
        <v>731</v>
      </c>
      <c r="AK1045" s="4">
        <v>771</v>
      </c>
      <c r="AL1045" s="4">
        <v>811</v>
      </c>
      <c r="AM1045" s="4">
        <v>851</v>
      </c>
      <c r="AN1045" s="4">
        <v>891</v>
      </c>
      <c r="AO1045" s="6">
        <v>931</v>
      </c>
      <c r="AP1045" s="4">
        <v>971</v>
      </c>
      <c r="AQ1045" s="4">
        <v>1011</v>
      </c>
      <c r="AR1045" s="4">
        <v>1051</v>
      </c>
      <c r="AS1045" s="4">
        <v>1091</v>
      </c>
      <c r="AT1045" s="4">
        <v>1131</v>
      </c>
      <c r="AU1045" s="4">
        <v>1171</v>
      </c>
      <c r="AV1045" s="4">
        <v>1211</v>
      </c>
      <c r="AW1045" s="4">
        <v>1251</v>
      </c>
      <c r="AX1045" s="4">
        <v>1291</v>
      </c>
      <c r="AY1045" s="5">
        <v>1331</v>
      </c>
      <c r="AZ1045" s="4">
        <v>1371</v>
      </c>
      <c r="BA1045" s="4">
        <v>1411</v>
      </c>
      <c r="BB1045" s="4">
        <v>1451</v>
      </c>
      <c r="BC1045" s="4">
        <v>1491</v>
      </c>
      <c r="BD1045" s="4">
        <v>1531</v>
      </c>
      <c r="BE1045" s="4">
        <v>1571</v>
      </c>
      <c r="BF1045" s="4">
        <v>1611</v>
      </c>
      <c r="BG1045" s="4">
        <v>1651</v>
      </c>
      <c r="BH1045" s="4">
        <v>1691</v>
      </c>
      <c r="BI1045" s="6">
        <v>1731</v>
      </c>
      <c r="BJ1045" t="s">
        <v>1</v>
      </c>
    </row>
    <row r="1046" spans="1:62">
      <c r="A1046" s="4" t="s">
        <v>2</v>
      </c>
      <c r="B1046" s="4">
        <v>35</v>
      </c>
      <c r="C1046" s="4">
        <v>43</v>
      </c>
      <c r="D1046" s="4">
        <v>51</v>
      </c>
      <c r="E1046" s="4">
        <v>59</v>
      </c>
      <c r="F1046" s="4">
        <v>67</v>
      </c>
      <c r="G1046" s="4">
        <v>75</v>
      </c>
      <c r="H1046" s="4">
        <v>83</v>
      </c>
      <c r="I1046" s="4">
        <v>91</v>
      </c>
      <c r="J1046" s="4">
        <v>101</v>
      </c>
      <c r="K1046" s="5">
        <v>111</v>
      </c>
      <c r="L1046" s="4">
        <v>121</v>
      </c>
      <c r="M1046" s="4">
        <v>131</v>
      </c>
      <c r="N1046" s="4">
        <v>141</v>
      </c>
      <c r="O1046" s="4">
        <v>151</v>
      </c>
      <c r="P1046" s="4">
        <v>161</v>
      </c>
      <c r="Q1046" s="4">
        <v>171</v>
      </c>
      <c r="R1046" s="4">
        <v>193</v>
      </c>
      <c r="S1046" s="4">
        <v>215</v>
      </c>
      <c r="T1046" s="4">
        <v>237</v>
      </c>
      <c r="U1046" s="6">
        <v>259</v>
      </c>
      <c r="V1046" s="4">
        <v>281</v>
      </c>
      <c r="W1046" s="4">
        <v>303</v>
      </c>
      <c r="X1046" s="4">
        <v>335</v>
      </c>
      <c r="Y1046" s="4">
        <v>367</v>
      </c>
      <c r="Z1046" s="4">
        <v>399</v>
      </c>
      <c r="AA1046" s="4">
        <v>431</v>
      </c>
      <c r="AB1046" s="4">
        <v>463</v>
      </c>
      <c r="AC1046" s="4">
        <v>495</v>
      </c>
      <c r="AD1046" s="4">
        <v>537</v>
      </c>
      <c r="AE1046" s="5">
        <v>579</v>
      </c>
      <c r="AF1046" s="4">
        <v>621</v>
      </c>
      <c r="AG1046" s="4">
        <v>663</v>
      </c>
      <c r="AH1046" s="4">
        <v>705</v>
      </c>
      <c r="AI1046" s="4">
        <v>747</v>
      </c>
      <c r="AJ1046" s="4">
        <v>789</v>
      </c>
      <c r="AK1046" s="4">
        <v>831</v>
      </c>
      <c r="AL1046" s="4">
        <v>873</v>
      </c>
      <c r="AM1046" s="4">
        <v>915</v>
      </c>
      <c r="AN1046" s="4">
        <v>957</v>
      </c>
      <c r="AO1046" s="6">
        <v>999</v>
      </c>
      <c r="AP1046" s="4">
        <v>1041</v>
      </c>
      <c r="AQ1046" s="4">
        <v>1083</v>
      </c>
      <c r="AR1046" s="4">
        <v>1125</v>
      </c>
      <c r="AS1046" s="4">
        <v>1167</v>
      </c>
      <c r="AT1046" s="4">
        <v>1209</v>
      </c>
      <c r="AU1046" s="4">
        <v>1251</v>
      </c>
      <c r="AV1046" s="4">
        <v>1293</v>
      </c>
      <c r="AW1046" s="4">
        <v>1335</v>
      </c>
      <c r="AX1046" s="4">
        <v>1377</v>
      </c>
      <c r="AY1046" s="5">
        <v>1419</v>
      </c>
      <c r="AZ1046" s="4">
        <v>1461</v>
      </c>
      <c r="BA1046" s="4">
        <v>1503</v>
      </c>
      <c r="BB1046" s="4">
        <v>1545</v>
      </c>
      <c r="BC1046" s="4">
        <v>1587</v>
      </c>
      <c r="BD1046" s="4">
        <v>1629</v>
      </c>
      <c r="BE1046" s="4">
        <v>1671</v>
      </c>
      <c r="BF1046" s="4">
        <v>1713</v>
      </c>
      <c r="BG1046" s="4">
        <v>1755</v>
      </c>
      <c r="BH1046" s="4">
        <v>1797</v>
      </c>
      <c r="BI1046" s="6">
        <v>1839</v>
      </c>
      <c r="BJ1046" t="s">
        <v>1</v>
      </c>
    </row>
    <row r="1047" spans="1:62">
      <c r="A1047" s="4" t="s">
        <v>265</v>
      </c>
      <c r="B1047" s="4">
        <v>4</v>
      </c>
      <c r="C1047" s="4">
        <v>4.4000000000000004</v>
      </c>
      <c r="D1047" s="4">
        <v>4.8</v>
      </c>
      <c r="E1047" s="4">
        <v>5.2</v>
      </c>
      <c r="F1047" s="4">
        <v>5.6</v>
      </c>
      <c r="G1047" s="4">
        <v>6</v>
      </c>
      <c r="H1047" s="4">
        <v>6.4</v>
      </c>
      <c r="I1047" s="4">
        <v>6.8</v>
      </c>
      <c r="J1047" s="4">
        <v>7.2</v>
      </c>
      <c r="K1047" s="5">
        <v>7.6</v>
      </c>
      <c r="L1047" s="4">
        <v>8</v>
      </c>
      <c r="M1047" s="4">
        <v>8.4</v>
      </c>
      <c r="N1047" s="4">
        <v>8.8000000000000007</v>
      </c>
      <c r="O1047" s="4">
        <v>9.1999999999999993</v>
      </c>
      <c r="P1047" s="4">
        <v>9.6</v>
      </c>
      <c r="Q1047" s="4">
        <v>10</v>
      </c>
      <c r="R1047" s="4">
        <v>10.4</v>
      </c>
      <c r="S1047" s="4">
        <v>10.8</v>
      </c>
      <c r="T1047" s="4">
        <v>11.2</v>
      </c>
      <c r="U1047" s="6">
        <v>11.6</v>
      </c>
      <c r="V1047" s="4">
        <v>12</v>
      </c>
      <c r="W1047" s="4">
        <v>12.4</v>
      </c>
      <c r="X1047" s="4">
        <v>12.8</v>
      </c>
      <c r="Y1047" s="4">
        <v>13.2</v>
      </c>
      <c r="Z1047" s="4">
        <v>13.6</v>
      </c>
      <c r="AA1047" s="4">
        <v>14</v>
      </c>
      <c r="AB1047" s="4">
        <v>14.4</v>
      </c>
      <c r="AC1047" s="4">
        <v>14.8</v>
      </c>
      <c r="AD1047" s="4">
        <v>15.2</v>
      </c>
      <c r="AE1047" s="5">
        <v>15.6</v>
      </c>
      <c r="AF1047" s="4">
        <v>16</v>
      </c>
      <c r="AG1047" s="4">
        <v>16.399999999999999</v>
      </c>
      <c r="AH1047" s="4">
        <v>16.8</v>
      </c>
      <c r="AI1047" s="4">
        <v>17.2</v>
      </c>
      <c r="AJ1047" s="4">
        <v>17.600000000000001</v>
      </c>
      <c r="AK1047" s="4">
        <v>18</v>
      </c>
      <c r="AL1047" s="4">
        <v>18.399999999999999</v>
      </c>
      <c r="AM1047" s="4">
        <v>18.8</v>
      </c>
      <c r="AN1047" s="4">
        <v>19.2</v>
      </c>
      <c r="AO1047" s="6">
        <v>19.600000000000001</v>
      </c>
      <c r="AP1047" s="4">
        <v>20</v>
      </c>
      <c r="AQ1047" s="4">
        <v>20.399999999999999</v>
      </c>
      <c r="AR1047" s="4">
        <v>20.8</v>
      </c>
      <c r="AS1047" s="4">
        <v>21.2</v>
      </c>
      <c r="AT1047" s="4">
        <v>21.6</v>
      </c>
      <c r="AU1047" s="4">
        <v>22</v>
      </c>
      <c r="AV1047" s="4">
        <v>22.4</v>
      </c>
      <c r="AW1047" s="4">
        <v>22.8</v>
      </c>
      <c r="AX1047" s="4">
        <v>23.2</v>
      </c>
      <c r="AY1047" s="5">
        <v>23.6</v>
      </c>
      <c r="AZ1047" s="4">
        <v>24</v>
      </c>
      <c r="BA1047" s="4">
        <v>24.4</v>
      </c>
      <c r="BB1047" s="4">
        <v>24.8</v>
      </c>
      <c r="BC1047" s="4">
        <v>25.2</v>
      </c>
      <c r="BD1047" s="4">
        <v>25.6</v>
      </c>
      <c r="BE1047" s="4">
        <v>26</v>
      </c>
      <c r="BF1047" s="4">
        <v>26.4</v>
      </c>
      <c r="BG1047" s="4">
        <v>26.8</v>
      </c>
      <c r="BH1047" s="4">
        <v>27.2</v>
      </c>
      <c r="BI1047" s="6">
        <v>27.6</v>
      </c>
      <c r="BJ1047" t="s">
        <v>1</v>
      </c>
    </row>
    <row r="1048" spans="1:62">
      <c r="A1048" s="4" t="s">
        <v>77</v>
      </c>
      <c r="B1048" s="4">
        <v>240</v>
      </c>
      <c r="C1048" s="4">
        <v>250</v>
      </c>
      <c r="D1048" s="4">
        <v>260</v>
      </c>
      <c r="E1048" s="4">
        <v>270</v>
      </c>
      <c r="F1048" s="4">
        <v>280</v>
      </c>
      <c r="G1048" s="4">
        <v>290</v>
      </c>
      <c r="H1048" s="4">
        <v>300</v>
      </c>
      <c r="I1048" s="4">
        <v>310</v>
      </c>
      <c r="J1048" s="4">
        <v>320</v>
      </c>
      <c r="K1048" s="5">
        <v>330</v>
      </c>
      <c r="L1048" s="4">
        <v>340</v>
      </c>
      <c r="M1048" s="4">
        <v>350</v>
      </c>
      <c r="N1048" s="4">
        <v>360</v>
      </c>
      <c r="O1048" s="4">
        <v>370</v>
      </c>
      <c r="P1048" s="4">
        <v>380</v>
      </c>
      <c r="Q1048" s="4">
        <v>390</v>
      </c>
      <c r="R1048" s="4">
        <v>400</v>
      </c>
      <c r="S1048" s="4">
        <v>410</v>
      </c>
      <c r="T1048" s="4">
        <v>420</v>
      </c>
      <c r="U1048" s="6">
        <v>430</v>
      </c>
      <c r="V1048" s="4">
        <v>440</v>
      </c>
      <c r="W1048" s="4">
        <v>450</v>
      </c>
      <c r="X1048" s="4">
        <v>460</v>
      </c>
      <c r="Y1048" s="4">
        <v>470</v>
      </c>
      <c r="Z1048" s="4">
        <v>480</v>
      </c>
      <c r="AA1048" s="4">
        <v>490</v>
      </c>
      <c r="AB1048" s="4">
        <v>500</v>
      </c>
      <c r="AC1048" s="4">
        <v>510</v>
      </c>
      <c r="AD1048" s="4">
        <v>520</v>
      </c>
      <c r="AE1048" s="5">
        <v>530</v>
      </c>
      <c r="AF1048" s="4">
        <v>540</v>
      </c>
      <c r="AG1048" s="4">
        <v>550</v>
      </c>
      <c r="AH1048" s="4">
        <v>560</v>
      </c>
      <c r="AI1048" s="4">
        <v>570</v>
      </c>
      <c r="AJ1048" s="4">
        <v>580</v>
      </c>
      <c r="AK1048" s="4">
        <v>590</v>
      </c>
      <c r="AL1048" s="4">
        <v>600</v>
      </c>
      <c r="AM1048" s="4">
        <v>610</v>
      </c>
      <c r="AN1048" s="4">
        <v>620</v>
      </c>
      <c r="AO1048" s="6">
        <v>630</v>
      </c>
      <c r="AP1048" s="4">
        <v>640</v>
      </c>
      <c r="AQ1048" s="4">
        <v>650</v>
      </c>
      <c r="AR1048" s="4">
        <v>660</v>
      </c>
      <c r="AS1048" s="4">
        <v>670</v>
      </c>
      <c r="AT1048" s="4">
        <v>680</v>
      </c>
      <c r="AU1048" s="4">
        <v>690</v>
      </c>
      <c r="AV1048" s="4">
        <v>700</v>
      </c>
      <c r="AW1048" s="4">
        <v>710</v>
      </c>
      <c r="AX1048" s="4">
        <v>720</v>
      </c>
      <c r="AY1048" s="5">
        <v>730</v>
      </c>
      <c r="AZ1048" s="4">
        <v>740</v>
      </c>
      <c r="BA1048" s="4">
        <v>750</v>
      </c>
      <c r="BB1048" s="4">
        <v>760</v>
      </c>
      <c r="BC1048" s="4">
        <v>770</v>
      </c>
      <c r="BD1048" s="4">
        <v>780</v>
      </c>
      <c r="BE1048" s="4">
        <v>790</v>
      </c>
      <c r="BF1048" s="4">
        <v>800</v>
      </c>
      <c r="BG1048" s="4">
        <v>810</v>
      </c>
      <c r="BH1048" s="4">
        <v>820</v>
      </c>
      <c r="BI1048" s="6">
        <v>830</v>
      </c>
      <c r="BJ1048" t="s">
        <v>1</v>
      </c>
    </row>
    <row r="1049" spans="1:62">
      <c r="A1049" s="4" t="s">
        <v>5</v>
      </c>
      <c r="K1049" s="5"/>
      <c r="U1049" s="6"/>
      <c r="AE1049" s="5"/>
      <c r="AO1049" s="6"/>
      <c r="AY1049" s="5"/>
      <c r="BI1049" s="6"/>
    </row>
    <row r="1050" spans="1:62">
      <c r="A1050" s="4" t="s">
        <v>426</v>
      </c>
      <c r="K1050" s="5"/>
      <c r="U1050" s="6"/>
      <c r="AE1050" s="5"/>
      <c r="AO1050" s="6"/>
      <c r="AY1050" s="5"/>
      <c r="BI1050" s="6"/>
    </row>
    <row r="1051" spans="1:62">
      <c r="A1051" s="4" t="s">
        <v>260</v>
      </c>
      <c r="B1051" s="4">
        <v>100</v>
      </c>
      <c r="C1051" s="4">
        <v>125</v>
      </c>
      <c r="D1051" s="4">
        <v>150</v>
      </c>
      <c r="E1051" s="4">
        <v>175</v>
      </c>
      <c r="F1051" s="4">
        <v>200</v>
      </c>
      <c r="G1051" s="4">
        <v>225</v>
      </c>
      <c r="H1051" s="4">
        <v>250</v>
      </c>
      <c r="I1051" s="4">
        <v>275</v>
      </c>
      <c r="J1051" s="4">
        <v>300</v>
      </c>
      <c r="K1051" s="5">
        <v>325</v>
      </c>
      <c r="L1051" s="4">
        <v>350</v>
      </c>
      <c r="M1051" s="4">
        <v>375</v>
      </c>
      <c r="N1051" s="4">
        <v>400</v>
      </c>
      <c r="O1051" s="4">
        <v>425</v>
      </c>
      <c r="P1051" s="4">
        <v>450</v>
      </c>
      <c r="Q1051" s="4">
        <v>475</v>
      </c>
      <c r="R1051" s="4">
        <v>500</v>
      </c>
      <c r="S1051" s="4">
        <v>525</v>
      </c>
      <c r="T1051" s="4">
        <v>550</v>
      </c>
      <c r="U1051" s="6">
        <v>575</v>
      </c>
      <c r="V1051" s="4">
        <v>600</v>
      </c>
      <c r="W1051" s="4">
        <v>625</v>
      </c>
      <c r="X1051" s="4">
        <v>650</v>
      </c>
      <c r="Y1051" s="4">
        <v>675</v>
      </c>
      <c r="Z1051" s="4">
        <v>700</v>
      </c>
      <c r="AA1051" s="4">
        <v>725</v>
      </c>
      <c r="AB1051" s="4">
        <v>750</v>
      </c>
      <c r="AC1051" s="4">
        <v>775</v>
      </c>
      <c r="AD1051" s="4">
        <v>800</v>
      </c>
      <c r="AE1051" s="5">
        <v>825</v>
      </c>
      <c r="AF1051" s="4">
        <v>850</v>
      </c>
      <c r="AG1051" s="4">
        <v>875</v>
      </c>
      <c r="AH1051" s="4">
        <v>900</v>
      </c>
      <c r="AI1051" s="4">
        <v>925</v>
      </c>
      <c r="AJ1051" s="4">
        <v>950</v>
      </c>
      <c r="AK1051" s="4">
        <v>975</v>
      </c>
      <c r="AL1051" s="4">
        <v>1000</v>
      </c>
      <c r="AM1051" s="4">
        <v>1025</v>
      </c>
      <c r="AN1051" s="4">
        <v>1050</v>
      </c>
      <c r="AO1051" s="6">
        <v>1075</v>
      </c>
      <c r="AP1051" s="4">
        <v>1100</v>
      </c>
      <c r="AQ1051" s="4">
        <v>1125</v>
      </c>
      <c r="AR1051" s="4">
        <v>1150</v>
      </c>
      <c r="AS1051" s="4">
        <v>1175</v>
      </c>
      <c r="AT1051" s="4">
        <v>1200</v>
      </c>
      <c r="AU1051" s="4">
        <v>1225</v>
      </c>
      <c r="AV1051" s="4">
        <v>1250</v>
      </c>
      <c r="AW1051" s="4">
        <v>1275</v>
      </c>
      <c r="AX1051" s="4">
        <v>1300</v>
      </c>
      <c r="AY1051" s="5">
        <v>1325</v>
      </c>
      <c r="AZ1051" s="4">
        <v>1350</v>
      </c>
      <c r="BA1051" s="4">
        <v>1375</v>
      </c>
      <c r="BB1051" s="4">
        <v>1400</v>
      </c>
      <c r="BC1051" s="4">
        <v>1425</v>
      </c>
      <c r="BD1051" s="4">
        <v>1450</v>
      </c>
      <c r="BE1051" s="4">
        <v>1475</v>
      </c>
      <c r="BF1051" s="4">
        <v>1500</v>
      </c>
      <c r="BG1051" s="4">
        <v>1525</v>
      </c>
      <c r="BH1051" s="4">
        <v>1550</v>
      </c>
      <c r="BI1051" s="6">
        <v>1575</v>
      </c>
      <c r="BJ1051" t="s">
        <v>1</v>
      </c>
    </row>
    <row r="1052" spans="1:62">
      <c r="A1052" s="4" t="s">
        <v>77</v>
      </c>
      <c r="B1052" s="4">
        <v>180</v>
      </c>
      <c r="C1052" s="4">
        <v>190</v>
      </c>
      <c r="D1052" s="4">
        <v>200</v>
      </c>
      <c r="E1052" s="4">
        <v>210</v>
      </c>
      <c r="F1052" s="4">
        <v>220</v>
      </c>
      <c r="G1052" s="4">
        <v>230</v>
      </c>
      <c r="H1052" s="4">
        <v>240</v>
      </c>
      <c r="I1052" s="4">
        <v>250</v>
      </c>
      <c r="J1052" s="4">
        <v>260</v>
      </c>
      <c r="K1052" s="5">
        <v>270</v>
      </c>
      <c r="L1052" s="4">
        <v>280</v>
      </c>
      <c r="M1052" s="4">
        <v>290</v>
      </c>
      <c r="N1052" s="4">
        <v>300</v>
      </c>
      <c r="O1052" s="4">
        <v>310</v>
      </c>
      <c r="P1052" s="4">
        <v>320</v>
      </c>
      <c r="Q1052" s="4">
        <v>330</v>
      </c>
      <c r="R1052" s="4">
        <v>340</v>
      </c>
      <c r="S1052" s="4">
        <v>350</v>
      </c>
      <c r="T1052" s="4">
        <v>360</v>
      </c>
      <c r="U1052" s="6">
        <v>370</v>
      </c>
      <c r="V1052" s="4">
        <v>380</v>
      </c>
      <c r="W1052" s="4">
        <v>390</v>
      </c>
      <c r="X1052" s="4">
        <v>400</v>
      </c>
      <c r="Y1052" s="4">
        <v>410</v>
      </c>
      <c r="Z1052" s="4">
        <v>420</v>
      </c>
      <c r="AA1052" s="4">
        <v>430</v>
      </c>
      <c r="AB1052" s="4">
        <v>440</v>
      </c>
      <c r="AC1052" s="4">
        <v>450</v>
      </c>
      <c r="AD1052" s="4">
        <v>460</v>
      </c>
      <c r="AE1052" s="5">
        <v>470</v>
      </c>
      <c r="AF1052" s="4">
        <v>480</v>
      </c>
      <c r="AG1052" s="4">
        <v>490</v>
      </c>
      <c r="AH1052" s="4">
        <v>500</v>
      </c>
      <c r="AI1052" s="4">
        <v>510</v>
      </c>
      <c r="AJ1052" s="4">
        <v>520</v>
      </c>
      <c r="AK1052" s="4">
        <v>530</v>
      </c>
      <c r="AL1052" s="4">
        <v>540</v>
      </c>
      <c r="AM1052" s="4">
        <v>550</v>
      </c>
      <c r="AN1052" s="4">
        <v>560</v>
      </c>
      <c r="AO1052" s="6">
        <v>570</v>
      </c>
      <c r="AP1052" s="4">
        <v>580</v>
      </c>
      <c r="AQ1052" s="4">
        <v>590</v>
      </c>
      <c r="AR1052" s="4">
        <v>600</v>
      </c>
      <c r="AS1052" s="4">
        <v>610</v>
      </c>
      <c r="AT1052" s="4">
        <v>620</v>
      </c>
      <c r="AU1052" s="4">
        <v>630</v>
      </c>
      <c r="AV1052" s="4">
        <v>640</v>
      </c>
      <c r="AW1052" s="4">
        <v>650</v>
      </c>
      <c r="AX1052" s="4">
        <v>660</v>
      </c>
      <c r="AY1052" s="5">
        <v>670</v>
      </c>
      <c r="AZ1052" s="4">
        <v>680</v>
      </c>
      <c r="BA1052" s="4">
        <v>690</v>
      </c>
      <c r="BB1052" s="4">
        <v>700</v>
      </c>
      <c r="BC1052" s="4">
        <v>710</v>
      </c>
      <c r="BD1052" s="4">
        <v>720</v>
      </c>
      <c r="BE1052" s="4">
        <v>730</v>
      </c>
      <c r="BF1052" s="4">
        <v>740</v>
      </c>
      <c r="BG1052" s="4">
        <v>750</v>
      </c>
      <c r="BH1052" s="4">
        <v>760</v>
      </c>
      <c r="BI1052" s="6">
        <v>770</v>
      </c>
      <c r="BJ1052" t="s">
        <v>1</v>
      </c>
    </row>
    <row r="1053" spans="1:62">
      <c r="A1053" s="4" t="s">
        <v>5</v>
      </c>
      <c r="K1053" s="5"/>
      <c r="U1053" s="6"/>
      <c r="AE1053" s="5"/>
      <c r="AO1053" s="6"/>
      <c r="AY1053" s="5"/>
      <c r="BI1053" s="6"/>
    </row>
    <row r="1054" spans="1:62">
      <c r="A1054" s="4" t="s">
        <v>427</v>
      </c>
      <c r="K1054" s="5"/>
      <c r="U1054" s="6"/>
      <c r="AE1054" s="5"/>
      <c r="AO1054" s="6"/>
      <c r="AY1054" s="5"/>
      <c r="BI1054" s="6"/>
    </row>
    <row r="1055" spans="1:62">
      <c r="A1055" s="4" t="s">
        <v>266</v>
      </c>
      <c r="B1055" s="4">
        <v>20</v>
      </c>
      <c r="C1055" s="4">
        <f>B1055+10</f>
        <v>30</v>
      </c>
      <c r="D1055" s="4">
        <f t="shared" ref="D1055:I1055" si="5159">C1055+10</f>
        <v>40</v>
      </c>
      <c r="E1055" s="4">
        <f t="shared" si="5159"/>
        <v>50</v>
      </c>
      <c r="F1055" s="4">
        <f t="shared" si="5159"/>
        <v>60</v>
      </c>
      <c r="G1055" s="4">
        <f t="shared" si="5159"/>
        <v>70</v>
      </c>
      <c r="H1055" s="4">
        <f t="shared" si="5159"/>
        <v>80</v>
      </c>
      <c r="I1055" s="4">
        <f t="shared" si="5159"/>
        <v>90</v>
      </c>
      <c r="J1055" s="4">
        <f>I1055+19</f>
        <v>109</v>
      </c>
      <c r="K1055">
        <f t="shared" ref="K1055:Q1055" si="5160">J1055+19</f>
        <v>128</v>
      </c>
      <c r="L1055" s="4">
        <f t="shared" si="5160"/>
        <v>147</v>
      </c>
      <c r="M1055" s="4">
        <f t="shared" si="5160"/>
        <v>166</v>
      </c>
      <c r="N1055" s="4">
        <f t="shared" si="5160"/>
        <v>185</v>
      </c>
      <c r="O1055" s="4">
        <f t="shared" si="5160"/>
        <v>204</v>
      </c>
      <c r="P1055" s="4">
        <f t="shared" si="5160"/>
        <v>223</v>
      </c>
      <c r="Q1055" s="4">
        <f t="shared" si="5160"/>
        <v>242</v>
      </c>
      <c r="R1055" s="4">
        <f>Q1055+29</f>
        <v>271</v>
      </c>
      <c r="S1055" s="4">
        <f t="shared" ref="S1055:W1055" si="5161">R1055+29</f>
        <v>300</v>
      </c>
      <c r="T1055" s="4">
        <f t="shared" si="5161"/>
        <v>329</v>
      </c>
      <c r="U1055">
        <f t="shared" si="5161"/>
        <v>358</v>
      </c>
      <c r="V1055" s="4">
        <f t="shared" si="5161"/>
        <v>387</v>
      </c>
      <c r="W1055" s="4">
        <f t="shared" si="5161"/>
        <v>416</v>
      </c>
      <c r="X1055" s="4">
        <f>W1055+38</f>
        <v>454</v>
      </c>
      <c r="Y1055" s="4">
        <f t="shared" ref="Y1055:AC1055" si="5162">X1055+38</f>
        <v>492</v>
      </c>
      <c r="Z1055" s="4">
        <f t="shared" si="5162"/>
        <v>530</v>
      </c>
      <c r="AA1055" s="4">
        <f t="shared" si="5162"/>
        <v>568</v>
      </c>
      <c r="AB1055" s="4">
        <f t="shared" si="5162"/>
        <v>606</v>
      </c>
      <c r="AC1055" s="4">
        <f t="shared" si="5162"/>
        <v>644</v>
      </c>
      <c r="AD1055" s="4">
        <f>AC1055+46</f>
        <v>690</v>
      </c>
      <c r="AE1055">
        <f t="shared" ref="AE1055:AN1055" si="5163">AD1055+46</f>
        <v>736</v>
      </c>
      <c r="AF1055" s="4">
        <f t="shared" si="5163"/>
        <v>782</v>
      </c>
      <c r="AG1055" s="4">
        <f t="shared" si="5163"/>
        <v>828</v>
      </c>
      <c r="AH1055" s="4">
        <f t="shared" si="5163"/>
        <v>874</v>
      </c>
      <c r="AI1055" s="4">
        <f t="shared" si="5163"/>
        <v>920</v>
      </c>
      <c r="AJ1055" s="4">
        <f t="shared" si="5163"/>
        <v>966</v>
      </c>
      <c r="AK1055" s="4">
        <f t="shared" si="5163"/>
        <v>1012</v>
      </c>
      <c r="AL1055" s="4">
        <f t="shared" si="5163"/>
        <v>1058</v>
      </c>
      <c r="AM1055" s="4">
        <f t="shared" si="5163"/>
        <v>1104</v>
      </c>
      <c r="AN1055" s="4">
        <f t="shared" si="5163"/>
        <v>1150</v>
      </c>
      <c r="AO1055">
        <f t="shared" ref="AO1055:BI1055" si="5164">AN1055+46</f>
        <v>1196</v>
      </c>
      <c r="AP1055" s="4">
        <f t="shared" si="5164"/>
        <v>1242</v>
      </c>
      <c r="AQ1055" s="4">
        <f t="shared" si="5164"/>
        <v>1288</v>
      </c>
      <c r="AR1055" s="4">
        <f t="shared" si="5164"/>
        <v>1334</v>
      </c>
      <c r="AS1055" s="4">
        <f t="shared" si="5164"/>
        <v>1380</v>
      </c>
      <c r="AT1055" s="4">
        <f t="shared" si="5164"/>
        <v>1426</v>
      </c>
      <c r="AU1055" s="4">
        <f t="shared" si="5164"/>
        <v>1472</v>
      </c>
      <c r="AV1055" s="4">
        <f t="shared" si="5164"/>
        <v>1518</v>
      </c>
      <c r="AW1055" s="4">
        <f t="shared" si="5164"/>
        <v>1564</v>
      </c>
      <c r="AX1055" s="4">
        <f t="shared" si="5164"/>
        <v>1610</v>
      </c>
      <c r="AY1055">
        <f t="shared" si="5164"/>
        <v>1656</v>
      </c>
      <c r="AZ1055" s="4">
        <f t="shared" si="5164"/>
        <v>1702</v>
      </c>
      <c r="BA1055" s="4">
        <f t="shared" si="5164"/>
        <v>1748</v>
      </c>
      <c r="BB1055" s="4">
        <f t="shared" si="5164"/>
        <v>1794</v>
      </c>
      <c r="BC1055" s="4">
        <f t="shared" si="5164"/>
        <v>1840</v>
      </c>
      <c r="BD1055" s="4">
        <f t="shared" si="5164"/>
        <v>1886</v>
      </c>
      <c r="BE1055" s="4">
        <f t="shared" si="5164"/>
        <v>1932</v>
      </c>
      <c r="BF1055" s="4">
        <f t="shared" si="5164"/>
        <v>1978</v>
      </c>
      <c r="BG1055" s="4">
        <f t="shared" si="5164"/>
        <v>2024</v>
      </c>
      <c r="BH1055" s="4">
        <f t="shared" si="5164"/>
        <v>2070</v>
      </c>
      <c r="BI1055">
        <f t="shared" si="5164"/>
        <v>2116</v>
      </c>
      <c r="BJ1055" t="s">
        <v>1</v>
      </c>
    </row>
    <row r="1056" spans="1:62">
      <c r="A1056" s="4" t="s">
        <v>267</v>
      </c>
      <c r="B1056" s="4">
        <v>40</v>
      </c>
      <c r="C1056" s="4">
        <f>B1056+10</f>
        <v>50</v>
      </c>
      <c r="D1056" s="4">
        <f t="shared" ref="D1056:I1056" si="5165">C1056+10</f>
        <v>60</v>
      </c>
      <c r="E1056" s="4">
        <f t="shared" si="5165"/>
        <v>70</v>
      </c>
      <c r="F1056" s="4">
        <f t="shared" si="5165"/>
        <v>80</v>
      </c>
      <c r="G1056" s="4">
        <f t="shared" si="5165"/>
        <v>90</v>
      </c>
      <c r="H1056" s="4">
        <f t="shared" si="5165"/>
        <v>100</v>
      </c>
      <c r="I1056" s="4">
        <f t="shared" si="5165"/>
        <v>110</v>
      </c>
      <c r="J1056" s="4">
        <f>I1056+21</f>
        <v>131</v>
      </c>
      <c r="K1056">
        <f t="shared" ref="K1056:Q1056" si="5166">J1056+21</f>
        <v>152</v>
      </c>
      <c r="L1056" s="4">
        <f t="shared" si="5166"/>
        <v>173</v>
      </c>
      <c r="M1056" s="4">
        <f t="shared" si="5166"/>
        <v>194</v>
      </c>
      <c r="N1056" s="4">
        <f t="shared" si="5166"/>
        <v>215</v>
      </c>
      <c r="O1056" s="4">
        <f t="shared" si="5166"/>
        <v>236</v>
      </c>
      <c r="P1056" s="4">
        <f t="shared" si="5166"/>
        <v>257</v>
      </c>
      <c r="Q1056" s="4">
        <f t="shared" si="5166"/>
        <v>278</v>
      </c>
      <c r="R1056" s="4">
        <f>Q1056+33</f>
        <v>311</v>
      </c>
      <c r="S1056" s="4">
        <f t="shared" ref="S1056:W1056" si="5167">R1056+33</f>
        <v>344</v>
      </c>
      <c r="T1056" s="4">
        <f t="shared" si="5167"/>
        <v>377</v>
      </c>
      <c r="U1056">
        <f t="shared" si="5167"/>
        <v>410</v>
      </c>
      <c r="V1056" s="4">
        <f t="shared" si="5167"/>
        <v>443</v>
      </c>
      <c r="W1056" s="4">
        <f t="shared" si="5167"/>
        <v>476</v>
      </c>
      <c r="X1056" s="4">
        <f>W1056+42</f>
        <v>518</v>
      </c>
      <c r="Y1056" s="4">
        <f t="shared" ref="Y1056:AC1056" si="5168">X1056+42</f>
        <v>560</v>
      </c>
      <c r="Z1056" s="4">
        <f t="shared" si="5168"/>
        <v>602</v>
      </c>
      <c r="AA1056" s="4">
        <f t="shared" si="5168"/>
        <v>644</v>
      </c>
      <c r="AB1056" s="4">
        <f t="shared" si="5168"/>
        <v>686</v>
      </c>
      <c r="AC1056" s="4">
        <f t="shared" si="5168"/>
        <v>728</v>
      </c>
      <c r="AD1056" s="4">
        <f>AC1056+50</f>
        <v>778</v>
      </c>
      <c r="AE1056">
        <f t="shared" ref="AE1056:AN1056" si="5169">AD1056+50</f>
        <v>828</v>
      </c>
      <c r="AF1056" s="4">
        <f t="shared" si="5169"/>
        <v>878</v>
      </c>
      <c r="AG1056" s="4">
        <f t="shared" si="5169"/>
        <v>928</v>
      </c>
      <c r="AH1056" s="4">
        <f t="shared" si="5169"/>
        <v>978</v>
      </c>
      <c r="AI1056" s="4">
        <f t="shared" si="5169"/>
        <v>1028</v>
      </c>
      <c r="AJ1056" s="4">
        <f t="shared" si="5169"/>
        <v>1078</v>
      </c>
      <c r="AK1056" s="4">
        <f t="shared" si="5169"/>
        <v>1128</v>
      </c>
      <c r="AL1056" s="4">
        <f t="shared" si="5169"/>
        <v>1178</v>
      </c>
      <c r="AM1056" s="4">
        <f t="shared" si="5169"/>
        <v>1228</v>
      </c>
      <c r="AN1056" s="4">
        <f t="shared" si="5169"/>
        <v>1278</v>
      </c>
      <c r="AO1056">
        <f t="shared" ref="AO1056:BI1056" si="5170">AN1056+50</f>
        <v>1328</v>
      </c>
      <c r="AP1056" s="4">
        <f t="shared" si="5170"/>
        <v>1378</v>
      </c>
      <c r="AQ1056" s="4">
        <f t="shared" si="5170"/>
        <v>1428</v>
      </c>
      <c r="AR1056" s="4">
        <f t="shared" si="5170"/>
        <v>1478</v>
      </c>
      <c r="AS1056" s="4">
        <f t="shared" si="5170"/>
        <v>1528</v>
      </c>
      <c r="AT1056" s="4">
        <f t="shared" si="5170"/>
        <v>1578</v>
      </c>
      <c r="AU1056" s="4">
        <f t="shared" si="5170"/>
        <v>1628</v>
      </c>
      <c r="AV1056" s="4">
        <f t="shared" si="5170"/>
        <v>1678</v>
      </c>
      <c r="AW1056" s="4">
        <f t="shared" si="5170"/>
        <v>1728</v>
      </c>
      <c r="AX1056" s="4">
        <f t="shared" si="5170"/>
        <v>1778</v>
      </c>
      <c r="AY1056">
        <f t="shared" si="5170"/>
        <v>1828</v>
      </c>
      <c r="AZ1056" s="4">
        <f t="shared" si="5170"/>
        <v>1878</v>
      </c>
      <c r="BA1056" s="4">
        <f t="shared" si="5170"/>
        <v>1928</v>
      </c>
      <c r="BB1056" s="4">
        <f t="shared" si="5170"/>
        <v>1978</v>
      </c>
      <c r="BC1056" s="4">
        <f t="shared" si="5170"/>
        <v>2028</v>
      </c>
      <c r="BD1056" s="4">
        <f t="shared" si="5170"/>
        <v>2078</v>
      </c>
      <c r="BE1056" s="4">
        <f t="shared" si="5170"/>
        <v>2128</v>
      </c>
      <c r="BF1056" s="4">
        <f t="shared" si="5170"/>
        <v>2178</v>
      </c>
      <c r="BG1056" s="4">
        <f t="shared" si="5170"/>
        <v>2228</v>
      </c>
      <c r="BH1056" s="4">
        <f t="shared" si="5170"/>
        <v>2278</v>
      </c>
      <c r="BI1056">
        <f t="shared" si="5170"/>
        <v>2328</v>
      </c>
      <c r="BJ1056" t="s">
        <v>1</v>
      </c>
    </row>
    <row r="1057" spans="1:62">
      <c r="A1057" s="4" t="s">
        <v>39</v>
      </c>
      <c r="B1057" s="4">
        <v>14</v>
      </c>
      <c r="C1057" s="4">
        <f>B1057+11</f>
        <v>25</v>
      </c>
      <c r="D1057" s="4">
        <f>C1057+12</f>
        <v>37</v>
      </c>
      <c r="E1057" s="4">
        <f t="shared" ref="E1057:I1057" si="5171">D1057+12</f>
        <v>49</v>
      </c>
      <c r="F1057" s="4">
        <f>E1057+11</f>
        <v>60</v>
      </c>
      <c r="G1057" s="4">
        <f t="shared" si="5171"/>
        <v>72</v>
      </c>
      <c r="H1057" s="4">
        <f t="shared" si="5171"/>
        <v>84</v>
      </c>
      <c r="I1057" s="4">
        <f t="shared" si="5171"/>
        <v>96</v>
      </c>
      <c r="J1057" s="4">
        <f>I1057+23</f>
        <v>119</v>
      </c>
      <c r="K1057">
        <f t="shared" ref="K1057:Q1057" si="5172">J1057+23</f>
        <v>142</v>
      </c>
      <c r="L1057" s="4">
        <f>K1057+24</f>
        <v>166</v>
      </c>
      <c r="M1057" s="4">
        <f t="shared" si="5172"/>
        <v>189</v>
      </c>
      <c r="N1057" s="4">
        <f t="shared" ref="N1057" si="5173">M1057+24</f>
        <v>213</v>
      </c>
      <c r="O1057" s="4">
        <f t="shared" si="5172"/>
        <v>236</v>
      </c>
      <c r="P1057" s="4">
        <f t="shared" ref="P1057" si="5174">O1057+24</f>
        <v>260</v>
      </c>
      <c r="Q1057" s="4">
        <f t="shared" si="5172"/>
        <v>283</v>
      </c>
      <c r="R1057" s="4">
        <f>Q1057+38</f>
        <v>321</v>
      </c>
      <c r="S1057" s="4">
        <f>R1057+37</f>
        <v>358</v>
      </c>
      <c r="T1057" s="4">
        <f t="shared" ref="T1057:V1057" si="5175">S1057+38</f>
        <v>396</v>
      </c>
      <c r="U1057">
        <f t="shared" ref="U1057" si="5176">T1057+37</f>
        <v>433</v>
      </c>
      <c r="V1057" s="4">
        <f t="shared" si="5175"/>
        <v>471</v>
      </c>
      <c r="W1057" s="4">
        <f t="shared" ref="W1057" si="5177">V1057+37</f>
        <v>508</v>
      </c>
      <c r="X1057" s="4">
        <f>W1057+52</f>
        <v>560</v>
      </c>
      <c r="Y1057" s="4">
        <f>X1057+51</f>
        <v>611</v>
      </c>
      <c r="Z1057" s="4">
        <f t="shared" ref="Z1057:AB1057" si="5178">Y1057+52</f>
        <v>663</v>
      </c>
      <c r="AA1057" s="4">
        <f t="shared" ref="AA1057" si="5179">Z1057+51</f>
        <v>714</v>
      </c>
      <c r="AB1057" s="4">
        <f t="shared" si="5178"/>
        <v>766</v>
      </c>
      <c r="AC1057" s="4">
        <f t="shared" ref="AC1057" si="5180">AB1057+51</f>
        <v>817</v>
      </c>
      <c r="AD1057" s="4">
        <f>AC1057+71</f>
        <v>888</v>
      </c>
      <c r="AE1057">
        <f>AD1057+70</f>
        <v>958</v>
      </c>
      <c r="AF1057" s="4">
        <f>AE1057+70</f>
        <v>1028</v>
      </c>
      <c r="AG1057" s="4">
        <f t="shared" ref="AG1057" si="5181">AF1057+71</f>
        <v>1099</v>
      </c>
      <c r="AH1057" s="4">
        <f t="shared" ref="AH1057:AI1057" si="5182">AG1057+70</f>
        <v>1169</v>
      </c>
      <c r="AI1057" s="4">
        <f t="shared" si="5182"/>
        <v>1239</v>
      </c>
      <c r="AJ1057" s="4">
        <f t="shared" ref="AJ1057" si="5183">AI1057+71</f>
        <v>1310</v>
      </c>
      <c r="AK1057" s="4">
        <f t="shared" ref="AK1057:AL1057" si="5184">AJ1057+70</f>
        <v>1380</v>
      </c>
      <c r="AL1057" s="4">
        <f t="shared" si="5184"/>
        <v>1450</v>
      </c>
      <c r="AM1057" s="4">
        <f t="shared" ref="AM1057" si="5185">AL1057+71</f>
        <v>1521</v>
      </c>
      <c r="AN1057" s="4">
        <f t="shared" ref="AN1057:AO1057" si="5186">AM1057+70</f>
        <v>1591</v>
      </c>
      <c r="AO1057">
        <f t="shared" si="5186"/>
        <v>1661</v>
      </c>
      <c r="AP1057" s="4">
        <f t="shared" ref="AP1057" si="5187">AO1057+71</f>
        <v>1732</v>
      </c>
      <c r="AQ1057" s="4">
        <f t="shared" ref="AQ1057:AR1057" si="5188">AP1057+70</f>
        <v>1802</v>
      </c>
      <c r="AR1057" s="4">
        <f t="shared" si="5188"/>
        <v>1872</v>
      </c>
      <c r="AS1057" s="4">
        <f t="shared" ref="AS1057" si="5189">AR1057+71</f>
        <v>1943</v>
      </c>
      <c r="AT1057" s="4">
        <f t="shared" ref="AT1057:AU1057" si="5190">AS1057+70</f>
        <v>2013</v>
      </c>
      <c r="AU1057" s="4">
        <f t="shared" si="5190"/>
        <v>2083</v>
      </c>
      <c r="AV1057" s="4">
        <f t="shared" ref="AV1057" si="5191">AU1057+71</f>
        <v>2154</v>
      </c>
      <c r="AW1057" s="4">
        <f t="shared" ref="AW1057:AX1057" si="5192">AV1057+70</f>
        <v>2224</v>
      </c>
      <c r="AX1057" s="4">
        <f t="shared" si="5192"/>
        <v>2294</v>
      </c>
      <c r="AY1057">
        <f t="shared" ref="AY1057" si="5193">AX1057+71</f>
        <v>2365</v>
      </c>
      <c r="AZ1057" s="4">
        <f t="shared" ref="AZ1057:BA1057" si="5194">AY1057+70</f>
        <v>2435</v>
      </c>
      <c r="BA1057" s="4">
        <f t="shared" si="5194"/>
        <v>2505</v>
      </c>
      <c r="BB1057" s="4">
        <f t="shared" ref="BB1057" si="5195">BA1057+71</f>
        <v>2576</v>
      </c>
      <c r="BC1057" s="4">
        <f t="shared" ref="BC1057:BD1057" si="5196">BB1057+70</f>
        <v>2646</v>
      </c>
      <c r="BD1057" s="4">
        <f t="shared" si="5196"/>
        <v>2716</v>
      </c>
      <c r="BE1057" s="4">
        <f t="shared" ref="BE1057" si="5197">BD1057+71</f>
        <v>2787</v>
      </c>
      <c r="BF1057" s="4">
        <f t="shared" ref="BF1057:BG1057" si="5198">BE1057+70</f>
        <v>2857</v>
      </c>
      <c r="BG1057" s="4">
        <f t="shared" si="5198"/>
        <v>2927</v>
      </c>
      <c r="BH1057" s="4">
        <f t="shared" ref="BH1057" si="5199">BG1057+71</f>
        <v>2998</v>
      </c>
      <c r="BI1057">
        <f t="shared" ref="BI1057" si="5200">BH1057+70</f>
        <v>3068</v>
      </c>
      <c r="BJ1057" t="s">
        <v>1</v>
      </c>
    </row>
    <row r="1058" spans="1:62">
      <c r="A1058" s="4" t="s">
        <v>40</v>
      </c>
      <c r="B1058" s="4">
        <v>23</v>
      </c>
      <c r="C1058" s="4">
        <f>B1058+12</f>
        <v>35</v>
      </c>
      <c r="D1058" s="4">
        <f>C1058+11</f>
        <v>46</v>
      </c>
      <c r="E1058" s="4">
        <f t="shared" ref="E1058:I1058" si="5201">D1058+12</f>
        <v>58</v>
      </c>
      <c r="F1058" s="4">
        <f t="shared" si="5201"/>
        <v>70</v>
      </c>
      <c r="G1058" s="4">
        <f t="shared" si="5201"/>
        <v>82</v>
      </c>
      <c r="H1058" s="4">
        <f t="shared" ref="H1058" si="5202">G1058+11</f>
        <v>93</v>
      </c>
      <c r="I1058" s="4">
        <f t="shared" si="5201"/>
        <v>105</v>
      </c>
      <c r="J1058" s="4">
        <f>I1058+23</f>
        <v>128</v>
      </c>
      <c r="K1058">
        <f>J1058+24</f>
        <v>152</v>
      </c>
      <c r="L1058" s="4">
        <f t="shared" ref="L1058:P1058" si="5203">K1058+23</f>
        <v>175</v>
      </c>
      <c r="M1058" s="4">
        <f>L1058+24</f>
        <v>199</v>
      </c>
      <c r="N1058" s="4">
        <f t="shared" si="5203"/>
        <v>222</v>
      </c>
      <c r="O1058" s="4">
        <f t="shared" ref="O1058" si="5204">N1058+24</f>
        <v>246</v>
      </c>
      <c r="P1058" s="4">
        <f t="shared" si="5203"/>
        <v>269</v>
      </c>
      <c r="Q1058" s="4">
        <f>P1058+23</f>
        <v>292</v>
      </c>
      <c r="R1058" s="4">
        <f>Q1058+40</f>
        <v>332</v>
      </c>
      <c r="S1058" s="4">
        <f t="shared" ref="S1058:W1058" si="5205">R1058+40</f>
        <v>372</v>
      </c>
      <c r="T1058" s="4">
        <f t="shared" si="5205"/>
        <v>412</v>
      </c>
      <c r="U1058">
        <f t="shared" si="5205"/>
        <v>452</v>
      </c>
      <c r="V1058" s="4">
        <f t="shared" si="5205"/>
        <v>492</v>
      </c>
      <c r="W1058" s="4">
        <f t="shared" si="5205"/>
        <v>532</v>
      </c>
      <c r="X1058" s="4">
        <f>W1058+56</f>
        <v>588</v>
      </c>
      <c r="Y1058" s="4">
        <f t="shared" ref="Y1058:AC1058" si="5206">X1058+56</f>
        <v>644</v>
      </c>
      <c r="Z1058" s="4">
        <f t="shared" si="5206"/>
        <v>700</v>
      </c>
      <c r="AA1058" s="4">
        <f>Z1058+57</f>
        <v>757</v>
      </c>
      <c r="AB1058" s="4">
        <f t="shared" si="5206"/>
        <v>813</v>
      </c>
      <c r="AC1058" s="4">
        <f t="shared" si="5206"/>
        <v>869</v>
      </c>
      <c r="AD1058" s="4">
        <f>AC1058+75</f>
        <v>944</v>
      </c>
      <c r="AE1058">
        <f t="shared" ref="AE1058:BI1058" si="5207">AD1058+75</f>
        <v>1019</v>
      </c>
      <c r="AF1058" s="4">
        <f t="shared" si="5207"/>
        <v>1094</v>
      </c>
      <c r="AG1058" s="4">
        <f t="shared" si="5207"/>
        <v>1169</v>
      </c>
      <c r="AH1058" s="4">
        <f t="shared" si="5207"/>
        <v>1244</v>
      </c>
      <c r="AI1058" s="4">
        <f t="shared" si="5207"/>
        <v>1319</v>
      </c>
      <c r="AJ1058" s="4">
        <f t="shared" si="5207"/>
        <v>1394</v>
      </c>
      <c r="AK1058" s="4">
        <f t="shared" si="5207"/>
        <v>1469</v>
      </c>
      <c r="AL1058" s="4">
        <f t="shared" si="5207"/>
        <v>1544</v>
      </c>
      <c r="AM1058" s="4">
        <f t="shared" si="5207"/>
        <v>1619</v>
      </c>
      <c r="AN1058" s="4">
        <f t="shared" si="5207"/>
        <v>1694</v>
      </c>
      <c r="AO1058">
        <f t="shared" si="5207"/>
        <v>1769</v>
      </c>
      <c r="AP1058" s="4">
        <f t="shared" si="5207"/>
        <v>1844</v>
      </c>
      <c r="AQ1058" s="4">
        <f t="shared" si="5207"/>
        <v>1919</v>
      </c>
      <c r="AR1058" s="4">
        <f t="shared" si="5207"/>
        <v>1994</v>
      </c>
      <c r="AS1058" s="4">
        <f t="shared" si="5207"/>
        <v>2069</v>
      </c>
      <c r="AT1058" s="4">
        <f t="shared" si="5207"/>
        <v>2144</v>
      </c>
      <c r="AU1058" s="4">
        <f t="shared" si="5207"/>
        <v>2219</v>
      </c>
      <c r="AV1058" s="4">
        <f t="shared" si="5207"/>
        <v>2294</v>
      </c>
      <c r="AW1058" s="4">
        <f t="shared" si="5207"/>
        <v>2369</v>
      </c>
      <c r="AX1058" s="4">
        <f t="shared" si="5207"/>
        <v>2444</v>
      </c>
      <c r="AY1058">
        <f t="shared" si="5207"/>
        <v>2519</v>
      </c>
      <c r="AZ1058" s="4">
        <f t="shared" si="5207"/>
        <v>2594</v>
      </c>
      <c r="BA1058" s="4">
        <f t="shared" si="5207"/>
        <v>2669</v>
      </c>
      <c r="BB1058" s="4">
        <f t="shared" si="5207"/>
        <v>2744</v>
      </c>
      <c r="BC1058" s="4">
        <f t="shared" si="5207"/>
        <v>2819</v>
      </c>
      <c r="BD1058" s="4">
        <f t="shared" si="5207"/>
        <v>2894</v>
      </c>
      <c r="BE1058" s="4">
        <f t="shared" si="5207"/>
        <v>2969</v>
      </c>
      <c r="BF1058" s="4">
        <f t="shared" si="5207"/>
        <v>3044</v>
      </c>
      <c r="BG1058" s="4">
        <f t="shared" si="5207"/>
        <v>3119</v>
      </c>
      <c r="BH1058" s="4">
        <f t="shared" si="5207"/>
        <v>3194</v>
      </c>
      <c r="BI1058">
        <f t="shared" si="5207"/>
        <v>3269</v>
      </c>
      <c r="BJ1058" t="s">
        <v>1</v>
      </c>
    </row>
    <row r="1059" spans="1:62">
      <c r="A1059" s="4" t="s">
        <v>9</v>
      </c>
      <c r="B1059" s="4">
        <v>1</v>
      </c>
      <c r="C1059" s="4">
        <v>1</v>
      </c>
      <c r="D1059" s="4">
        <v>1</v>
      </c>
      <c r="E1059" s="4">
        <v>1</v>
      </c>
      <c r="F1059" s="4">
        <v>1</v>
      </c>
      <c r="G1059" s="4">
        <v>1</v>
      </c>
      <c r="H1059" s="4">
        <v>1</v>
      </c>
      <c r="I1059" s="4">
        <v>1</v>
      </c>
      <c r="J1059" s="4">
        <v>1</v>
      </c>
      <c r="K1059">
        <v>1</v>
      </c>
      <c r="L1059" s="4">
        <v>1</v>
      </c>
      <c r="M1059" s="4">
        <v>1</v>
      </c>
      <c r="N1059" s="4">
        <v>1</v>
      </c>
      <c r="O1059" s="4">
        <v>1</v>
      </c>
      <c r="P1059" s="4">
        <v>1</v>
      </c>
      <c r="Q1059" s="4">
        <v>1</v>
      </c>
      <c r="R1059" s="4">
        <v>1</v>
      </c>
      <c r="S1059" s="4">
        <v>1</v>
      </c>
      <c r="T1059" s="4">
        <v>1</v>
      </c>
      <c r="U1059">
        <v>1</v>
      </c>
      <c r="V1059" s="4">
        <v>1</v>
      </c>
      <c r="W1059" s="4">
        <v>1</v>
      </c>
      <c r="X1059" s="4">
        <v>1</v>
      </c>
      <c r="Y1059" s="4">
        <v>1</v>
      </c>
      <c r="Z1059" s="4">
        <v>1</v>
      </c>
      <c r="AA1059" s="4">
        <v>1</v>
      </c>
      <c r="AB1059" s="4">
        <v>1</v>
      </c>
      <c r="AC1059" s="4">
        <v>1</v>
      </c>
      <c r="AD1059" s="4">
        <v>1</v>
      </c>
      <c r="AE1059">
        <v>1</v>
      </c>
      <c r="AF1059" s="4">
        <v>1</v>
      </c>
      <c r="AG1059" s="4">
        <v>1</v>
      </c>
      <c r="AH1059" s="4">
        <v>1</v>
      </c>
      <c r="AI1059" s="4">
        <v>1</v>
      </c>
      <c r="AJ1059" s="4">
        <v>1</v>
      </c>
      <c r="AK1059" s="4">
        <v>1</v>
      </c>
      <c r="AL1059" s="4">
        <v>1</v>
      </c>
      <c r="AM1059" s="4">
        <v>1</v>
      </c>
      <c r="AN1059" s="4">
        <v>1</v>
      </c>
      <c r="AO1059">
        <v>1</v>
      </c>
      <c r="AP1059" s="4">
        <v>1</v>
      </c>
      <c r="AQ1059" s="4">
        <v>1</v>
      </c>
      <c r="AR1059" s="4">
        <v>1</v>
      </c>
      <c r="AS1059" s="4">
        <v>1</v>
      </c>
      <c r="AT1059" s="4">
        <v>1</v>
      </c>
      <c r="AU1059" s="4">
        <v>1</v>
      </c>
      <c r="AV1059" s="4">
        <v>1</v>
      </c>
      <c r="AW1059" s="4">
        <v>1</v>
      </c>
      <c r="AX1059" s="4">
        <v>1</v>
      </c>
      <c r="AY1059">
        <v>1</v>
      </c>
      <c r="AZ1059" s="4">
        <v>1</v>
      </c>
      <c r="BA1059" s="4">
        <v>1</v>
      </c>
      <c r="BB1059" s="4">
        <v>1</v>
      </c>
      <c r="BC1059" s="4">
        <v>1</v>
      </c>
      <c r="BD1059" s="4">
        <v>1</v>
      </c>
      <c r="BE1059" s="4">
        <v>1</v>
      </c>
      <c r="BF1059" s="4">
        <v>1</v>
      </c>
      <c r="BG1059" s="4">
        <v>1</v>
      </c>
      <c r="BH1059" s="4">
        <v>1</v>
      </c>
      <c r="BI1059">
        <v>1</v>
      </c>
      <c r="BJ1059" t="s">
        <v>1</v>
      </c>
    </row>
    <row r="1060" spans="1:62">
      <c r="A1060" s="4" t="s">
        <v>10</v>
      </c>
      <c r="B1060" s="4">
        <v>40</v>
      </c>
      <c r="C1060" s="4">
        <f>B1060+20</f>
        <v>60</v>
      </c>
      <c r="D1060" s="4">
        <f t="shared" ref="D1060:I1060" si="5208">C1060+20</f>
        <v>80</v>
      </c>
      <c r="E1060" s="4">
        <f t="shared" si="5208"/>
        <v>100</v>
      </c>
      <c r="F1060" s="4">
        <f t="shared" si="5208"/>
        <v>120</v>
      </c>
      <c r="G1060" s="4">
        <f t="shared" si="5208"/>
        <v>140</v>
      </c>
      <c r="H1060" s="4">
        <f t="shared" si="5208"/>
        <v>160</v>
      </c>
      <c r="I1060" s="4">
        <f t="shared" si="5208"/>
        <v>180</v>
      </c>
      <c r="J1060" s="4">
        <f>I1060+40</f>
        <v>220</v>
      </c>
      <c r="K1060">
        <f t="shared" ref="K1060:Q1060" si="5209">J1060+40</f>
        <v>260</v>
      </c>
      <c r="L1060" s="4">
        <f t="shared" si="5209"/>
        <v>300</v>
      </c>
      <c r="M1060" s="4">
        <f t="shared" si="5209"/>
        <v>340</v>
      </c>
      <c r="N1060" s="4">
        <f t="shared" si="5209"/>
        <v>380</v>
      </c>
      <c r="O1060" s="4">
        <f t="shared" si="5209"/>
        <v>420</v>
      </c>
      <c r="P1060" s="4">
        <f t="shared" si="5209"/>
        <v>460</v>
      </c>
      <c r="Q1060" s="4">
        <f t="shared" si="5209"/>
        <v>500</v>
      </c>
      <c r="R1060" s="4">
        <f>Q1060+60</f>
        <v>560</v>
      </c>
      <c r="S1060" s="4">
        <f t="shared" ref="S1060:W1060" si="5210">R1060+60</f>
        <v>620</v>
      </c>
      <c r="T1060" s="4">
        <f t="shared" si="5210"/>
        <v>680</v>
      </c>
      <c r="U1060">
        <f t="shared" si="5210"/>
        <v>740</v>
      </c>
      <c r="V1060" s="4">
        <f t="shared" si="5210"/>
        <v>800</v>
      </c>
      <c r="W1060" s="4">
        <f t="shared" si="5210"/>
        <v>860</v>
      </c>
      <c r="X1060" s="4">
        <f>W1060+80</f>
        <v>940</v>
      </c>
      <c r="Y1060" s="4">
        <f t="shared" ref="Y1060:AC1060" si="5211">X1060+80</f>
        <v>1020</v>
      </c>
      <c r="Z1060" s="4">
        <f t="shared" si="5211"/>
        <v>1100</v>
      </c>
      <c r="AA1060" s="4">
        <f t="shared" si="5211"/>
        <v>1180</v>
      </c>
      <c r="AB1060" s="4">
        <f t="shared" si="5211"/>
        <v>1260</v>
      </c>
      <c r="AC1060" s="4">
        <f t="shared" si="5211"/>
        <v>1340</v>
      </c>
      <c r="AD1060" s="4">
        <f>AC1060+100</f>
        <v>1440</v>
      </c>
      <c r="AE1060">
        <f t="shared" ref="AE1060:AV1060" si="5212">AD1060+100</f>
        <v>1540</v>
      </c>
      <c r="AF1060" s="4">
        <f t="shared" si="5212"/>
        <v>1640</v>
      </c>
      <c r="AG1060" s="4">
        <f t="shared" si="5212"/>
        <v>1740</v>
      </c>
      <c r="AH1060" s="4">
        <f t="shared" si="5212"/>
        <v>1840</v>
      </c>
      <c r="AI1060" s="4">
        <f t="shared" si="5212"/>
        <v>1940</v>
      </c>
      <c r="AJ1060" s="4">
        <f t="shared" si="5212"/>
        <v>2040</v>
      </c>
      <c r="AK1060" s="4">
        <f t="shared" si="5212"/>
        <v>2140</v>
      </c>
      <c r="AL1060" s="4">
        <f t="shared" si="5212"/>
        <v>2240</v>
      </c>
      <c r="AM1060" s="4">
        <f t="shared" si="5212"/>
        <v>2340</v>
      </c>
      <c r="AN1060" s="4">
        <f t="shared" si="5212"/>
        <v>2440</v>
      </c>
      <c r="AO1060">
        <f t="shared" si="5212"/>
        <v>2540</v>
      </c>
      <c r="AP1060" s="4">
        <f t="shared" si="5212"/>
        <v>2640</v>
      </c>
      <c r="AQ1060" s="4">
        <f t="shared" si="5212"/>
        <v>2740</v>
      </c>
      <c r="AR1060" s="4">
        <f t="shared" si="5212"/>
        <v>2840</v>
      </c>
      <c r="AS1060" s="4">
        <f t="shared" si="5212"/>
        <v>2940</v>
      </c>
      <c r="AT1060" s="4">
        <f t="shared" si="5212"/>
        <v>3040</v>
      </c>
      <c r="AU1060" s="4">
        <f t="shared" si="5212"/>
        <v>3140</v>
      </c>
      <c r="AV1060" s="4">
        <f t="shared" si="5212"/>
        <v>3240</v>
      </c>
      <c r="AW1060" s="4">
        <f t="shared" ref="AW1060:BI1060" si="5213">AV1060+100</f>
        <v>3340</v>
      </c>
      <c r="AX1060" s="4">
        <f t="shared" si="5213"/>
        <v>3440</v>
      </c>
      <c r="AY1060">
        <f t="shared" si="5213"/>
        <v>3540</v>
      </c>
      <c r="AZ1060" s="4">
        <f t="shared" si="5213"/>
        <v>3640</v>
      </c>
      <c r="BA1060" s="4">
        <f t="shared" si="5213"/>
        <v>3740</v>
      </c>
      <c r="BB1060" s="4">
        <f t="shared" si="5213"/>
        <v>3840</v>
      </c>
      <c r="BC1060" s="4">
        <f t="shared" si="5213"/>
        <v>3940</v>
      </c>
      <c r="BD1060" s="4">
        <f t="shared" si="5213"/>
        <v>4040</v>
      </c>
      <c r="BE1060" s="4">
        <f t="shared" si="5213"/>
        <v>4140</v>
      </c>
      <c r="BF1060" s="4">
        <f t="shared" si="5213"/>
        <v>4240</v>
      </c>
      <c r="BG1060" s="4">
        <f t="shared" si="5213"/>
        <v>4340</v>
      </c>
      <c r="BH1060" s="4">
        <f t="shared" si="5213"/>
        <v>4440</v>
      </c>
      <c r="BI1060">
        <f t="shared" si="5213"/>
        <v>4540</v>
      </c>
      <c r="BJ1060" t="s">
        <v>1</v>
      </c>
    </row>
    <row r="1061" spans="1:62">
      <c r="A1061" s="4" t="s">
        <v>0</v>
      </c>
      <c r="B1061" s="4">
        <v>16</v>
      </c>
      <c r="C1061" s="4">
        <f>B1061+4</f>
        <v>20</v>
      </c>
      <c r="D1061" s="4">
        <f t="shared" ref="D1061:I1061" si="5214">C1061+4</f>
        <v>24</v>
      </c>
      <c r="E1061" s="4">
        <f t="shared" si="5214"/>
        <v>28</v>
      </c>
      <c r="F1061" s="4">
        <f t="shared" si="5214"/>
        <v>32</v>
      </c>
      <c r="G1061" s="4">
        <f t="shared" si="5214"/>
        <v>36</v>
      </c>
      <c r="H1061" s="4">
        <f t="shared" si="5214"/>
        <v>40</v>
      </c>
      <c r="I1061" s="4">
        <f t="shared" si="5214"/>
        <v>44</v>
      </c>
      <c r="J1061" s="4">
        <f>I1061+8</f>
        <v>52</v>
      </c>
      <c r="K1061">
        <f t="shared" ref="K1061:Q1061" si="5215">J1061+8</f>
        <v>60</v>
      </c>
      <c r="L1061" s="4">
        <f t="shared" si="5215"/>
        <v>68</v>
      </c>
      <c r="M1061" s="4">
        <f t="shared" si="5215"/>
        <v>76</v>
      </c>
      <c r="N1061" s="4">
        <f t="shared" si="5215"/>
        <v>84</v>
      </c>
      <c r="O1061" s="4">
        <f t="shared" si="5215"/>
        <v>92</v>
      </c>
      <c r="P1061" s="4">
        <f t="shared" si="5215"/>
        <v>100</v>
      </c>
      <c r="Q1061" s="4">
        <f t="shared" si="5215"/>
        <v>108</v>
      </c>
      <c r="R1061" s="4">
        <f>Q1061+12</f>
        <v>120</v>
      </c>
      <c r="S1061" s="4">
        <f t="shared" ref="S1061:W1061" si="5216">R1061+12</f>
        <v>132</v>
      </c>
      <c r="T1061" s="4">
        <f t="shared" si="5216"/>
        <v>144</v>
      </c>
      <c r="U1061">
        <f t="shared" si="5216"/>
        <v>156</v>
      </c>
      <c r="V1061" s="4">
        <f t="shared" si="5216"/>
        <v>168</v>
      </c>
      <c r="W1061" s="4">
        <f t="shared" si="5216"/>
        <v>180</v>
      </c>
      <c r="X1061" s="4">
        <f>W1061+20</f>
        <v>200</v>
      </c>
      <c r="Y1061" s="4">
        <f t="shared" ref="Y1061:AC1061" si="5217">X1061+20</f>
        <v>220</v>
      </c>
      <c r="Z1061" s="4">
        <f t="shared" si="5217"/>
        <v>240</v>
      </c>
      <c r="AA1061" s="4">
        <f t="shared" si="5217"/>
        <v>260</v>
      </c>
      <c r="AB1061" s="4">
        <f t="shared" si="5217"/>
        <v>280</v>
      </c>
      <c r="AC1061" s="4">
        <f t="shared" si="5217"/>
        <v>300</v>
      </c>
      <c r="AD1061" s="4">
        <f>AC1061+28</f>
        <v>328</v>
      </c>
      <c r="AE1061">
        <f t="shared" ref="AE1061:AV1061" si="5218">AD1061+28</f>
        <v>356</v>
      </c>
      <c r="AF1061" s="4">
        <f t="shared" si="5218"/>
        <v>384</v>
      </c>
      <c r="AG1061" s="4">
        <f t="shared" si="5218"/>
        <v>412</v>
      </c>
      <c r="AH1061" s="4">
        <f t="shared" si="5218"/>
        <v>440</v>
      </c>
      <c r="AI1061" s="4">
        <f t="shared" si="5218"/>
        <v>468</v>
      </c>
      <c r="AJ1061" s="4">
        <f t="shared" si="5218"/>
        <v>496</v>
      </c>
      <c r="AK1061" s="4">
        <f t="shared" si="5218"/>
        <v>524</v>
      </c>
      <c r="AL1061" s="4">
        <f t="shared" si="5218"/>
        <v>552</v>
      </c>
      <c r="AM1061" s="4">
        <f t="shared" si="5218"/>
        <v>580</v>
      </c>
      <c r="AN1061" s="4">
        <f t="shared" si="5218"/>
        <v>608</v>
      </c>
      <c r="AO1061">
        <f t="shared" si="5218"/>
        <v>636</v>
      </c>
      <c r="AP1061" s="4">
        <f t="shared" si="5218"/>
        <v>664</v>
      </c>
      <c r="AQ1061" s="4">
        <f t="shared" si="5218"/>
        <v>692</v>
      </c>
      <c r="AR1061" s="4">
        <f t="shared" si="5218"/>
        <v>720</v>
      </c>
      <c r="AS1061" s="4">
        <f t="shared" si="5218"/>
        <v>748</v>
      </c>
      <c r="AT1061" s="4">
        <f t="shared" si="5218"/>
        <v>776</v>
      </c>
      <c r="AU1061" s="4">
        <f t="shared" si="5218"/>
        <v>804</v>
      </c>
      <c r="AV1061" s="4">
        <f t="shared" si="5218"/>
        <v>832</v>
      </c>
      <c r="AW1061" s="4">
        <f t="shared" ref="AW1061:BI1061" si="5219">AV1061+28</f>
        <v>860</v>
      </c>
      <c r="AX1061" s="4">
        <f t="shared" si="5219"/>
        <v>888</v>
      </c>
      <c r="AY1061">
        <f t="shared" si="5219"/>
        <v>916</v>
      </c>
      <c r="AZ1061" s="4">
        <f t="shared" si="5219"/>
        <v>944</v>
      </c>
      <c r="BA1061" s="4">
        <f t="shared" si="5219"/>
        <v>972</v>
      </c>
      <c r="BB1061" s="4">
        <f t="shared" si="5219"/>
        <v>1000</v>
      </c>
      <c r="BC1061" s="4">
        <f t="shared" si="5219"/>
        <v>1028</v>
      </c>
      <c r="BD1061" s="4">
        <f t="shared" si="5219"/>
        <v>1056</v>
      </c>
      <c r="BE1061" s="4">
        <f t="shared" si="5219"/>
        <v>1084</v>
      </c>
      <c r="BF1061" s="4">
        <f t="shared" si="5219"/>
        <v>1112</v>
      </c>
      <c r="BG1061" s="4">
        <f t="shared" si="5219"/>
        <v>1140</v>
      </c>
      <c r="BH1061" s="4">
        <f t="shared" si="5219"/>
        <v>1168</v>
      </c>
      <c r="BI1061">
        <f t="shared" si="5219"/>
        <v>1196</v>
      </c>
      <c r="BJ1061" t="s">
        <v>1</v>
      </c>
    </row>
    <row r="1062" spans="1:62">
      <c r="A1062" s="4" t="s">
        <v>2</v>
      </c>
      <c r="B1062" s="4">
        <v>32</v>
      </c>
      <c r="C1062" s="4">
        <f>B1062+4</f>
        <v>36</v>
      </c>
      <c r="D1062" s="4">
        <f t="shared" ref="D1062:I1062" si="5220">C1062+4</f>
        <v>40</v>
      </c>
      <c r="E1062" s="4">
        <f t="shared" si="5220"/>
        <v>44</v>
      </c>
      <c r="F1062" s="4">
        <f t="shared" si="5220"/>
        <v>48</v>
      </c>
      <c r="G1062" s="4">
        <f t="shared" si="5220"/>
        <v>52</v>
      </c>
      <c r="H1062" s="4">
        <f t="shared" si="5220"/>
        <v>56</v>
      </c>
      <c r="I1062" s="4">
        <f t="shared" si="5220"/>
        <v>60</v>
      </c>
      <c r="J1062" s="4">
        <f>I1062+8</f>
        <v>68</v>
      </c>
      <c r="K1062">
        <f t="shared" ref="K1062:Q1062" si="5221">J1062+8</f>
        <v>76</v>
      </c>
      <c r="L1062" s="4">
        <f t="shared" si="5221"/>
        <v>84</v>
      </c>
      <c r="M1062" s="4">
        <f t="shared" si="5221"/>
        <v>92</v>
      </c>
      <c r="N1062" s="4">
        <f t="shared" si="5221"/>
        <v>100</v>
      </c>
      <c r="O1062" s="4">
        <f t="shared" si="5221"/>
        <v>108</v>
      </c>
      <c r="P1062" s="4">
        <f t="shared" si="5221"/>
        <v>116</v>
      </c>
      <c r="Q1062" s="4">
        <f t="shared" si="5221"/>
        <v>124</v>
      </c>
      <c r="R1062" s="4">
        <f>Q1062+13</f>
        <v>137</v>
      </c>
      <c r="S1062" s="4">
        <f t="shared" ref="S1062:W1062" si="5222">R1062+13</f>
        <v>150</v>
      </c>
      <c r="T1062" s="4">
        <f t="shared" si="5222"/>
        <v>163</v>
      </c>
      <c r="U1062">
        <f t="shared" si="5222"/>
        <v>176</v>
      </c>
      <c r="V1062" s="4">
        <f t="shared" si="5222"/>
        <v>189</v>
      </c>
      <c r="W1062" s="4">
        <f t="shared" si="5222"/>
        <v>202</v>
      </c>
      <c r="X1062" s="4">
        <f>W1062+21</f>
        <v>223</v>
      </c>
      <c r="Y1062" s="4">
        <f t="shared" ref="Y1062:AC1062" si="5223">X1062+21</f>
        <v>244</v>
      </c>
      <c r="Z1062" s="4">
        <f t="shared" si="5223"/>
        <v>265</v>
      </c>
      <c r="AA1062" s="4">
        <f t="shared" si="5223"/>
        <v>286</v>
      </c>
      <c r="AB1062" s="4">
        <f t="shared" si="5223"/>
        <v>307</v>
      </c>
      <c r="AC1062" s="4">
        <f t="shared" si="5223"/>
        <v>328</v>
      </c>
      <c r="AD1062" s="4">
        <f>AC1062+29</f>
        <v>357</v>
      </c>
      <c r="AE1062">
        <f t="shared" ref="AE1062:AV1062" si="5224">AD1062+29</f>
        <v>386</v>
      </c>
      <c r="AF1062" s="4">
        <f t="shared" si="5224"/>
        <v>415</v>
      </c>
      <c r="AG1062" s="4">
        <f t="shared" si="5224"/>
        <v>444</v>
      </c>
      <c r="AH1062" s="4">
        <f t="shared" si="5224"/>
        <v>473</v>
      </c>
      <c r="AI1062" s="4">
        <f t="shared" si="5224"/>
        <v>502</v>
      </c>
      <c r="AJ1062" s="4">
        <f t="shared" si="5224"/>
        <v>531</v>
      </c>
      <c r="AK1062" s="4">
        <f t="shared" si="5224"/>
        <v>560</v>
      </c>
      <c r="AL1062" s="4">
        <f t="shared" si="5224"/>
        <v>589</v>
      </c>
      <c r="AM1062" s="4">
        <f t="shared" si="5224"/>
        <v>618</v>
      </c>
      <c r="AN1062" s="4">
        <f t="shared" si="5224"/>
        <v>647</v>
      </c>
      <c r="AO1062">
        <f t="shared" si="5224"/>
        <v>676</v>
      </c>
      <c r="AP1062" s="4">
        <f t="shared" si="5224"/>
        <v>705</v>
      </c>
      <c r="AQ1062" s="4">
        <f t="shared" si="5224"/>
        <v>734</v>
      </c>
      <c r="AR1062" s="4">
        <f t="shared" si="5224"/>
        <v>763</v>
      </c>
      <c r="AS1062" s="4">
        <f t="shared" si="5224"/>
        <v>792</v>
      </c>
      <c r="AT1062" s="4">
        <f t="shared" si="5224"/>
        <v>821</v>
      </c>
      <c r="AU1062" s="4">
        <f t="shared" si="5224"/>
        <v>850</v>
      </c>
      <c r="AV1062" s="4">
        <f t="shared" si="5224"/>
        <v>879</v>
      </c>
      <c r="AW1062" s="4">
        <f t="shared" ref="AW1062:BI1062" si="5225">AV1062+29</f>
        <v>908</v>
      </c>
      <c r="AX1062" s="4">
        <f t="shared" si="5225"/>
        <v>937</v>
      </c>
      <c r="AY1062">
        <f t="shared" si="5225"/>
        <v>966</v>
      </c>
      <c r="AZ1062" s="4">
        <f t="shared" si="5225"/>
        <v>995</v>
      </c>
      <c r="BA1062" s="4">
        <f t="shared" si="5225"/>
        <v>1024</v>
      </c>
      <c r="BB1062" s="4">
        <f t="shared" si="5225"/>
        <v>1053</v>
      </c>
      <c r="BC1062" s="4">
        <f t="shared" si="5225"/>
        <v>1082</v>
      </c>
      <c r="BD1062" s="4">
        <f t="shared" si="5225"/>
        <v>1111</v>
      </c>
      <c r="BE1062" s="4">
        <f t="shared" si="5225"/>
        <v>1140</v>
      </c>
      <c r="BF1062" s="4">
        <f t="shared" si="5225"/>
        <v>1169</v>
      </c>
      <c r="BG1062" s="4">
        <f t="shared" si="5225"/>
        <v>1198</v>
      </c>
      <c r="BH1062" s="4">
        <f t="shared" si="5225"/>
        <v>1227</v>
      </c>
      <c r="BI1062">
        <f t="shared" si="5225"/>
        <v>1256</v>
      </c>
      <c r="BJ1062" t="s">
        <v>1</v>
      </c>
    </row>
    <row r="1063" spans="1:62">
      <c r="A1063" s="4" t="s">
        <v>77</v>
      </c>
      <c r="B1063" s="4">
        <v>240</v>
      </c>
      <c r="C1063" s="4">
        <v>250</v>
      </c>
      <c r="D1063" s="4">
        <v>260</v>
      </c>
      <c r="E1063" s="4">
        <v>270</v>
      </c>
      <c r="F1063" s="4">
        <v>280</v>
      </c>
      <c r="G1063" s="4">
        <v>290</v>
      </c>
      <c r="H1063" s="4">
        <v>300</v>
      </c>
      <c r="I1063" s="4">
        <v>310</v>
      </c>
      <c r="J1063" s="4">
        <v>320</v>
      </c>
      <c r="K1063" s="5">
        <v>330</v>
      </c>
      <c r="L1063" s="4">
        <v>340</v>
      </c>
      <c r="M1063" s="4">
        <v>350</v>
      </c>
      <c r="N1063" s="4">
        <v>360</v>
      </c>
      <c r="O1063" s="4">
        <v>370</v>
      </c>
      <c r="P1063" s="4">
        <v>380</v>
      </c>
      <c r="Q1063" s="4">
        <v>390</v>
      </c>
      <c r="R1063" s="4">
        <v>400</v>
      </c>
      <c r="S1063" s="4">
        <v>410</v>
      </c>
      <c r="T1063" s="4">
        <v>420</v>
      </c>
      <c r="U1063" s="6">
        <v>430</v>
      </c>
      <c r="V1063" s="4">
        <v>440</v>
      </c>
      <c r="W1063" s="4">
        <v>450</v>
      </c>
      <c r="X1063" s="4">
        <v>460</v>
      </c>
      <c r="Y1063" s="4">
        <v>470</v>
      </c>
      <c r="Z1063" s="4">
        <v>480</v>
      </c>
      <c r="AA1063" s="4">
        <v>490</v>
      </c>
      <c r="AB1063" s="4">
        <v>500</v>
      </c>
      <c r="AC1063" s="4">
        <v>510</v>
      </c>
      <c r="AD1063" s="4">
        <v>520</v>
      </c>
      <c r="AE1063" s="5">
        <v>530</v>
      </c>
      <c r="AF1063" s="4">
        <v>540</v>
      </c>
      <c r="AG1063" s="4">
        <v>550</v>
      </c>
      <c r="AH1063" s="4">
        <v>560</v>
      </c>
      <c r="AI1063" s="4">
        <v>570</v>
      </c>
      <c r="AJ1063" s="4">
        <v>580</v>
      </c>
      <c r="AK1063" s="4">
        <v>590</v>
      </c>
      <c r="AL1063" s="4">
        <v>600</v>
      </c>
      <c r="AM1063" s="4">
        <v>610</v>
      </c>
      <c r="AN1063" s="4">
        <v>620</v>
      </c>
      <c r="AO1063" s="6">
        <v>630</v>
      </c>
      <c r="AP1063" s="4">
        <v>640</v>
      </c>
      <c r="AQ1063" s="4">
        <v>650</v>
      </c>
      <c r="AR1063" s="4">
        <v>660</v>
      </c>
      <c r="AS1063" s="4">
        <v>670</v>
      </c>
      <c r="AT1063" s="4">
        <v>680</v>
      </c>
      <c r="AU1063" s="4">
        <v>690</v>
      </c>
      <c r="AV1063" s="4">
        <v>700</v>
      </c>
      <c r="AW1063" s="4">
        <v>710</v>
      </c>
      <c r="AX1063" s="4">
        <v>720</v>
      </c>
      <c r="AY1063" s="5">
        <v>730</v>
      </c>
      <c r="AZ1063" s="4">
        <v>740</v>
      </c>
      <c r="BA1063" s="4">
        <v>750</v>
      </c>
      <c r="BB1063" s="4">
        <v>760</v>
      </c>
      <c r="BC1063" s="4">
        <v>770</v>
      </c>
      <c r="BD1063" s="4">
        <v>780</v>
      </c>
      <c r="BE1063" s="4">
        <v>790</v>
      </c>
      <c r="BF1063" s="4">
        <v>800</v>
      </c>
      <c r="BG1063" s="4">
        <v>810</v>
      </c>
      <c r="BH1063" s="4">
        <v>820</v>
      </c>
      <c r="BI1063" s="6">
        <v>830</v>
      </c>
      <c r="BJ1063" t="s">
        <v>1</v>
      </c>
    </row>
    <row r="1064" spans="1:62">
      <c r="A1064" s="4" t="s">
        <v>5</v>
      </c>
      <c r="K1064" s="5"/>
      <c r="U1064" s="6"/>
      <c r="AE1064" s="5"/>
      <c r="AO1064" s="6"/>
      <c r="AY1064" s="5"/>
      <c r="BI1064" s="6"/>
    </row>
    <row r="1065" spans="1:62">
      <c r="K1065" s="5"/>
      <c r="U1065" s="6"/>
      <c r="AE1065" s="5"/>
      <c r="AO1065" s="6"/>
      <c r="AY1065" s="5"/>
      <c r="BI1065" s="6"/>
    </row>
    <row r="1066" spans="1:62">
      <c r="A1066" s="4" t="s">
        <v>428</v>
      </c>
      <c r="K1066" s="5"/>
      <c r="U1066" s="6"/>
      <c r="AE1066" s="5"/>
      <c r="AO1066" s="6"/>
      <c r="AY1066" s="5"/>
      <c r="BI1066" s="6"/>
    </row>
    <row r="1067" spans="1:62">
      <c r="A1067" s="4" t="s">
        <v>72</v>
      </c>
      <c r="B1067" s="4">
        <v>35</v>
      </c>
      <c r="C1067" s="4">
        <f>B1067+8</f>
        <v>43</v>
      </c>
      <c r="D1067" s="4">
        <f t="shared" ref="D1067:BI1067" si="5226">C1067+8</f>
        <v>51</v>
      </c>
      <c r="E1067" s="4">
        <f t="shared" si="5226"/>
        <v>59</v>
      </c>
      <c r="F1067" s="4">
        <f t="shared" si="5226"/>
        <v>67</v>
      </c>
      <c r="G1067" s="4">
        <f t="shared" si="5226"/>
        <v>75</v>
      </c>
      <c r="H1067" s="4">
        <f t="shared" si="5226"/>
        <v>83</v>
      </c>
      <c r="I1067" s="4">
        <f t="shared" si="5226"/>
        <v>91</v>
      </c>
      <c r="J1067" s="4">
        <f t="shared" si="5226"/>
        <v>99</v>
      </c>
      <c r="K1067" s="4">
        <f t="shared" si="5226"/>
        <v>107</v>
      </c>
      <c r="L1067" s="4">
        <f t="shared" si="5226"/>
        <v>115</v>
      </c>
      <c r="M1067" s="4">
        <f t="shared" si="5226"/>
        <v>123</v>
      </c>
      <c r="N1067" s="4">
        <f t="shared" si="5226"/>
        <v>131</v>
      </c>
      <c r="O1067" s="4">
        <f t="shared" si="5226"/>
        <v>139</v>
      </c>
      <c r="P1067" s="4">
        <f t="shared" si="5226"/>
        <v>147</v>
      </c>
      <c r="Q1067" s="4">
        <f t="shared" si="5226"/>
        <v>155</v>
      </c>
      <c r="R1067" s="4">
        <f t="shared" si="5226"/>
        <v>163</v>
      </c>
      <c r="S1067" s="4">
        <f t="shared" si="5226"/>
        <v>171</v>
      </c>
      <c r="T1067" s="4">
        <f t="shared" si="5226"/>
        <v>179</v>
      </c>
      <c r="U1067" s="4">
        <f t="shared" si="5226"/>
        <v>187</v>
      </c>
      <c r="V1067" s="4">
        <f t="shared" si="5226"/>
        <v>195</v>
      </c>
      <c r="W1067" s="4">
        <f t="shared" si="5226"/>
        <v>203</v>
      </c>
      <c r="X1067" s="4">
        <f t="shared" si="5226"/>
        <v>211</v>
      </c>
      <c r="Y1067" s="4">
        <f t="shared" si="5226"/>
        <v>219</v>
      </c>
      <c r="Z1067" s="4">
        <f t="shared" si="5226"/>
        <v>227</v>
      </c>
      <c r="AA1067" s="4">
        <f t="shared" si="5226"/>
        <v>235</v>
      </c>
      <c r="AB1067" s="4">
        <f t="shared" si="5226"/>
        <v>243</v>
      </c>
      <c r="AC1067" s="4">
        <f t="shared" si="5226"/>
        <v>251</v>
      </c>
      <c r="AD1067" s="4">
        <f t="shared" si="5226"/>
        <v>259</v>
      </c>
      <c r="AE1067" s="4">
        <f t="shared" si="5226"/>
        <v>267</v>
      </c>
      <c r="AF1067" s="4">
        <f t="shared" si="5226"/>
        <v>275</v>
      </c>
      <c r="AG1067" s="4">
        <f t="shared" si="5226"/>
        <v>283</v>
      </c>
      <c r="AH1067" s="4">
        <f t="shared" si="5226"/>
        <v>291</v>
      </c>
      <c r="AI1067" s="4">
        <f t="shared" si="5226"/>
        <v>299</v>
      </c>
      <c r="AJ1067" s="4">
        <f t="shared" si="5226"/>
        <v>307</v>
      </c>
      <c r="AK1067" s="4">
        <f t="shared" si="5226"/>
        <v>315</v>
      </c>
      <c r="AL1067" s="4">
        <f t="shared" si="5226"/>
        <v>323</v>
      </c>
      <c r="AM1067" s="4">
        <f t="shared" si="5226"/>
        <v>331</v>
      </c>
      <c r="AN1067" s="4">
        <f t="shared" si="5226"/>
        <v>339</v>
      </c>
      <c r="AO1067" s="4">
        <f t="shared" si="5226"/>
        <v>347</v>
      </c>
      <c r="AP1067" s="4">
        <f t="shared" si="5226"/>
        <v>355</v>
      </c>
      <c r="AQ1067" s="4">
        <f t="shared" si="5226"/>
        <v>363</v>
      </c>
      <c r="AR1067" s="4">
        <f t="shared" si="5226"/>
        <v>371</v>
      </c>
      <c r="AS1067" s="4">
        <f t="shared" si="5226"/>
        <v>379</v>
      </c>
      <c r="AT1067" s="4">
        <f t="shared" si="5226"/>
        <v>387</v>
      </c>
      <c r="AU1067" s="4">
        <f t="shared" si="5226"/>
        <v>395</v>
      </c>
      <c r="AV1067" s="4">
        <f t="shared" si="5226"/>
        <v>403</v>
      </c>
      <c r="AW1067" s="4">
        <f t="shared" si="5226"/>
        <v>411</v>
      </c>
      <c r="AX1067" s="4">
        <f t="shared" si="5226"/>
        <v>419</v>
      </c>
      <c r="AY1067" s="4">
        <f t="shared" si="5226"/>
        <v>427</v>
      </c>
      <c r="AZ1067" s="4">
        <f t="shared" si="5226"/>
        <v>435</v>
      </c>
      <c r="BA1067" s="4">
        <f t="shared" si="5226"/>
        <v>443</v>
      </c>
      <c r="BB1067" s="4">
        <f t="shared" si="5226"/>
        <v>451</v>
      </c>
      <c r="BC1067" s="4">
        <f t="shared" si="5226"/>
        <v>459</v>
      </c>
      <c r="BD1067" s="4">
        <f t="shared" si="5226"/>
        <v>467</v>
      </c>
      <c r="BE1067" s="4">
        <f t="shared" si="5226"/>
        <v>475</v>
      </c>
      <c r="BF1067" s="4">
        <f t="shared" si="5226"/>
        <v>483</v>
      </c>
      <c r="BG1067" s="4">
        <f t="shared" si="5226"/>
        <v>491</v>
      </c>
      <c r="BH1067" s="4">
        <f t="shared" si="5226"/>
        <v>499</v>
      </c>
      <c r="BI1067" s="4">
        <f t="shared" si="5226"/>
        <v>507</v>
      </c>
      <c r="BJ1067" t="s">
        <v>1</v>
      </c>
    </row>
    <row r="1068" spans="1:62">
      <c r="A1068" s="4" t="s">
        <v>77</v>
      </c>
      <c r="B1068" s="4">
        <v>30</v>
      </c>
      <c r="C1068" s="4">
        <v>40</v>
      </c>
      <c r="D1068" s="4">
        <v>50</v>
      </c>
      <c r="E1068" s="4">
        <v>60</v>
      </c>
      <c r="F1068" s="4">
        <v>70</v>
      </c>
      <c r="G1068" s="4">
        <v>80</v>
      </c>
      <c r="H1068" s="4">
        <v>90</v>
      </c>
      <c r="I1068" s="4">
        <v>100</v>
      </c>
      <c r="J1068" s="4">
        <v>110</v>
      </c>
      <c r="K1068" s="5">
        <v>120</v>
      </c>
      <c r="L1068" s="4">
        <v>130</v>
      </c>
      <c r="M1068" s="4">
        <v>140</v>
      </c>
      <c r="N1068" s="4">
        <v>150</v>
      </c>
      <c r="O1068" s="4">
        <v>160</v>
      </c>
      <c r="P1068" s="4">
        <v>170</v>
      </c>
      <c r="Q1068" s="4">
        <v>180</v>
      </c>
      <c r="R1068" s="4">
        <v>190</v>
      </c>
      <c r="S1068" s="4">
        <v>200</v>
      </c>
      <c r="T1068" s="4">
        <v>210</v>
      </c>
      <c r="U1068" s="6">
        <v>220</v>
      </c>
      <c r="V1068" s="4">
        <v>230</v>
      </c>
      <c r="W1068" s="4">
        <v>240</v>
      </c>
      <c r="X1068" s="4">
        <v>250</v>
      </c>
      <c r="Y1068" s="4">
        <v>260</v>
      </c>
      <c r="Z1068" s="4">
        <v>270</v>
      </c>
      <c r="AA1068" s="4">
        <v>280</v>
      </c>
      <c r="AB1068" s="4">
        <v>290</v>
      </c>
      <c r="AC1068" s="4">
        <v>300</v>
      </c>
      <c r="AD1068" s="4">
        <v>310</v>
      </c>
      <c r="AE1068" s="5">
        <v>320</v>
      </c>
      <c r="AF1068" s="4">
        <v>330</v>
      </c>
      <c r="AG1068" s="4">
        <v>340</v>
      </c>
      <c r="AH1068" s="4">
        <v>350</v>
      </c>
      <c r="AI1068" s="4">
        <v>360</v>
      </c>
      <c r="AJ1068" s="4">
        <v>370</v>
      </c>
      <c r="AK1068" s="4">
        <v>380</v>
      </c>
      <c r="AL1068" s="4">
        <v>390</v>
      </c>
      <c r="AM1068" s="4">
        <v>400</v>
      </c>
      <c r="AN1068" s="4">
        <v>410</v>
      </c>
      <c r="AO1068" s="6">
        <v>420</v>
      </c>
      <c r="AP1068" s="4">
        <v>430</v>
      </c>
      <c r="AQ1068" s="4">
        <v>440</v>
      </c>
      <c r="AR1068" s="4">
        <v>450</v>
      </c>
      <c r="AS1068" s="4">
        <v>460</v>
      </c>
      <c r="AT1068" s="4">
        <v>470</v>
      </c>
      <c r="AU1068" s="4">
        <v>480</v>
      </c>
      <c r="AV1068" s="4">
        <v>490</v>
      </c>
      <c r="AW1068" s="4">
        <v>500</v>
      </c>
      <c r="AX1068" s="4">
        <v>510</v>
      </c>
      <c r="AY1068" s="5">
        <v>520</v>
      </c>
      <c r="AZ1068" s="4">
        <v>530</v>
      </c>
      <c r="BA1068" s="4">
        <v>540</v>
      </c>
      <c r="BB1068" s="4">
        <v>550</v>
      </c>
      <c r="BC1068" s="4">
        <v>560</v>
      </c>
      <c r="BD1068" s="4">
        <v>570</v>
      </c>
      <c r="BE1068" s="4">
        <v>580</v>
      </c>
      <c r="BF1068" s="4">
        <v>590</v>
      </c>
      <c r="BG1068" s="4">
        <v>600</v>
      </c>
      <c r="BH1068" s="4">
        <v>610</v>
      </c>
      <c r="BI1068" s="6">
        <v>620</v>
      </c>
      <c r="BJ1068" t="s">
        <v>1</v>
      </c>
    </row>
    <row r="1069" spans="1:62">
      <c r="A1069" s="4" t="s">
        <v>233</v>
      </c>
      <c r="B1069" s="4">
        <v>3</v>
      </c>
      <c r="C1069" s="4">
        <v>6</v>
      </c>
      <c r="D1069" s="4">
        <v>9</v>
      </c>
      <c r="E1069" s="4">
        <v>11</v>
      </c>
      <c r="F1069" s="4">
        <v>12</v>
      </c>
      <c r="G1069" s="4">
        <v>13</v>
      </c>
      <c r="H1069" s="4">
        <v>14</v>
      </c>
      <c r="I1069" s="4">
        <v>15</v>
      </c>
      <c r="J1069" s="4">
        <v>16</v>
      </c>
      <c r="K1069" s="5">
        <v>17</v>
      </c>
      <c r="L1069" s="4">
        <v>17</v>
      </c>
      <c r="M1069" s="4">
        <v>18</v>
      </c>
      <c r="N1069" s="4">
        <v>18</v>
      </c>
      <c r="O1069" s="4">
        <v>19</v>
      </c>
      <c r="P1069" s="4">
        <v>19</v>
      </c>
      <c r="Q1069" s="4">
        <v>20</v>
      </c>
      <c r="R1069" s="4">
        <v>20</v>
      </c>
      <c r="S1069" s="4">
        <v>20</v>
      </c>
      <c r="T1069" s="4">
        <v>20</v>
      </c>
      <c r="U1069" s="6">
        <v>21</v>
      </c>
      <c r="V1069" s="4">
        <v>21</v>
      </c>
      <c r="W1069" s="4">
        <v>21</v>
      </c>
      <c r="X1069" s="4">
        <v>21</v>
      </c>
      <c r="Y1069" s="4">
        <v>22</v>
      </c>
      <c r="Z1069" s="4">
        <v>22</v>
      </c>
      <c r="AA1069" s="4">
        <v>22</v>
      </c>
      <c r="AB1069" s="4">
        <v>22</v>
      </c>
      <c r="AC1069" s="4">
        <v>22</v>
      </c>
      <c r="AD1069" s="4">
        <v>22</v>
      </c>
      <c r="AE1069" s="5">
        <v>22</v>
      </c>
      <c r="AF1069" s="4">
        <v>23</v>
      </c>
      <c r="AG1069" s="4">
        <v>23</v>
      </c>
      <c r="AH1069" s="4">
        <v>23</v>
      </c>
      <c r="AI1069" s="4">
        <v>23</v>
      </c>
      <c r="AJ1069" s="4">
        <v>23</v>
      </c>
      <c r="AK1069" s="4">
        <v>23</v>
      </c>
      <c r="AL1069" s="4">
        <v>23</v>
      </c>
      <c r="AM1069" s="4">
        <v>23</v>
      </c>
      <c r="AN1069" s="4">
        <v>23</v>
      </c>
      <c r="AO1069" s="6">
        <v>23</v>
      </c>
      <c r="AP1069" s="4">
        <v>23</v>
      </c>
      <c r="AQ1069" s="4">
        <v>24</v>
      </c>
      <c r="AR1069" s="4">
        <v>24</v>
      </c>
      <c r="AS1069" s="4">
        <v>24</v>
      </c>
      <c r="AT1069" s="4">
        <v>24</v>
      </c>
      <c r="AU1069" s="4">
        <v>24</v>
      </c>
      <c r="AV1069" s="4">
        <v>24</v>
      </c>
      <c r="AW1069" s="4">
        <v>24</v>
      </c>
      <c r="AX1069" s="4">
        <v>24</v>
      </c>
      <c r="AY1069" s="5">
        <v>24</v>
      </c>
      <c r="AZ1069" s="4">
        <v>24</v>
      </c>
      <c r="BA1069" s="4">
        <v>24</v>
      </c>
      <c r="BB1069" s="4">
        <v>24</v>
      </c>
      <c r="BC1069" s="4">
        <v>24</v>
      </c>
      <c r="BD1069" s="4">
        <v>24</v>
      </c>
      <c r="BE1069" s="4">
        <v>24</v>
      </c>
      <c r="BF1069" s="4">
        <v>24</v>
      </c>
      <c r="BG1069" s="4">
        <v>24</v>
      </c>
      <c r="BH1069" s="4">
        <v>24</v>
      </c>
      <c r="BI1069" s="6">
        <v>25</v>
      </c>
      <c r="BJ1069" t="s">
        <v>1</v>
      </c>
    </row>
    <row r="1070" spans="1:62">
      <c r="A1070" s="4" t="s">
        <v>5</v>
      </c>
      <c r="K1070" s="5"/>
      <c r="U1070" s="6"/>
      <c r="AE1070" s="5"/>
      <c r="AO1070" s="6"/>
      <c r="AY1070" s="5"/>
      <c r="BI1070" s="6"/>
    </row>
    <row r="1071" spans="1:62">
      <c r="A1071" s="4" t="s">
        <v>429</v>
      </c>
      <c r="K1071" s="5"/>
      <c r="U1071" s="6"/>
      <c r="AE1071" s="5"/>
      <c r="AO1071" s="6"/>
      <c r="AY1071" s="5"/>
      <c r="BI1071" s="6"/>
    </row>
    <row r="1072" spans="1:62">
      <c r="A1072" s="4" t="s">
        <v>268</v>
      </c>
      <c r="B1072" s="4">
        <v>1</v>
      </c>
      <c r="C1072" s="4">
        <v>1</v>
      </c>
      <c r="D1072" s="4">
        <v>1</v>
      </c>
      <c r="E1072" s="4">
        <v>1</v>
      </c>
      <c r="F1072" s="4">
        <v>1</v>
      </c>
      <c r="G1072" s="4">
        <v>1</v>
      </c>
      <c r="H1072" s="4">
        <v>1</v>
      </c>
      <c r="I1072" s="4">
        <v>1</v>
      </c>
      <c r="J1072" s="4">
        <v>1</v>
      </c>
      <c r="K1072" s="5">
        <v>2</v>
      </c>
      <c r="L1072" s="4">
        <v>2</v>
      </c>
      <c r="M1072" s="4">
        <v>2</v>
      </c>
      <c r="N1072" s="4">
        <v>2</v>
      </c>
      <c r="O1072" s="4">
        <v>2</v>
      </c>
      <c r="P1072" s="4">
        <v>2</v>
      </c>
      <c r="Q1072" s="4">
        <v>2</v>
      </c>
      <c r="R1072" s="4">
        <v>2</v>
      </c>
      <c r="S1072" s="4">
        <v>2</v>
      </c>
      <c r="T1072" s="4">
        <v>2</v>
      </c>
      <c r="U1072" s="6">
        <v>2</v>
      </c>
      <c r="V1072" s="4">
        <v>2</v>
      </c>
      <c r="W1072" s="4">
        <v>2</v>
      </c>
      <c r="X1072" s="4">
        <v>2</v>
      </c>
      <c r="Y1072" s="4">
        <v>2</v>
      </c>
      <c r="Z1072" s="4">
        <v>2</v>
      </c>
      <c r="AA1072" s="4">
        <v>2</v>
      </c>
      <c r="AB1072" s="4">
        <v>2</v>
      </c>
      <c r="AC1072" s="4">
        <v>2</v>
      </c>
      <c r="AD1072" s="4">
        <v>2</v>
      </c>
      <c r="AE1072" s="5">
        <v>2</v>
      </c>
      <c r="AF1072" s="4">
        <v>2</v>
      </c>
      <c r="AG1072" s="4">
        <v>2</v>
      </c>
      <c r="AH1072" s="4">
        <v>2</v>
      </c>
      <c r="AI1072" s="4">
        <v>2</v>
      </c>
      <c r="AJ1072" s="4">
        <v>2</v>
      </c>
      <c r="AK1072" s="4">
        <v>2</v>
      </c>
      <c r="AL1072" s="4">
        <v>2</v>
      </c>
      <c r="AM1072" s="4">
        <v>2</v>
      </c>
      <c r="AN1072" s="4">
        <v>2</v>
      </c>
      <c r="AO1072" s="6">
        <v>2</v>
      </c>
      <c r="AP1072" s="4">
        <v>2</v>
      </c>
      <c r="AQ1072" s="4">
        <v>2</v>
      </c>
      <c r="AR1072" s="4">
        <v>2</v>
      </c>
      <c r="AS1072" s="4">
        <v>2</v>
      </c>
      <c r="AT1072" s="4">
        <v>2</v>
      </c>
      <c r="AU1072" s="4">
        <v>2</v>
      </c>
      <c r="AV1072" s="4">
        <v>2</v>
      </c>
      <c r="AW1072" s="4">
        <v>2</v>
      </c>
      <c r="AX1072" s="4">
        <v>2</v>
      </c>
      <c r="AY1072" s="5">
        <v>2</v>
      </c>
      <c r="AZ1072" s="4">
        <v>2</v>
      </c>
      <c r="BA1072" s="4">
        <v>2</v>
      </c>
      <c r="BB1072" s="4">
        <v>2</v>
      </c>
      <c r="BC1072" s="4">
        <v>2</v>
      </c>
      <c r="BD1072" s="4">
        <v>2</v>
      </c>
      <c r="BE1072" s="4">
        <v>2</v>
      </c>
      <c r="BF1072" s="4">
        <v>2</v>
      </c>
      <c r="BG1072" s="4">
        <v>2</v>
      </c>
      <c r="BH1072" s="4">
        <v>2</v>
      </c>
      <c r="BI1072" s="6">
        <v>2</v>
      </c>
      <c r="BJ1072" t="s">
        <v>1</v>
      </c>
    </row>
    <row r="1073" spans="1:62">
      <c r="A1073" s="4" t="s">
        <v>86</v>
      </c>
      <c r="B1073" s="4">
        <v>4</v>
      </c>
      <c r="C1073" s="4">
        <v>7</v>
      </c>
      <c r="D1073" s="4">
        <v>10</v>
      </c>
      <c r="E1073" s="4">
        <v>13</v>
      </c>
      <c r="F1073" s="4">
        <v>16</v>
      </c>
      <c r="G1073" s="4">
        <v>19</v>
      </c>
      <c r="H1073" s="4">
        <v>22</v>
      </c>
      <c r="I1073" s="4">
        <v>25</v>
      </c>
      <c r="J1073" s="4">
        <v>31</v>
      </c>
      <c r="K1073" s="5">
        <v>37</v>
      </c>
      <c r="L1073" s="4">
        <v>43</v>
      </c>
      <c r="M1073" s="4">
        <v>49</v>
      </c>
      <c r="N1073" s="4">
        <v>55</v>
      </c>
      <c r="O1073" s="4">
        <v>61</v>
      </c>
      <c r="P1073" s="4">
        <v>67</v>
      </c>
      <c r="Q1073" s="4">
        <v>73</v>
      </c>
      <c r="R1073" s="4">
        <v>85</v>
      </c>
      <c r="S1073" s="4">
        <v>97</v>
      </c>
      <c r="T1073" s="4">
        <v>109</v>
      </c>
      <c r="U1073" s="6">
        <v>121</v>
      </c>
      <c r="V1073" s="4">
        <v>133</v>
      </c>
      <c r="W1073" s="4">
        <v>145</v>
      </c>
      <c r="X1073" s="4">
        <v>169</v>
      </c>
      <c r="Y1073" s="4">
        <v>193</v>
      </c>
      <c r="Z1073" s="4">
        <v>217</v>
      </c>
      <c r="AA1073" s="4">
        <v>241</v>
      </c>
      <c r="AB1073" s="4">
        <v>265</v>
      </c>
      <c r="AC1073" s="4">
        <v>289</v>
      </c>
      <c r="AD1073" s="4">
        <v>325</v>
      </c>
      <c r="AE1073" s="5">
        <v>361</v>
      </c>
      <c r="AF1073" s="4">
        <v>397</v>
      </c>
      <c r="AG1073" s="4">
        <v>433</v>
      </c>
      <c r="AH1073" s="4">
        <v>469</v>
      </c>
      <c r="AI1073" s="4">
        <v>505</v>
      </c>
      <c r="AJ1073" s="4">
        <v>541</v>
      </c>
      <c r="AK1073" s="4">
        <v>577</v>
      </c>
      <c r="AL1073" s="4">
        <v>613</v>
      </c>
      <c r="AM1073" s="4">
        <v>649</v>
      </c>
      <c r="AN1073" s="4">
        <v>685</v>
      </c>
      <c r="AO1073" s="6">
        <v>721</v>
      </c>
      <c r="AP1073" s="4">
        <v>757</v>
      </c>
      <c r="AQ1073" s="4">
        <v>793</v>
      </c>
      <c r="AR1073" s="4">
        <v>829</v>
      </c>
      <c r="AS1073" s="4">
        <v>865</v>
      </c>
      <c r="AT1073" s="4">
        <v>901</v>
      </c>
      <c r="AU1073" s="4">
        <v>937</v>
      </c>
      <c r="AV1073" s="4">
        <v>973</v>
      </c>
      <c r="AW1073" s="4">
        <v>1009</v>
      </c>
      <c r="AX1073" s="4">
        <v>1045</v>
      </c>
      <c r="AY1073" s="5">
        <v>1081</v>
      </c>
      <c r="AZ1073" s="4">
        <v>1117</v>
      </c>
      <c r="BA1073" s="4">
        <v>1153</v>
      </c>
      <c r="BB1073" s="4">
        <v>1189</v>
      </c>
      <c r="BC1073" s="4">
        <v>1225</v>
      </c>
      <c r="BD1073" s="4">
        <v>1261</v>
      </c>
      <c r="BE1073" s="4">
        <v>1297</v>
      </c>
      <c r="BF1073" s="4">
        <v>1333</v>
      </c>
      <c r="BG1073" s="4">
        <v>1369</v>
      </c>
      <c r="BH1073" s="4">
        <v>1405</v>
      </c>
      <c r="BI1073" s="6">
        <v>1441</v>
      </c>
      <c r="BJ1073" t="s">
        <v>1</v>
      </c>
    </row>
    <row r="1074" spans="1:62">
      <c r="A1074" s="4" t="s">
        <v>87</v>
      </c>
      <c r="B1074" s="4">
        <v>6</v>
      </c>
      <c r="C1074" s="4">
        <v>10</v>
      </c>
      <c r="D1074" s="4">
        <v>14</v>
      </c>
      <c r="E1074" s="4">
        <v>18</v>
      </c>
      <c r="F1074" s="4">
        <v>22</v>
      </c>
      <c r="G1074" s="4">
        <v>26</v>
      </c>
      <c r="H1074" s="4">
        <v>30</v>
      </c>
      <c r="I1074" s="4">
        <v>34</v>
      </c>
      <c r="J1074" s="4">
        <v>42</v>
      </c>
      <c r="K1074" s="5">
        <v>50</v>
      </c>
      <c r="L1074" s="4">
        <v>58</v>
      </c>
      <c r="M1074" s="4">
        <v>66</v>
      </c>
      <c r="N1074" s="4">
        <v>74</v>
      </c>
      <c r="O1074" s="4">
        <v>82</v>
      </c>
      <c r="P1074" s="4">
        <v>90</v>
      </c>
      <c r="Q1074" s="4">
        <v>98</v>
      </c>
      <c r="R1074" s="4">
        <v>112</v>
      </c>
      <c r="S1074" s="4">
        <v>126</v>
      </c>
      <c r="T1074" s="4">
        <v>140</v>
      </c>
      <c r="U1074" s="6">
        <v>154</v>
      </c>
      <c r="V1074" s="4">
        <v>168</v>
      </c>
      <c r="W1074" s="4">
        <v>182</v>
      </c>
      <c r="X1074" s="4">
        <v>208</v>
      </c>
      <c r="Y1074" s="4">
        <v>234</v>
      </c>
      <c r="Z1074" s="4">
        <v>260</v>
      </c>
      <c r="AA1074" s="4">
        <v>286</v>
      </c>
      <c r="AB1074" s="4">
        <v>312</v>
      </c>
      <c r="AC1074" s="4">
        <v>338</v>
      </c>
      <c r="AD1074" s="4">
        <v>376</v>
      </c>
      <c r="AE1074" s="5">
        <v>414</v>
      </c>
      <c r="AF1074" s="4">
        <v>452</v>
      </c>
      <c r="AG1074" s="4">
        <v>490</v>
      </c>
      <c r="AH1074" s="4">
        <v>528</v>
      </c>
      <c r="AI1074" s="4">
        <v>566</v>
      </c>
      <c r="AJ1074" s="4">
        <v>604</v>
      </c>
      <c r="AK1074" s="4">
        <v>642</v>
      </c>
      <c r="AL1074" s="4">
        <v>680</v>
      </c>
      <c r="AM1074" s="4">
        <v>718</v>
      </c>
      <c r="AN1074" s="4">
        <v>756</v>
      </c>
      <c r="AO1074" s="6">
        <v>794</v>
      </c>
      <c r="AP1074" s="4">
        <v>832</v>
      </c>
      <c r="AQ1074" s="4">
        <v>870</v>
      </c>
      <c r="AR1074" s="4">
        <v>908</v>
      </c>
      <c r="AS1074" s="4">
        <v>946</v>
      </c>
      <c r="AT1074" s="4">
        <v>984</v>
      </c>
      <c r="AU1074" s="4">
        <v>1022</v>
      </c>
      <c r="AV1074" s="4">
        <v>1060</v>
      </c>
      <c r="AW1074" s="4">
        <v>1098</v>
      </c>
      <c r="AX1074" s="4">
        <v>1136</v>
      </c>
      <c r="AY1074" s="5">
        <v>1174</v>
      </c>
      <c r="AZ1074" s="4">
        <v>1212</v>
      </c>
      <c r="BA1074" s="4">
        <v>1250</v>
      </c>
      <c r="BB1074" s="4">
        <v>1288</v>
      </c>
      <c r="BC1074" s="4">
        <v>1326</v>
      </c>
      <c r="BD1074" s="4">
        <v>1364</v>
      </c>
      <c r="BE1074" s="4">
        <v>1402</v>
      </c>
      <c r="BF1074" s="4">
        <v>1440</v>
      </c>
      <c r="BG1074" s="4">
        <v>1478</v>
      </c>
      <c r="BH1074" s="4">
        <v>1516</v>
      </c>
      <c r="BI1074" s="6">
        <v>1554</v>
      </c>
      <c r="BJ1074" t="s">
        <v>1</v>
      </c>
    </row>
    <row r="1075" spans="1:62">
      <c r="A1075" s="4" t="s">
        <v>4</v>
      </c>
      <c r="B1075" s="4">
        <v>1.5</v>
      </c>
      <c r="C1075" s="4">
        <v>1.75</v>
      </c>
      <c r="D1075" s="4">
        <v>2</v>
      </c>
      <c r="E1075" s="4">
        <v>2.25</v>
      </c>
      <c r="F1075" s="4">
        <v>2.5</v>
      </c>
      <c r="G1075" s="4">
        <v>2.75</v>
      </c>
      <c r="H1075" s="4">
        <v>3</v>
      </c>
      <c r="I1075" s="4">
        <v>3.25</v>
      </c>
      <c r="J1075" s="4">
        <v>3.5</v>
      </c>
      <c r="K1075" s="5">
        <v>3.75</v>
      </c>
      <c r="L1075" s="4">
        <v>4</v>
      </c>
      <c r="M1075" s="4">
        <v>4.25</v>
      </c>
      <c r="N1075" s="4">
        <v>4.5</v>
      </c>
      <c r="O1075" s="4">
        <v>4.75</v>
      </c>
      <c r="P1075" s="4">
        <v>5</v>
      </c>
      <c r="Q1075" s="4">
        <v>5.25</v>
      </c>
      <c r="R1075" s="4">
        <v>5.5</v>
      </c>
      <c r="S1075" s="4">
        <v>5.75</v>
      </c>
      <c r="T1075" s="4">
        <v>6</v>
      </c>
      <c r="U1075" s="6">
        <v>6.25</v>
      </c>
      <c r="V1075" s="4">
        <v>6.5</v>
      </c>
      <c r="W1075" s="4">
        <v>6.75</v>
      </c>
      <c r="X1075" s="4">
        <v>7</v>
      </c>
      <c r="Y1075" s="4">
        <v>7.25</v>
      </c>
      <c r="Z1075" s="4">
        <v>7.5</v>
      </c>
      <c r="AA1075" s="4">
        <v>7.75</v>
      </c>
      <c r="AB1075" s="4">
        <v>8</v>
      </c>
      <c r="AC1075" s="4">
        <v>8.25</v>
      </c>
      <c r="AD1075" s="4">
        <v>8.5</v>
      </c>
      <c r="AE1075" s="5">
        <v>8.75</v>
      </c>
      <c r="AF1075" s="4">
        <v>9</v>
      </c>
      <c r="AG1075" s="4">
        <v>9.25</v>
      </c>
      <c r="AH1075" s="4">
        <v>9.5</v>
      </c>
      <c r="AI1075" s="4">
        <v>9.75</v>
      </c>
      <c r="AJ1075" s="4">
        <v>10</v>
      </c>
      <c r="AK1075" s="4">
        <v>10.25</v>
      </c>
      <c r="AL1075" s="4">
        <v>10.5</v>
      </c>
      <c r="AM1075" s="4">
        <v>10.75</v>
      </c>
      <c r="AN1075" s="4">
        <v>11</v>
      </c>
      <c r="AO1075" s="6">
        <v>11.25</v>
      </c>
      <c r="AP1075" s="4">
        <v>11.5</v>
      </c>
      <c r="AQ1075" s="4">
        <v>11.75</v>
      </c>
      <c r="AR1075" s="4">
        <v>12</v>
      </c>
      <c r="AS1075" s="4">
        <v>12.25</v>
      </c>
      <c r="AT1075" s="4">
        <v>12.5</v>
      </c>
      <c r="AU1075" s="4">
        <v>12.75</v>
      </c>
      <c r="AV1075" s="4">
        <v>13</v>
      </c>
      <c r="AW1075" s="4">
        <v>13.25</v>
      </c>
      <c r="AX1075" s="4">
        <v>13.5</v>
      </c>
      <c r="AY1075" s="5">
        <v>13.75</v>
      </c>
      <c r="AZ1075" s="4">
        <v>14</v>
      </c>
      <c r="BA1075" s="4">
        <v>14.25</v>
      </c>
      <c r="BB1075" s="4">
        <v>14.5</v>
      </c>
      <c r="BC1075" s="4">
        <v>14.75</v>
      </c>
      <c r="BD1075" s="4">
        <v>15</v>
      </c>
      <c r="BE1075" s="4">
        <v>15.25</v>
      </c>
      <c r="BF1075" s="4">
        <v>15.5</v>
      </c>
      <c r="BG1075" s="4">
        <v>15.75</v>
      </c>
      <c r="BH1075" s="4">
        <v>16</v>
      </c>
      <c r="BI1075" s="6">
        <v>16.25</v>
      </c>
      <c r="BJ1075" t="s">
        <v>1</v>
      </c>
    </row>
    <row r="1076" spans="1:62">
      <c r="A1076" s="4" t="s">
        <v>5</v>
      </c>
      <c r="K1076" s="5"/>
      <c r="U1076" s="6"/>
      <c r="AE1076" s="5"/>
      <c r="AO1076" s="6"/>
      <c r="AY1076" s="5"/>
      <c r="BI1076" s="6"/>
    </row>
    <row r="1077" spans="1:62">
      <c r="A1077" s="4" t="s">
        <v>508</v>
      </c>
      <c r="K1077" s="5"/>
      <c r="U1077" s="6"/>
      <c r="AE1077" s="5"/>
      <c r="AO1077" s="6"/>
      <c r="AY1077" s="5"/>
      <c r="BI1077" s="6"/>
    </row>
    <row r="1078" spans="1:62">
      <c r="A1078" s="4" t="s">
        <v>91</v>
      </c>
      <c r="B1078" s="4">
        <v>22</v>
      </c>
      <c r="C1078" s="4">
        <v>27</v>
      </c>
      <c r="D1078" s="4">
        <v>31</v>
      </c>
      <c r="E1078" s="4">
        <v>34</v>
      </c>
      <c r="F1078" s="4">
        <v>37</v>
      </c>
      <c r="G1078" s="4">
        <v>39</v>
      </c>
      <c r="H1078" s="4">
        <v>41</v>
      </c>
      <c r="I1078" s="4">
        <v>43</v>
      </c>
      <c r="J1078" s="4">
        <v>44</v>
      </c>
      <c r="K1078" s="5">
        <v>45</v>
      </c>
      <c r="L1078" s="4">
        <v>47</v>
      </c>
      <c r="M1078" s="4">
        <v>48</v>
      </c>
      <c r="N1078" s="4">
        <v>48</v>
      </c>
      <c r="O1078" s="4">
        <v>49</v>
      </c>
      <c r="P1078" s="4">
        <v>50</v>
      </c>
      <c r="Q1078" s="4">
        <v>51</v>
      </c>
      <c r="R1078" s="4">
        <v>51</v>
      </c>
      <c r="S1078" s="4">
        <v>52</v>
      </c>
      <c r="T1078" s="4">
        <v>52</v>
      </c>
      <c r="U1078" s="6">
        <v>53</v>
      </c>
      <c r="V1078" s="4" t="s">
        <v>1</v>
      </c>
      <c r="AE1078" s="5"/>
      <c r="AO1078" s="6"/>
      <c r="AY1078" s="5"/>
      <c r="BI1078" s="6"/>
    </row>
    <row r="1079" spans="1:62">
      <c r="A1079" s="4" t="s">
        <v>239</v>
      </c>
      <c r="B1079" s="4">
        <v>10</v>
      </c>
      <c r="C1079" s="4">
        <v>12</v>
      </c>
      <c r="D1079" s="4">
        <v>14</v>
      </c>
      <c r="E1079" s="4">
        <v>16</v>
      </c>
      <c r="F1079" s="4">
        <v>18</v>
      </c>
      <c r="G1079" s="4">
        <v>20</v>
      </c>
      <c r="H1079" s="4">
        <v>22</v>
      </c>
      <c r="I1079" s="4">
        <v>24</v>
      </c>
      <c r="J1079" s="4">
        <v>26</v>
      </c>
      <c r="K1079" s="5">
        <v>28</v>
      </c>
      <c r="L1079" s="4">
        <v>30</v>
      </c>
      <c r="M1079" s="4">
        <v>32</v>
      </c>
      <c r="N1079" s="4">
        <v>34</v>
      </c>
      <c r="O1079" s="4">
        <v>36</v>
      </c>
      <c r="P1079" s="4">
        <v>38</v>
      </c>
      <c r="Q1079" s="4">
        <v>40</v>
      </c>
      <c r="R1079" s="4">
        <v>41</v>
      </c>
      <c r="S1079" s="4">
        <v>42</v>
      </c>
      <c r="T1079" s="4">
        <v>43</v>
      </c>
      <c r="U1079" s="6">
        <v>44</v>
      </c>
      <c r="V1079" s="4">
        <v>45</v>
      </c>
      <c r="W1079" s="4">
        <v>46</v>
      </c>
      <c r="X1079" s="4">
        <v>47</v>
      </c>
      <c r="Y1079" s="4">
        <v>48</v>
      </c>
      <c r="Z1079" s="4">
        <v>49</v>
      </c>
      <c r="AA1079" s="4">
        <v>50</v>
      </c>
      <c r="AB1079" s="4">
        <v>51</v>
      </c>
      <c r="AC1079" s="4">
        <v>52</v>
      </c>
      <c r="AD1079" s="4">
        <v>53</v>
      </c>
      <c r="AE1079" s="5">
        <v>54</v>
      </c>
      <c r="AF1079" s="4">
        <v>55</v>
      </c>
      <c r="AG1079" s="4">
        <v>56</v>
      </c>
      <c r="AH1079" s="4">
        <v>57</v>
      </c>
      <c r="AI1079" s="4">
        <v>58</v>
      </c>
      <c r="AJ1079" s="4">
        <v>59</v>
      </c>
      <c r="AK1079" s="4">
        <v>60</v>
      </c>
      <c r="AL1079" s="4">
        <v>61</v>
      </c>
      <c r="AM1079" s="4">
        <v>62</v>
      </c>
      <c r="AN1079" s="4">
        <v>63</v>
      </c>
      <c r="AO1079" s="6">
        <v>64</v>
      </c>
      <c r="AP1079" s="4">
        <v>65</v>
      </c>
      <c r="AQ1079" s="4">
        <v>66</v>
      </c>
      <c r="AR1079" s="4">
        <v>67</v>
      </c>
      <c r="AS1079" s="4">
        <v>68</v>
      </c>
      <c r="AT1079" s="4">
        <v>69</v>
      </c>
      <c r="AU1079" s="4">
        <v>70</v>
      </c>
      <c r="AV1079" s="4">
        <v>71</v>
      </c>
      <c r="AW1079" s="4">
        <v>72</v>
      </c>
      <c r="AX1079" s="4">
        <v>73</v>
      </c>
      <c r="AY1079" s="5">
        <v>74</v>
      </c>
      <c r="AZ1079" s="4">
        <v>75</v>
      </c>
      <c r="BA1079" s="4">
        <v>76</v>
      </c>
      <c r="BB1079" s="4">
        <v>77</v>
      </c>
      <c r="BC1079" s="4">
        <v>78</v>
      </c>
      <c r="BD1079" s="4">
        <v>79</v>
      </c>
      <c r="BE1079" s="4">
        <v>80</v>
      </c>
      <c r="BF1079" s="4">
        <v>81</v>
      </c>
      <c r="BG1079" s="4">
        <v>82</v>
      </c>
      <c r="BH1079" s="4">
        <v>83</v>
      </c>
      <c r="BI1079" s="6">
        <v>84</v>
      </c>
      <c r="BJ1079" t="s">
        <v>1</v>
      </c>
    </row>
    <row r="1080" spans="1:62">
      <c r="A1080" s="4" t="s">
        <v>6</v>
      </c>
      <c r="B1080" s="4">
        <v>120</v>
      </c>
      <c r="C1080" s="4">
        <v>132</v>
      </c>
      <c r="D1080" s="4">
        <v>144</v>
      </c>
      <c r="E1080" s="4">
        <v>156</v>
      </c>
      <c r="F1080" s="4">
        <v>168</v>
      </c>
      <c r="G1080" s="4">
        <v>180</v>
      </c>
      <c r="H1080" s="4">
        <v>192</v>
      </c>
      <c r="I1080" s="4">
        <v>204</v>
      </c>
      <c r="J1080" s="4">
        <v>216</v>
      </c>
      <c r="K1080" s="5">
        <v>228</v>
      </c>
      <c r="L1080" s="4">
        <v>240</v>
      </c>
      <c r="M1080" s="4">
        <v>252</v>
      </c>
      <c r="N1080" s="4">
        <v>264</v>
      </c>
      <c r="O1080" s="4">
        <v>276</v>
      </c>
      <c r="P1080" s="4">
        <v>288</v>
      </c>
      <c r="Q1080" s="4">
        <v>300</v>
      </c>
      <c r="R1080" s="4">
        <v>312</v>
      </c>
      <c r="S1080" s="4">
        <v>324</v>
      </c>
      <c r="T1080" s="4">
        <v>336</v>
      </c>
      <c r="U1080" s="6">
        <v>348</v>
      </c>
      <c r="V1080" s="4">
        <v>360</v>
      </c>
      <c r="W1080" s="4">
        <v>372</v>
      </c>
      <c r="X1080" s="4">
        <v>384</v>
      </c>
      <c r="Y1080" s="4">
        <v>396</v>
      </c>
      <c r="Z1080" s="4">
        <v>408</v>
      </c>
      <c r="AA1080" s="4">
        <v>420</v>
      </c>
      <c r="AB1080" s="4">
        <v>432</v>
      </c>
      <c r="AC1080" s="4">
        <v>444</v>
      </c>
      <c r="AD1080" s="4">
        <v>456</v>
      </c>
      <c r="AE1080" s="5">
        <v>468</v>
      </c>
      <c r="AF1080" s="4">
        <v>480</v>
      </c>
      <c r="AG1080" s="4">
        <v>492</v>
      </c>
      <c r="AH1080" s="4">
        <v>504</v>
      </c>
      <c r="AI1080" s="4">
        <v>516</v>
      </c>
      <c r="AJ1080" s="4">
        <v>528</v>
      </c>
      <c r="AK1080" s="4">
        <v>540</v>
      </c>
      <c r="AL1080" s="4">
        <v>552</v>
      </c>
      <c r="AM1080" s="4">
        <v>564</v>
      </c>
      <c r="AN1080" s="4">
        <v>576</v>
      </c>
      <c r="AO1080" s="6">
        <v>588</v>
      </c>
      <c r="AP1080" s="4">
        <v>600</v>
      </c>
      <c r="AQ1080" s="4">
        <v>612</v>
      </c>
      <c r="AR1080" s="4">
        <v>624</v>
      </c>
      <c r="AS1080" s="4">
        <v>636</v>
      </c>
      <c r="AT1080" s="4">
        <v>648</v>
      </c>
      <c r="AU1080" s="4">
        <v>660</v>
      </c>
      <c r="AV1080" s="4">
        <v>672</v>
      </c>
      <c r="AW1080" s="4">
        <v>684</v>
      </c>
      <c r="AX1080" s="4">
        <v>696</v>
      </c>
      <c r="AY1080" s="5">
        <v>708</v>
      </c>
      <c r="AZ1080" s="4">
        <v>720</v>
      </c>
      <c r="BA1080" s="4">
        <v>732</v>
      </c>
      <c r="BB1080" s="4">
        <v>744</v>
      </c>
      <c r="BC1080" s="4">
        <v>756</v>
      </c>
      <c r="BD1080" s="4">
        <v>768</v>
      </c>
      <c r="BE1080" s="4">
        <v>780</v>
      </c>
      <c r="BF1080" s="4">
        <v>792</v>
      </c>
      <c r="BG1080" s="4">
        <v>804</v>
      </c>
      <c r="BH1080" s="4">
        <v>816</v>
      </c>
      <c r="BI1080" s="6">
        <v>828</v>
      </c>
      <c r="BJ1080" t="s">
        <v>1</v>
      </c>
    </row>
    <row r="1081" spans="1:62">
      <c r="A1081" s="4" t="s">
        <v>5</v>
      </c>
      <c r="K1081" s="5"/>
      <c r="U1081" s="6"/>
      <c r="AE1081" s="5"/>
      <c r="AO1081" s="6"/>
      <c r="AY1081" s="5"/>
      <c r="BI1081" s="6"/>
    </row>
    <row r="1082" spans="1:62">
      <c r="A1082" s="4" t="s">
        <v>234</v>
      </c>
      <c r="K1082" s="5"/>
      <c r="U1082" s="6"/>
      <c r="AE1082" s="5"/>
      <c r="AO1082" s="6"/>
      <c r="AY1082" s="5"/>
      <c r="BI1082" s="6"/>
    </row>
    <row r="1083" spans="1:62">
      <c r="A1083" s="4" t="s">
        <v>430</v>
      </c>
      <c r="K1083" s="5"/>
      <c r="U1083" s="6"/>
      <c r="AE1083" s="5"/>
      <c r="AO1083" s="6"/>
      <c r="AY1083" s="5"/>
      <c r="BI1083" s="6"/>
    </row>
    <row r="1084" spans="1:62">
      <c r="A1084" s="4" t="s">
        <v>223</v>
      </c>
      <c r="B1084" s="4">
        <v>26</v>
      </c>
      <c r="C1084" s="4">
        <v>32</v>
      </c>
      <c r="D1084" s="4">
        <v>36</v>
      </c>
      <c r="E1084" s="4">
        <v>39</v>
      </c>
      <c r="F1084" s="4">
        <v>42</v>
      </c>
      <c r="G1084" s="4">
        <v>44</v>
      </c>
      <c r="H1084" s="4">
        <v>46</v>
      </c>
      <c r="I1084" s="4">
        <v>47</v>
      </c>
      <c r="J1084" s="4">
        <v>49</v>
      </c>
      <c r="K1084" s="5">
        <v>50</v>
      </c>
      <c r="L1084" s="4">
        <v>51</v>
      </c>
      <c r="M1084" s="4">
        <v>52</v>
      </c>
      <c r="N1084" s="4">
        <v>53</v>
      </c>
      <c r="O1084" s="4">
        <v>54</v>
      </c>
      <c r="P1084" s="4">
        <v>55</v>
      </c>
      <c r="Q1084" s="4">
        <v>56</v>
      </c>
      <c r="R1084" s="4">
        <v>56</v>
      </c>
      <c r="S1084" s="4">
        <v>56</v>
      </c>
      <c r="T1084" s="4">
        <v>57</v>
      </c>
      <c r="U1084" s="6">
        <v>57</v>
      </c>
      <c r="V1084" s="4">
        <v>58</v>
      </c>
      <c r="W1084" s="4">
        <v>58</v>
      </c>
      <c r="X1084" s="4">
        <v>59</v>
      </c>
      <c r="Y1084" s="4">
        <v>59</v>
      </c>
      <c r="Z1084" s="4">
        <v>59</v>
      </c>
      <c r="AA1084" s="4">
        <v>60</v>
      </c>
      <c r="AB1084" s="4">
        <v>60</v>
      </c>
      <c r="AC1084" s="4">
        <v>60</v>
      </c>
      <c r="AD1084" s="4">
        <v>60</v>
      </c>
      <c r="AE1084" s="5">
        <v>60</v>
      </c>
      <c r="AF1084" s="4">
        <v>61</v>
      </c>
      <c r="AG1084" s="4">
        <v>61</v>
      </c>
      <c r="AH1084" s="4">
        <v>61</v>
      </c>
      <c r="AI1084" s="4">
        <v>61</v>
      </c>
      <c r="AJ1084" s="4">
        <v>61</v>
      </c>
      <c r="AK1084" s="4">
        <v>62</v>
      </c>
      <c r="AL1084" s="4">
        <v>62</v>
      </c>
      <c r="AM1084" s="4">
        <v>62</v>
      </c>
      <c r="AN1084" s="4">
        <v>62</v>
      </c>
      <c r="AO1084" s="6">
        <v>62</v>
      </c>
      <c r="AP1084" s="4">
        <v>62</v>
      </c>
      <c r="AQ1084" s="4">
        <v>63</v>
      </c>
      <c r="AR1084" s="4">
        <v>63</v>
      </c>
      <c r="AS1084" s="4">
        <v>63</v>
      </c>
      <c r="AT1084" s="4">
        <v>63</v>
      </c>
      <c r="AU1084" s="4">
        <v>63</v>
      </c>
      <c r="AV1084" s="4">
        <v>63</v>
      </c>
      <c r="AW1084" s="4">
        <v>63</v>
      </c>
      <c r="AX1084" s="4">
        <v>64</v>
      </c>
      <c r="AY1084" s="5">
        <v>64</v>
      </c>
      <c r="AZ1084" s="4">
        <v>64</v>
      </c>
      <c r="BA1084" s="4">
        <v>64</v>
      </c>
      <c r="BB1084" s="4">
        <v>64</v>
      </c>
      <c r="BC1084" s="4">
        <v>64</v>
      </c>
      <c r="BD1084" s="4">
        <v>64</v>
      </c>
      <c r="BE1084" s="4">
        <v>64</v>
      </c>
      <c r="BF1084" s="4">
        <v>64</v>
      </c>
      <c r="BG1084" s="4">
        <v>64</v>
      </c>
      <c r="BH1084" s="4">
        <v>64</v>
      </c>
      <c r="BI1084" s="6">
        <v>65</v>
      </c>
      <c r="BJ1084" t="s">
        <v>1</v>
      </c>
    </row>
    <row r="1085" spans="1:62">
      <c r="A1085" s="4" t="s">
        <v>5</v>
      </c>
      <c r="K1085" s="5"/>
      <c r="U1085" s="6"/>
      <c r="AE1085" s="5"/>
      <c r="AO1085" s="6"/>
      <c r="AY1085" s="5"/>
      <c r="BI1085" s="6"/>
    </row>
    <row r="1086" spans="1:62">
      <c r="A1086" s="4" t="s">
        <v>431</v>
      </c>
      <c r="K1086" s="5"/>
      <c r="U1086" s="6"/>
      <c r="AE1086" s="5"/>
      <c r="AO1086" s="6"/>
      <c r="AY1086" s="5"/>
      <c r="BI1086" s="6"/>
    </row>
    <row r="1087" spans="1:62">
      <c r="A1087" s="4" t="s">
        <v>269</v>
      </c>
      <c r="B1087" s="4">
        <v>5</v>
      </c>
      <c r="C1087" s="4">
        <v>6</v>
      </c>
      <c r="D1087" s="4">
        <v>8</v>
      </c>
      <c r="E1087" s="4">
        <v>9</v>
      </c>
      <c r="F1087" s="4">
        <v>11</v>
      </c>
      <c r="G1087" s="4">
        <v>12</v>
      </c>
      <c r="H1087" s="4">
        <v>14</v>
      </c>
      <c r="I1087" s="4">
        <v>15</v>
      </c>
      <c r="J1087" s="4">
        <v>17</v>
      </c>
      <c r="K1087" s="5">
        <v>18</v>
      </c>
      <c r="L1087" s="4">
        <v>20</v>
      </c>
      <c r="M1087" s="4">
        <v>21</v>
      </c>
      <c r="N1087" s="4">
        <v>23</v>
      </c>
      <c r="O1087" s="4">
        <v>24</v>
      </c>
      <c r="P1087" s="4">
        <v>26</v>
      </c>
      <c r="Q1087" s="4">
        <v>27</v>
      </c>
      <c r="R1087" s="4">
        <v>29</v>
      </c>
      <c r="S1087" s="4">
        <v>30</v>
      </c>
      <c r="T1087" s="4">
        <v>32</v>
      </c>
      <c r="U1087" s="6">
        <v>33</v>
      </c>
      <c r="V1087" s="4">
        <v>35</v>
      </c>
      <c r="W1087" s="4">
        <v>36</v>
      </c>
      <c r="X1087" s="4">
        <v>38</v>
      </c>
      <c r="Y1087" s="4">
        <v>39</v>
      </c>
      <c r="Z1087" s="4">
        <v>41</v>
      </c>
      <c r="AA1087" s="4">
        <v>42</v>
      </c>
      <c r="AB1087" s="4">
        <v>44</v>
      </c>
      <c r="AC1087" s="4">
        <v>45</v>
      </c>
      <c r="AD1087" s="4">
        <v>47</v>
      </c>
      <c r="AE1087" s="5">
        <v>48</v>
      </c>
      <c r="AF1087" s="4">
        <v>50</v>
      </c>
      <c r="AG1087" s="4">
        <v>51</v>
      </c>
      <c r="AH1087" s="4">
        <v>53</v>
      </c>
      <c r="AI1087" s="4">
        <v>54</v>
      </c>
      <c r="AJ1087" s="4">
        <v>56</v>
      </c>
      <c r="AK1087" s="4">
        <v>57</v>
      </c>
      <c r="AL1087" s="4">
        <v>59</v>
      </c>
      <c r="AM1087" s="4">
        <v>60</v>
      </c>
      <c r="AN1087" s="4">
        <v>62</v>
      </c>
      <c r="AO1087" s="6">
        <v>63</v>
      </c>
      <c r="AP1087" s="4">
        <v>65</v>
      </c>
      <c r="AQ1087" s="4">
        <v>66</v>
      </c>
      <c r="AR1087" s="4">
        <v>68</v>
      </c>
      <c r="AS1087" s="4">
        <v>69</v>
      </c>
      <c r="AT1087" s="4">
        <v>71</v>
      </c>
      <c r="AU1087" s="4">
        <v>72</v>
      </c>
      <c r="AV1087" s="4">
        <v>74</v>
      </c>
      <c r="AW1087" s="4">
        <v>75</v>
      </c>
      <c r="AX1087" s="4">
        <v>77</v>
      </c>
      <c r="AY1087" s="5">
        <v>78</v>
      </c>
      <c r="AZ1087" s="4">
        <v>80</v>
      </c>
      <c r="BA1087" s="4">
        <v>81</v>
      </c>
      <c r="BB1087" s="4">
        <v>83</v>
      </c>
      <c r="BC1087" s="4">
        <v>84</v>
      </c>
      <c r="BD1087" s="4">
        <v>86</v>
      </c>
      <c r="BE1087" s="4">
        <v>87</v>
      </c>
      <c r="BF1087" s="4">
        <v>89</v>
      </c>
      <c r="BG1087" s="4">
        <v>90</v>
      </c>
      <c r="BH1087" s="4">
        <v>92</v>
      </c>
      <c r="BI1087" s="6">
        <v>93</v>
      </c>
      <c r="BJ1087" t="s">
        <v>1</v>
      </c>
    </row>
    <row r="1088" spans="1:62">
      <c r="A1088" s="4" t="s">
        <v>270</v>
      </c>
      <c r="B1088" s="4">
        <v>-13</v>
      </c>
      <c r="C1088" s="4">
        <f>B1088-1</f>
        <v>-14</v>
      </c>
      <c r="D1088" s="4">
        <f t="shared" ref="D1088:BI1088" si="5227">C1088-1</f>
        <v>-15</v>
      </c>
      <c r="E1088" s="4">
        <f t="shared" si="5227"/>
        <v>-16</v>
      </c>
      <c r="F1088" s="4">
        <f t="shared" si="5227"/>
        <v>-17</v>
      </c>
      <c r="G1088" s="4">
        <f t="shared" si="5227"/>
        <v>-18</v>
      </c>
      <c r="H1088" s="4">
        <f t="shared" si="5227"/>
        <v>-19</v>
      </c>
      <c r="I1088" s="4">
        <f t="shared" si="5227"/>
        <v>-20</v>
      </c>
      <c r="J1088" s="4">
        <f t="shared" si="5227"/>
        <v>-21</v>
      </c>
      <c r="K1088" s="4">
        <f t="shared" si="5227"/>
        <v>-22</v>
      </c>
      <c r="L1088" s="4">
        <f t="shared" si="5227"/>
        <v>-23</v>
      </c>
      <c r="M1088" s="4">
        <f t="shared" si="5227"/>
        <v>-24</v>
      </c>
      <c r="N1088" s="4">
        <f t="shared" si="5227"/>
        <v>-25</v>
      </c>
      <c r="O1088" s="4">
        <f t="shared" si="5227"/>
        <v>-26</v>
      </c>
      <c r="P1088" s="4">
        <f t="shared" si="5227"/>
        <v>-27</v>
      </c>
      <c r="Q1088" s="4">
        <f t="shared" si="5227"/>
        <v>-28</v>
      </c>
      <c r="R1088" s="4">
        <f t="shared" si="5227"/>
        <v>-29</v>
      </c>
      <c r="S1088" s="4">
        <f t="shared" si="5227"/>
        <v>-30</v>
      </c>
      <c r="T1088" s="4">
        <f t="shared" si="5227"/>
        <v>-31</v>
      </c>
      <c r="U1088" s="4">
        <f t="shared" si="5227"/>
        <v>-32</v>
      </c>
      <c r="V1088" s="4">
        <f t="shared" si="5227"/>
        <v>-33</v>
      </c>
      <c r="W1088" s="4">
        <f t="shared" si="5227"/>
        <v>-34</v>
      </c>
      <c r="X1088" s="4">
        <f t="shared" si="5227"/>
        <v>-35</v>
      </c>
      <c r="Y1088" s="4">
        <f t="shared" si="5227"/>
        <v>-36</v>
      </c>
      <c r="Z1088" s="4">
        <f t="shared" si="5227"/>
        <v>-37</v>
      </c>
      <c r="AA1088" s="4">
        <f t="shared" si="5227"/>
        <v>-38</v>
      </c>
      <c r="AB1088" s="4">
        <f t="shared" si="5227"/>
        <v>-39</v>
      </c>
      <c r="AC1088" s="4">
        <f t="shared" si="5227"/>
        <v>-40</v>
      </c>
      <c r="AD1088" s="4">
        <f t="shared" si="5227"/>
        <v>-41</v>
      </c>
      <c r="AE1088" s="4">
        <f t="shared" si="5227"/>
        <v>-42</v>
      </c>
      <c r="AF1088" s="4">
        <f t="shared" si="5227"/>
        <v>-43</v>
      </c>
      <c r="AG1088" s="4">
        <f t="shared" si="5227"/>
        <v>-44</v>
      </c>
      <c r="AH1088" s="4">
        <f t="shared" si="5227"/>
        <v>-45</v>
      </c>
      <c r="AI1088" s="4">
        <f t="shared" si="5227"/>
        <v>-46</v>
      </c>
      <c r="AJ1088" s="4">
        <f t="shared" si="5227"/>
        <v>-47</v>
      </c>
      <c r="AK1088" s="4">
        <f t="shared" si="5227"/>
        <v>-48</v>
      </c>
      <c r="AL1088" s="4">
        <f t="shared" si="5227"/>
        <v>-49</v>
      </c>
      <c r="AM1088" s="4">
        <f t="shared" si="5227"/>
        <v>-50</v>
      </c>
      <c r="AN1088" s="4">
        <f t="shared" si="5227"/>
        <v>-51</v>
      </c>
      <c r="AO1088" s="4">
        <f t="shared" si="5227"/>
        <v>-52</v>
      </c>
      <c r="AP1088" s="4">
        <f t="shared" si="5227"/>
        <v>-53</v>
      </c>
      <c r="AQ1088" s="4">
        <f t="shared" si="5227"/>
        <v>-54</v>
      </c>
      <c r="AR1088" s="4">
        <f t="shared" si="5227"/>
        <v>-55</v>
      </c>
      <c r="AS1088" s="4">
        <f t="shared" si="5227"/>
        <v>-56</v>
      </c>
      <c r="AT1088" s="4">
        <f t="shared" si="5227"/>
        <v>-57</v>
      </c>
      <c r="AU1088" s="4">
        <f t="shared" si="5227"/>
        <v>-58</v>
      </c>
      <c r="AV1088" s="4">
        <f t="shared" si="5227"/>
        <v>-59</v>
      </c>
      <c r="AW1088" s="4">
        <f t="shared" si="5227"/>
        <v>-60</v>
      </c>
      <c r="AX1088" s="4">
        <f t="shared" si="5227"/>
        <v>-61</v>
      </c>
      <c r="AY1088" s="4">
        <f t="shared" si="5227"/>
        <v>-62</v>
      </c>
      <c r="AZ1088" s="4">
        <f t="shared" si="5227"/>
        <v>-63</v>
      </c>
      <c r="BA1088" s="4">
        <f t="shared" si="5227"/>
        <v>-64</v>
      </c>
      <c r="BB1088" s="4">
        <f t="shared" si="5227"/>
        <v>-65</v>
      </c>
      <c r="BC1088" s="4">
        <f t="shared" si="5227"/>
        <v>-66</v>
      </c>
      <c r="BD1088" s="4">
        <f t="shared" si="5227"/>
        <v>-67</v>
      </c>
      <c r="BE1088" s="4">
        <f t="shared" si="5227"/>
        <v>-68</v>
      </c>
      <c r="BF1088" s="4">
        <f t="shared" si="5227"/>
        <v>-69</v>
      </c>
      <c r="BG1088" s="4">
        <f t="shared" si="5227"/>
        <v>-70</v>
      </c>
      <c r="BH1088" s="4">
        <f t="shared" si="5227"/>
        <v>-71</v>
      </c>
      <c r="BI1088" s="4">
        <f t="shared" si="5227"/>
        <v>-72</v>
      </c>
      <c r="BJ1088" t="s">
        <v>1</v>
      </c>
    </row>
    <row r="1089" spans="1:62">
      <c r="A1089" s="4" t="s">
        <v>5</v>
      </c>
      <c r="K1089" s="5"/>
      <c r="U1089" s="6"/>
      <c r="AE1089" s="5"/>
      <c r="AO1089" s="6"/>
      <c r="AY1089" s="5"/>
      <c r="BI1089" s="6"/>
    </row>
    <row r="1090" spans="1:62">
      <c r="A1090" s="4" t="s">
        <v>432</v>
      </c>
      <c r="K1090" s="5"/>
      <c r="U1090" s="6"/>
      <c r="AE1090" s="5"/>
      <c r="AO1090" s="6"/>
      <c r="AY1090" s="5"/>
      <c r="BI1090" s="6"/>
    </row>
    <row r="1091" spans="1:62">
      <c r="A1091" s="4" t="s">
        <v>271</v>
      </c>
      <c r="B1091" s="4">
        <v>17</v>
      </c>
      <c r="C1091" s="4">
        <v>18</v>
      </c>
      <c r="D1091" s="4">
        <v>19</v>
      </c>
      <c r="E1091" s="4">
        <v>20</v>
      </c>
      <c r="F1091" s="4">
        <v>21</v>
      </c>
      <c r="G1091" s="4">
        <v>22</v>
      </c>
      <c r="H1091" s="4">
        <v>23</v>
      </c>
      <c r="I1091" s="4">
        <v>24</v>
      </c>
      <c r="J1091" s="4">
        <v>25</v>
      </c>
      <c r="K1091" s="5">
        <v>26</v>
      </c>
      <c r="L1091" s="4">
        <v>27</v>
      </c>
      <c r="M1091" s="4">
        <v>28</v>
      </c>
      <c r="N1091" s="4">
        <v>29</v>
      </c>
      <c r="O1091" s="4">
        <v>30</v>
      </c>
      <c r="P1091" s="4">
        <v>31</v>
      </c>
      <c r="Q1091" s="4">
        <v>32</v>
      </c>
      <c r="R1091" s="4">
        <v>33</v>
      </c>
      <c r="S1091" s="4">
        <v>34</v>
      </c>
      <c r="T1091" s="4">
        <v>35</v>
      </c>
      <c r="U1091" s="6">
        <v>36</v>
      </c>
      <c r="V1091" s="4">
        <v>37</v>
      </c>
      <c r="W1091" s="4">
        <v>38</v>
      </c>
      <c r="X1091" s="4">
        <v>39</v>
      </c>
      <c r="Y1091" s="4">
        <v>40</v>
      </c>
      <c r="Z1091" s="4">
        <v>41</v>
      </c>
      <c r="AA1091" s="4">
        <v>42</v>
      </c>
      <c r="AB1091" s="4">
        <v>43</v>
      </c>
      <c r="AC1091" s="4">
        <v>44</v>
      </c>
      <c r="AD1091" s="4">
        <v>45</v>
      </c>
      <c r="AE1091" s="5">
        <v>46</v>
      </c>
      <c r="AF1091" s="4">
        <v>47</v>
      </c>
      <c r="AG1091" s="4">
        <v>48</v>
      </c>
      <c r="AH1091" s="4">
        <v>49</v>
      </c>
      <c r="AI1091" s="4">
        <v>50</v>
      </c>
      <c r="AJ1091" s="4">
        <v>51</v>
      </c>
      <c r="AK1091" s="4">
        <v>52</v>
      </c>
      <c r="AL1091" s="4">
        <v>53</v>
      </c>
      <c r="AM1091" s="4">
        <v>54</v>
      </c>
      <c r="AN1091" s="4">
        <v>55</v>
      </c>
      <c r="AO1091" s="6">
        <v>56</v>
      </c>
      <c r="AP1091" s="4">
        <v>57</v>
      </c>
      <c r="AQ1091" s="4">
        <v>58</v>
      </c>
      <c r="AR1091" s="4">
        <v>59</v>
      </c>
      <c r="AS1091" s="4">
        <v>60</v>
      </c>
      <c r="AT1091" s="4">
        <v>60</v>
      </c>
      <c r="AU1091" s="4">
        <v>60</v>
      </c>
      <c r="AV1091" s="4">
        <v>60</v>
      </c>
      <c r="AW1091" s="4">
        <v>60</v>
      </c>
      <c r="AX1091" s="4">
        <v>60</v>
      </c>
      <c r="AY1091" s="5">
        <v>60</v>
      </c>
      <c r="AZ1091" s="4">
        <v>60</v>
      </c>
      <c r="BA1091" s="4">
        <v>60</v>
      </c>
      <c r="BB1091" s="4">
        <v>60</v>
      </c>
      <c r="BC1091" s="4">
        <v>60</v>
      </c>
      <c r="BD1091" s="4">
        <v>60</v>
      </c>
      <c r="BE1091" s="4">
        <v>60</v>
      </c>
      <c r="BF1091" s="4">
        <v>60</v>
      </c>
      <c r="BG1091" s="4">
        <v>60</v>
      </c>
      <c r="BH1091" s="4">
        <v>60</v>
      </c>
      <c r="BI1091" s="6">
        <v>60</v>
      </c>
      <c r="BJ1091" t="s">
        <v>1</v>
      </c>
    </row>
    <row r="1092" spans="1:62">
      <c r="A1092" s="4" t="s">
        <v>238</v>
      </c>
      <c r="B1092" s="4">
        <v>0</v>
      </c>
      <c r="C1092" s="4">
        <v>1</v>
      </c>
      <c r="D1092" s="4">
        <v>1</v>
      </c>
      <c r="E1092" s="4">
        <v>2</v>
      </c>
      <c r="F1092" s="4">
        <v>2</v>
      </c>
      <c r="G1092" s="4">
        <v>3</v>
      </c>
      <c r="H1092" s="4">
        <v>3</v>
      </c>
      <c r="I1092" s="4">
        <v>4</v>
      </c>
      <c r="J1092" s="4">
        <v>4</v>
      </c>
      <c r="K1092" s="5">
        <v>5</v>
      </c>
      <c r="L1092" s="4">
        <v>5</v>
      </c>
      <c r="M1092" s="4">
        <v>6</v>
      </c>
      <c r="N1092" s="4">
        <v>6</v>
      </c>
      <c r="O1092" s="4">
        <v>7</v>
      </c>
      <c r="P1092" s="4">
        <v>7</v>
      </c>
      <c r="Q1092" s="4">
        <v>8</v>
      </c>
      <c r="R1092" s="4">
        <v>8</v>
      </c>
      <c r="S1092" s="4">
        <v>9</v>
      </c>
      <c r="T1092" s="4">
        <v>9</v>
      </c>
      <c r="U1092" s="6">
        <v>10</v>
      </c>
      <c r="V1092" s="4">
        <v>10</v>
      </c>
      <c r="W1092" s="4">
        <v>11</v>
      </c>
      <c r="X1092" s="4">
        <v>11</v>
      </c>
      <c r="Y1092" s="4">
        <v>12</v>
      </c>
      <c r="Z1092" s="4">
        <v>12</v>
      </c>
      <c r="AA1092" s="4">
        <v>13</v>
      </c>
      <c r="AB1092" s="4">
        <v>13</v>
      </c>
      <c r="AC1092" s="4">
        <v>14</v>
      </c>
      <c r="AD1092" s="4">
        <v>14</v>
      </c>
      <c r="AE1092" s="5">
        <v>15</v>
      </c>
      <c r="AF1092" s="4">
        <v>15</v>
      </c>
      <c r="AG1092" s="4">
        <v>16</v>
      </c>
      <c r="AH1092" s="4">
        <v>16</v>
      </c>
      <c r="AI1092" s="4">
        <v>17</v>
      </c>
      <c r="AJ1092" s="4">
        <v>17</v>
      </c>
      <c r="AK1092" s="4">
        <v>18</v>
      </c>
      <c r="AL1092" s="4">
        <v>18</v>
      </c>
      <c r="AM1092" s="4">
        <v>19</v>
      </c>
      <c r="AN1092" s="4">
        <v>19</v>
      </c>
      <c r="AO1092" s="6">
        <v>20</v>
      </c>
      <c r="AP1092" s="4">
        <v>20</v>
      </c>
      <c r="AQ1092" s="4">
        <v>21</v>
      </c>
      <c r="AR1092" s="4">
        <v>21</v>
      </c>
      <c r="AS1092" s="4">
        <v>22</v>
      </c>
      <c r="AT1092" s="4">
        <v>22</v>
      </c>
      <c r="AU1092" s="4">
        <v>23</v>
      </c>
      <c r="AV1092" s="4">
        <v>23</v>
      </c>
      <c r="AW1092" s="4">
        <v>24</v>
      </c>
      <c r="AX1092" s="4">
        <v>24</v>
      </c>
      <c r="AY1092" s="5">
        <v>25</v>
      </c>
      <c r="AZ1092" s="4">
        <v>25</v>
      </c>
      <c r="BA1092" s="4">
        <v>26</v>
      </c>
      <c r="BB1092" s="4">
        <v>26</v>
      </c>
      <c r="BC1092" s="4">
        <v>27</v>
      </c>
      <c r="BD1092" s="4">
        <v>27</v>
      </c>
      <c r="BE1092" s="4">
        <v>28</v>
      </c>
      <c r="BF1092" s="4">
        <v>28</v>
      </c>
      <c r="BG1092" s="4">
        <v>29</v>
      </c>
      <c r="BH1092" s="4">
        <v>29</v>
      </c>
      <c r="BI1092" s="6">
        <v>30</v>
      </c>
      <c r="BJ1092" t="s">
        <v>1</v>
      </c>
    </row>
    <row r="1093" spans="1:62">
      <c r="A1093" s="4" t="s">
        <v>272</v>
      </c>
      <c r="B1093" s="4">
        <v>19</v>
      </c>
      <c r="C1093" s="4">
        <v>27</v>
      </c>
      <c r="D1093" s="4">
        <v>33</v>
      </c>
      <c r="E1093" s="4">
        <v>38</v>
      </c>
      <c r="F1093" s="4">
        <v>42</v>
      </c>
      <c r="G1093" s="4">
        <v>45</v>
      </c>
      <c r="H1093" s="4">
        <v>48</v>
      </c>
      <c r="I1093" s="4">
        <v>50</v>
      </c>
      <c r="J1093" s="4">
        <v>52</v>
      </c>
      <c r="K1093" s="5">
        <v>54</v>
      </c>
      <c r="L1093" s="4">
        <v>56</v>
      </c>
      <c r="M1093" s="4">
        <v>57</v>
      </c>
      <c r="N1093" s="4">
        <v>58</v>
      </c>
      <c r="O1093" s="4">
        <v>60</v>
      </c>
      <c r="P1093" s="4">
        <v>60</v>
      </c>
      <c r="Q1093" s="4">
        <v>62</v>
      </c>
      <c r="R1093" s="4">
        <v>62</v>
      </c>
      <c r="S1093" s="4">
        <v>63</v>
      </c>
      <c r="T1093" s="4">
        <v>63</v>
      </c>
      <c r="U1093" s="6">
        <v>64</v>
      </c>
      <c r="V1093" s="4">
        <v>65</v>
      </c>
      <c r="W1093" s="4">
        <v>65</v>
      </c>
      <c r="X1093" s="4">
        <v>66</v>
      </c>
      <c r="Y1093" s="4">
        <v>67</v>
      </c>
      <c r="Z1093" s="4">
        <v>67</v>
      </c>
      <c r="AA1093" s="4">
        <v>67</v>
      </c>
      <c r="AB1093" s="4">
        <v>68</v>
      </c>
      <c r="AC1093" s="4">
        <v>68</v>
      </c>
      <c r="AD1093" s="4">
        <v>69</v>
      </c>
      <c r="AE1093" s="5">
        <v>69</v>
      </c>
      <c r="AF1093" s="4">
        <v>69</v>
      </c>
      <c r="AG1093" s="4">
        <v>69</v>
      </c>
      <c r="AH1093" s="4">
        <v>70</v>
      </c>
      <c r="AI1093" s="4">
        <v>70</v>
      </c>
      <c r="AJ1093" s="4">
        <v>70</v>
      </c>
      <c r="AK1093" s="4">
        <v>71</v>
      </c>
      <c r="AL1093" s="4">
        <v>71</v>
      </c>
      <c r="AM1093" s="4">
        <v>71</v>
      </c>
      <c r="AN1093" s="4">
        <v>71</v>
      </c>
      <c r="AO1093" s="6">
        <v>71</v>
      </c>
      <c r="AP1093" s="4">
        <v>71</v>
      </c>
      <c r="AQ1093" s="4">
        <v>72</v>
      </c>
      <c r="AR1093" s="4">
        <v>72</v>
      </c>
      <c r="AS1093" s="4">
        <v>72</v>
      </c>
      <c r="AT1093" s="4">
        <v>73</v>
      </c>
      <c r="AU1093" s="4">
        <v>73</v>
      </c>
      <c r="AV1093" s="4">
        <v>73</v>
      </c>
      <c r="AW1093" s="4">
        <v>73</v>
      </c>
      <c r="AX1093" s="4">
        <v>73</v>
      </c>
      <c r="AY1093" s="5">
        <v>73</v>
      </c>
      <c r="AZ1093" s="4">
        <v>73</v>
      </c>
      <c r="BA1093" s="4">
        <v>73</v>
      </c>
      <c r="BB1093" s="4">
        <v>73</v>
      </c>
      <c r="BC1093" s="4">
        <v>74</v>
      </c>
      <c r="BD1093" s="4">
        <v>74</v>
      </c>
      <c r="BE1093" s="4">
        <v>74</v>
      </c>
      <c r="BF1093" s="4">
        <v>74</v>
      </c>
      <c r="BG1093" s="4">
        <v>74</v>
      </c>
      <c r="BH1093" s="4">
        <v>74</v>
      </c>
      <c r="BI1093" s="6">
        <v>75</v>
      </c>
      <c r="BJ1093" t="s">
        <v>1</v>
      </c>
    </row>
    <row r="1094" spans="1:62">
      <c r="A1094" s="4" t="s">
        <v>6</v>
      </c>
      <c r="B1094" s="4">
        <v>120</v>
      </c>
      <c r="C1094" s="4">
        <v>132</v>
      </c>
      <c r="D1094" s="4">
        <v>144</v>
      </c>
      <c r="E1094" s="4">
        <v>156</v>
      </c>
      <c r="F1094" s="4">
        <v>168</v>
      </c>
      <c r="G1094" s="4">
        <v>180</v>
      </c>
      <c r="H1094" s="4">
        <v>192</v>
      </c>
      <c r="I1094" s="4">
        <v>204</v>
      </c>
      <c r="J1094" s="4">
        <v>216</v>
      </c>
      <c r="K1094" s="5">
        <v>228</v>
      </c>
      <c r="L1094" s="4">
        <v>240</v>
      </c>
      <c r="M1094" s="4">
        <v>252</v>
      </c>
      <c r="N1094" s="4">
        <v>264</v>
      </c>
      <c r="O1094" s="4">
        <v>276</v>
      </c>
      <c r="P1094" s="4">
        <v>288</v>
      </c>
      <c r="Q1094" s="4">
        <v>300</v>
      </c>
      <c r="R1094" s="4">
        <v>312</v>
      </c>
      <c r="S1094" s="4">
        <v>324</v>
      </c>
      <c r="T1094" s="4">
        <v>336</v>
      </c>
      <c r="U1094" s="6">
        <v>348</v>
      </c>
      <c r="V1094" s="4">
        <v>360</v>
      </c>
      <c r="W1094" s="4">
        <v>372</v>
      </c>
      <c r="X1094" s="4">
        <v>384</v>
      </c>
      <c r="Y1094" s="4">
        <v>396</v>
      </c>
      <c r="Z1094" s="4">
        <v>408</v>
      </c>
      <c r="AA1094" s="4">
        <v>420</v>
      </c>
      <c r="AB1094" s="4">
        <v>432</v>
      </c>
      <c r="AC1094" s="4">
        <v>444</v>
      </c>
      <c r="AD1094" s="4">
        <v>456</v>
      </c>
      <c r="AE1094" s="5">
        <v>468</v>
      </c>
      <c r="AF1094" s="4">
        <v>480</v>
      </c>
      <c r="AG1094" s="4">
        <v>492</v>
      </c>
      <c r="AH1094" s="4">
        <v>504</v>
      </c>
      <c r="AI1094" s="4">
        <v>516</v>
      </c>
      <c r="AJ1094" s="4">
        <v>528</v>
      </c>
      <c r="AK1094" s="4">
        <v>540</v>
      </c>
      <c r="AL1094" s="4">
        <v>552</v>
      </c>
      <c r="AM1094" s="4">
        <v>564</v>
      </c>
      <c r="AN1094" s="4">
        <v>576</v>
      </c>
      <c r="AO1094" s="6">
        <v>588</v>
      </c>
      <c r="AP1094" s="4">
        <v>600</v>
      </c>
      <c r="AQ1094" s="4">
        <v>612</v>
      </c>
      <c r="AR1094" s="4">
        <v>624</v>
      </c>
      <c r="AS1094" s="4">
        <v>636</v>
      </c>
      <c r="AT1094" s="4">
        <v>648</v>
      </c>
      <c r="AU1094" s="4">
        <v>660</v>
      </c>
      <c r="AV1094" s="4">
        <v>672</v>
      </c>
      <c r="AW1094" s="4">
        <v>684</v>
      </c>
      <c r="AX1094" s="4">
        <v>696</v>
      </c>
      <c r="AY1094" s="5">
        <v>708</v>
      </c>
      <c r="AZ1094" s="4">
        <v>720</v>
      </c>
      <c r="BA1094" s="4">
        <v>732</v>
      </c>
      <c r="BB1094" s="4">
        <v>744</v>
      </c>
      <c r="BC1094" s="4">
        <v>756</v>
      </c>
      <c r="BD1094" s="4">
        <v>768</v>
      </c>
      <c r="BE1094" s="4">
        <v>780</v>
      </c>
      <c r="BF1094" s="4">
        <v>792</v>
      </c>
      <c r="BG1094" s="4">
        <v>804</v>
      </c>
      <c r="BH1094" s="4">
        <v>816</v>
      </c>
      <c r="BI1094" s="6">
        <v>828</v>
      </c>
      <c r="BJ1094" t="s">
        <v>1</v>
      </c>
    </row>
    <row r="1095" spans="1:62">
      <c r="A1095" s="4" t="s">
        <v>5</v>
      </c>
      <c r="K1095" s="5"/>
      <c r="U1095" s="6"/>
      <c r="AE1095" s="5"/>
      <c r="AO1095" s="6"/>
      <c r="AY1095" s="5"/>
      <c r="BI1095" s="6"/>
    </row>
    <row r="1096" spans="1:62">
      <c r="A1096" s="4" t="s">
        <v>433</v>
      </c>
      <c r="K1096" s="5"/>
      <c r="U1096" s="6"/>
      <c r="AE1096" s="5"/>
      <c r="AO1096" s="6"/>
      <c r="AY1096" s="5"/>
      <c r="BI1096" s="6"/>
    </row>
    <row r="1097" spans="1:62">
      <c r="A1097" s="4" t="s">
        <v>120</v>
      </c>
      <c r="B1097" s="4">
        <v>376</v>
      </c>
      <c r="C1097" s="4">
        <v>432</v>
      </c>
      <c r="D1097" s="4">
        <v>488</v>
      </c>
      <c r="E1097" s="4">
        <v>545</v>
      </c>
      <c r="F1097" s="4">
        <v>601</v>
      </c>
      <c r="G1097" s="4">
        <v>658</v>
      </c>
      <c r="H1097" s="4">
        <v>714</v>
      </c>
      <c r="I1097" s="4">
        <v>770</v>
      </c>
      <c r="J1097" s="4">
        <v>827</v>
      </c>
      <c r="K1097" s="5">
        <v>883</v>
      </c>
      <c r="L1097" s="4">
        <v>940</v>
      </c>
      <c r="M1097" s="4">
        <v>996</v>
      </c>
      <c r="N1097" s="4">
        <v>1052</v>
      </c>
      <c r="O1097" s="4">
        <v>1109</v>
      </c>
      <c r="P1097" s="4">
        <v>1165</v>
      </c>
      <c r="Q1097" s="4">
        <v>1222</v>
      </c>
      <c r="R1097" s="4">
        <v>1278</v>
      </c>
      <c r="S1097" s="4">
        <v>1334</v>
      </c>
      <c r="T1097" s="4">
        <v>1391</v>
      </c>
      <c r="U1097" s="6">
        <v>1447</v>
      </c>
      <c r="V1097" s="4">
        <v>1504</v>
      </c>
      <c r="W1097" s="4">
        <v>1560</v>
      </c>
      <c r="X1097" s="4">
        <v>1616</v>
      </c>
      <c r="Y1097" s="4">
        <v>1673</v>
      </c>
      <c r="Z1097" s="4">
        <v>1729</v>
      </c>
      <c r="AA1097" s="4">
        <v>1786</v>
      </c>
      <c r="AB1097" s="4">
        <v>1842</v>
      </c>
      <c r="AC1097" s="4">
        <v>1898</v>
      </c>
      <c r="AD1097" s="4">
        <v>1955</v>
      </c>
      <c r="AE1097" s="5">
        <v>2011</v>
      </c>
      <c r="AF1097" s="4">
        <v>2068</v>
      </c>
      <c r="AG1097" s="4">
        <v>2124</v>
      </c>
      <c r="AH1097" s="4">
        <v>2180</v>
      </c>
      <c r="AI1097" s="4">
        <v>2237</v>
      </c>
      <c r="AJ1097" s="4">
        <v>2293</v>
      </c>
      <c r="AK1097" s="4">
        <v>2350</v>
      </c>
      <c r="AL1097" s="4">
        <v>2406</v>
      </c>
      <c r="AM1097" s="4">
        <v>2462</v>
      </c>
      <c r="AN1097" s="4">
        <v>2519</v>
      </c>
      <c r="AO1097" s="6">
        <v>2575</v>
      </c>
      <c r="AP1097" s="4">
        <v>2632</v>
      </c>
      <c r="AQ1097" s="4">
        <v>2688</v>
      </c>
      <c r="AR1097" s="4">
        <v>2744</v>
      </c>
      <c r="AS1097" s="4">
        <v>2801</v>
      </c>
      <c r="AT1097" s="4">
        <v>2857</v>
      </c>
      <c r="AU1097" s="4">
        <v>2914</v>
      </c>
      <c r="AV1097" s="4">
        <v>2970</v>
      </c>
      <c r="AW1097" s="4">
        <v>3026</v>
      </c>
      <c r="AX1097" s="4">
        <v>3083</v>
      </c>
      <c r="AY1097" s="5">
        <v>3139</v>
      </c>
      <c r="AZ1097" s="4">
        <v>3196</v>
      </c>
      <c r="BA1097" s="4">
        <v>3252</v>
      </c>
      <c r="BB1097" s="4">
        <v>3308</v>
      </c>
      <c r="BC1097" s="4">
        <v>3365</v>
      </c>
      <c r="BD1097" s="4">
        <v>3421</v>
      </c>
      <c r="BE1097" s="4">
        <v>3478</v>
      </c>
      <c r="BF1097" s="4">
        <v>3534</v>
      </c>
      <c r="BG1097" s="4">
        <v>3590</v>
      </c>
      <c r="BH1097" s="4">
        <v>3647</v>
      </c>
      <c r="BI1097" s="6">
        <v>3703</v>
      </c>
      <c r="BJ1097" t="s">
        <v>1</v>
      </c>
    </row>
    <row r="1098" spans="1:62">
      <c r="A1098" s="4" t="s">
        <v>77</v>
      </c>
      <c r="B1098" s="4">
        <v>40</v>
      </c>
      <c r="C1098" s="4">
        <v>80</v>
      </c>
      <c r="D1098" s="4">
        <v>120</v>
      </c>
      <c r="E1098" s="4">
        <v>160</v>
      </c>
      <c r="F1098" s="4">
        <v>200</v>
      </c>
      <c r="G1098" s="4">
        <v>240</v>
      </c>
      <c r="H1098" s="4">
        <v>280</v>
      </c>
      <c r="I1098" s="4">
        <v>320</v>
      </c>
      <c r="J1098" s="4">
        <v>360</v>
      </c>
      <c r="K1098" s="5">
        <v>400</v>
      </c>
      <c r="L1098" s="4">
        <v>440</v>
      </c>
      <c r="M1098" s="4">
        <v>480</v>
      </c>
      <c r="N1098" s="4">
        <v>520</v>
      </c>
      <c r="O1098" s="4">
        <v>560</v>
      </c>
      <c r="P1098" s="4">
        <v>600</v>
      </c>
      <c r="Q1098" s="4">
        <v>640</v>
      </c>
      <c r="R1098" s="4">
        <v>680</v>
      </c>
      <c r="S1098" s="4">
        <v>720</v>
      </c>
      <c r="T1098" s="4">
        <v>760</v>
      </c>
      <c r="U1098" s="6">
        <v>800</v>
      </c>
      <c r="V1098" s="4">
        <v>840</v>
      </c>
      <c r="W1098" s="4">
        <v>880</v>
      </c>
      <c r="X1098" s="4">
        <v>920</v>
      </c>
      <c r="Y1098" s="4">
        <v>960</v>
      </c>
      <c r="Z1098" s="4">
        <v>1000</v>
      </c>
      <c r="AA1098" s="4">
        <v>1040</v>
      </c>
      <c r="AB1098" s="4">
        <v>1080</v>
      </c>
      <c r="AC1098" s="4">
        <v>1120</v>
      </c>
      <c r="AD1098" s="4">
        <v>1160</v>
      </c>
      <c r="AE1098" s="5">
        <v>1200</v>
      </c>
      <c r="AF1098" s="4">
        <v>1240</v>
      </c>
      <c r="AG1098" s="4">
        <v>1280</v>
      </c>
      <c r="AH1098" s="4">
        <v>1320</v>
      </c>
      <c r="AI1098" s="4">
        <v>1360</v>
      </c>
      <c r="AJ1098" s="4">
        <v>1400</v>
      </c>
      <c r="AK1098" s="4">
        <v>1440</v>
      </c>
      <c r="AL1098" s="4">
        <v>1480</v>
      </c>
      <c r="AM1098" s="4">
        <v>1520</v>
      </c>
      <c r="AN1098" s="4">
        <v>1560</v>
      </c>
      <c r="AO1098" s="6">
        <v>1600</v>
      </c>
      <c r="AP1098" s="4">
        <v>1640</v>
      </c>
      <c r="AQ1098" s="4">
        <v>1680</v>
      </c>
      <c r="AR1098" s="4">
        <v>1720</v>
      </c>
      <c r="AS1098" s="4">
        <v>1760</v>
      </c>
      <c r="AT1098" s="4">
        <v>1800</v>
      </c>
      <c r="AU1098" s="4">
        <v>1840</v>
      </c>
      <c r="AV1098" s="4">
        <v>1880</v>
      </c>
      <c r="AW1098" s="4">
        <v>1920</v>
      </c>
      <c r="AX1098" s="4">
        <v>1960</v>
      </c>
      <c r="AY1098" s="5">
        <v>2000</v>
      </c>
      <c r="AZ1098" s="4">
        <v>2040</v>
      </c>
      <c r="BA1098" s="4">
        <v>2080</v>
      </c>
      <c r="BB1098" s="4">
        <v>2120</v>
      </c>
      <c r="BC1098" s="4">
        <v>2160</v>
      </c>
      <c r="BD1098" s="4">
        <v>2200</v>
      </c>
      <c r="BE1098" s="4">
        <v>2240</v>
      </c>
      <c r="BF1098" s="4">
        <v>2280</v>
      </c>
      <c r="BG1098" s="4">
        <v>2320</v>
      </c>
      <c r="BH1098" s="4">
        <v>2360</v>
      </c>
      <c r="BI1098" s="6">
        <v>2400</v>
      </c>
      <c r="BJ1098" t="s">
        <v>1</v>
      </c>
    </row>
    <row r="1099" spans="1:62">
      <c r="A1099" s="4" t="s">
        <v>269</v>
      </c>
      <c r="B1099" s="4">
        <v>0</v>
      </c>
      <c r="C1099" s="4">
        <v>12</v>
      </c>
      <c r="D1099" s="4">
        <v>24</v>
      </c>
      <c r="E1099" s="4">
        <v>36</v>
      </c>
      <c r="F1099" s="4">
        <v>48</v>
      </c>
      <c r="G1099" s="4">
        <v>60</v>
      </c>
      <c r="H1099" s="4">
        <v>72</v>
      </c>
      <c r="I1099" s="4">
        <v>84</v>
      </c>
      <c r="J1099" s="4">
        <v>96</v>
      </c>
      <c r="K1099" s="5">
        <v>108</v>
      </c>
      <c r="L1099" s="4">
        <v>120</v>
      </c>
      <c r="M1099" s="4">
        <v>132</v>
      </c>
      <c r="N1099" s="4">
        <v>144</v>
      </c>
      <c r="O1099" s="4">
        <v>156</v>
      </c>
      <c r="P1099" s="4">
        <v>168</v>
      </c>
      <c r="Q1099" s="4">
        <v>180</v>
      </c>
      <c r="R1099" s="4">
        <v>192</v>
      </c>
      <c r="S1099" s="4">
        <v>204</v>
      </c>
      <c r="T1099" s="4">
        <v>216</v>
      </c>
      <c r="U1099" s="6">
        <v>228</v>
      </c>
      <c r="V1099" s="4">
        <v>240</v>
      </c>
      <c r="W1099" s="4">
        <v>252</v>
      </c>
      <c r="X1099" s="4">
        <v>264</v>
      </c>
      <c r="Y1099" s="4">
        <v>276</v>
      </c>
      <c r="Z1099" s="4">
        <v>288</v>
      </c>
      <c r="AA1099" s="4">
        <v>300</v>
      </c>
      <c r="AB1099" s="4">
        <v>312</v>
      </c>
      <c r="AC1099" s="4">
        <v>324</v>
      </c>
      <c r="AD1099" s="4">
        <v>336</v>
      </c>
      <c r="AE1099" s="5">
        <v>348</v>
      </c>
      <c r="AF1099" s="4">
        <v>360</v>
      </c>
      <c r="AG1099" s="4">
        <v>372</v>
      </c>
      <c r="AH1099" s="4">
        <v>384</v>
      </c>
      <c r="AI1099" s="4">
        <v>396</v>
      </c>
      <c r="AJ1099" s="4">
        <v>408</v>
      </c>
      <c r="AK1099" s="4">
        <v>420</v>
      </c>
      <c r="AL1099" s="4">
        <v>432</v>
      </c>
      <c r="AM1099" s="4">
        <v>444</v>
      </c>
      <c r="AN1099" s="4">
        <v>456</v>
      </c>
      <c r="AO1099" s="6">
        <v>468</v>
      </c>
      <c r="AP1099" s="4">
        <v>480</v>
      </c>
      <c r="AQ1099" s="4">
        <v>492</v>
      </c>
      <c r="AR1099" s="4">
        <v>504</v>
      </c>
      <c r="AS1099" s="4">
        <v>516</v>
      </c>
      <c r="AT1099" s="4">
        <v>528</v>
      </c>
      <c r="AU1099" s="4">
        <v>540</v>
      </c>
      <c r="AV1099" s="4">
        <v>552</v>
      </c>
      <c r="AW1099" s="4">
        <v>564</v>
      </c>
      <c r="AX1099" s="4">
        <v>576</v>
      </c>
      <c r="AY1099" s="5">
        <v>588</v>
      </c>
      <c r="AZ1099" s="4">
        <v>600</v>
      </c>
      <c r="BA1099" s="4">
        <v>612</v>
      </c>
      <c r="BB1099" s="4">
        <v>624</v>
      </c>
      <c r="BC1099" s="4">
        <v>636</v>
      </c>
      <c r="BD1099" s="4">
        <v>648</v>
      </c>
      <c r="BE1099" s="4">
        <v>660</v>
      </c>
      <c r="BF1099" s="4">
        <v>672</v>
      </c>
      <c r="BG1099" s="4">
        <v>684</v>
      </c>
      <c r="BH1099" s="4">
        <v>696</v>
      </c>
      <c r="BI1099" s="6">
        <v>708</v>
      </c>
      <c r="BJ1099" t="s">
        <v>1</v>
      </c>
    </row>
    <row r="1100" spans="1:62">
      <c r="A1100" s="4" t="s">
        <v>4</v>
      </c>
      <c r="B1100" s="4">
        <v>27</v>
      </c>
      <c r="C1100" s="4">
        <v>27</v>
      </c>
      <c r="D1100" s="4">
        <v>28</v>
      </c>
      <c r="E1100" s="4">
        <v>28</v>
      </c>
      <c r="F1100" s="4">
        <v>29</v>
      </c>
      <c r="G1100" s="4">
        <v>29</v>
      </c>
      <c r="H1100" s="4">
        <v>30</v>
      </c>
      <c r="I1100" s="4">
        <v>30</v>
      </c>
      <c r="J1100" s="4">
        <v>31</v>
      </c>
      <c r="K1100" s="5">
        <v>31</v>
      </c>
      <c r="L1100" s="4">
        <v>32</v>
      </c>
      <c r="M1100" s="4">
        <v>32</v>
      </c>
      <c r="N1100" s="4">
        <v>33</v>
      </c>
      <c r="O1100" s="4">
        <v>33</v>
      </c>
      <c r="P1100" s="4">
        <v>34</v>
      </c>
      <c r="Q1100" s="4">
        <v>34</v>
      </c>
      <c r="R1100" s="4">
        <v>35</v>
      </c>
      <c r="S1100" s="4">
        <v>35</v>
      </c>
      <c r="T1100" s="4">
        <v>36</v>
      </c>
      <c r="U1100" s="6">
        <v>36</v>
      </c>
      <c r="V1100" s="4">
        <v>37</v>
      </c>
      <c r="W1100" s="4">
        <v>37</v>
      </c>
      <c r="X1100" s="4">
        <v>38</v>
      </c>
      <c r="Y1100" s="4">
        <v>38</v>
      </c>
      <c r="Z1100" s="4">
        <v>39</v>
      </c>
      <c r="AA1100" s="4">
        <v>39</v>
      </c>
      <c r="AB1100" s="4">
        <v>40</v>
      </c>
      <c r="AC1100" s="4">
        <v>40</v>
      </c>
      <c r="AD1100" s="4">
        <v>41</v>
      </c>
      <c r="AE1100" s="5">
        <v>41</v>
      </c>
      <c r="AF1100" s="4">
        <v>42</v>
      </c>
      <c r="AG1100" s="4">
        <v>42</v>
      </c>
      <c r="AH1100" s="4">
        <v>43</v>
      </c>
      <c r="AI1100" s="4">
        <v>43</v>
      </c>
      <c r="AJ1100" s="4">
        <v>44</v>
      </c>
      <c r="AK1100" s="4">
        <v>44</v>
      </c>
      <c r="AL1100" s="4">
        <v>45</v>
      </c>
      <c r="AM1100" s="4">
        <v>45</v>
      </c>
      <c r="AN1100" s="4">
        <v>46</v>
      </c>
      <c r="AO1100" s="6">
        <v>46</v>
      </c>
      <c r="AP1100" s="4">
        <v>47</v>
      </c>
      <c r="AQ1100" s="4">
        <v>47</v>
      </c>
      <c r="AR1100" s="4">
        <v>48</v>
      </c>
      <c r="AS1100" s="4">
        <v>48</v>
      </c>
      <c r="AT1100" s="4">
        <v>49</v>
      </c>
      <c r="AU1100" s="4">
        <v>49</v>
      </c>
      <c r="AV1100" s="4">
        <v>50</v>
      </c>
      <c r="AW1100" s="4">
        <v>50</v>
      </c>
      <c r="AX1100" s="4">
        <v>51</v>
      </c>
      <c r="AY1100" s="5">
        <v>51</v>
      </c>
      <c r="AZ1100" s="4">
        <v>52</v>
      </c>
      <c r="BA1100" s="4">
        <v>52</v>
      </c>
      <c r="BB1100" s="4">
        <v>53</v>
      </c>
      <c r="BC1100" s="4">
        <v>53</v>
      </c>
      <c r="BD1100" s="4">
        <v>54</v>
      </c>
      <c r="BE1100" s="4">
        <v>54</v>
      </c>
      <c r="BF1100" s="4">
        <v>55</v>
      </c>
      <c r="BG1100" s="4">
        <v>55</v>
      </c>
      <c r="BH1100" s="4">
        <v>56</v>
      </c>
      <c r="BI1100" s="6">
        <v>56</v>
      </c>
      <c r="BJ1100" t="s">
        <v>1</v>
      </c>
    </row>
    <row r="1101" spans="1:62">
      <c r="A1101" s="4" t="s">
        <v>5</v>
      </c>
      <c r="K1101" s="5"/>
      <c r="U1101" s="6"/>
      <c r="AE1101" s="5"/>
      <c r="AO1101" s="6"/>
      <c r="AY1101" s="5"/>
      <c r="BI1101" s="6"/>
    </row>
    <row r="1102" spans="1:62">
      <c r="A1102" s="4" t="s">
        <v>509</v>
      </c>
      <c r="K1102" s="5"/>
      <c r="U1102" s="6"/>
      <c r="AE1102" s="5"/>
      <c r="AO1102" s="6"/>
      <c r="AY1102" s="5"/>
      <c r="BI1102" s="6"/>
    </row>
    <row r="1103" spans="1:62">
      <c r="A1103" s="4" t="s">
        <v>273</v>
      </c>
      <c r="B1103" s="4" t="s">
        <v>20</v>
      </c>
      <c r="K1103" s="5"/>
      <c r="U1103" s="6"/>
      <c r="AE1103" s="5"/>
      <c r="AO1103" s="6"/>
      <c r="AY1103" s="5"/>
      <c r="BI1103" s="6"/>
    </row>
    <row r="1104" spans="1:62">
      <c r="A1104" s="4" t="s">
        <v>47</v>
      </c>
      <c r="B1104" s="4">
        <v>1.6</v>
      </c>
      <c r="C1104" s="4">
        <f>B1104+0.7</f>
        <v>2.2999999999999998</v>
      </c>
      <c r="D1104" s="4">
        <f t="shared" ref="D1104:U1104" si="5228">C1104</f>
        <v>2.2999999999999998</v>
      </c>
      <c r="E1104" s="4">
        <f>D1104+0.7</f>
        <v>3</v>
      </c>
      <c r="F1104" s="4">
        <f t="shared" si="5228"/>
        <v>3</v>
      </c>
      <c r="G1104" s="4">
        <f>F1104+0.6</f>
        <v>3.6</v>
      </c>
      <c r="H1104" s="4">
        <f t="shared" si="5228"/>
        <v>3.6</v>
      </c>
      <c r="I1104" s="4">
        <f>H1104+0.7</f>
        <v>4.3</v>
      </c>
      <c r="J1104" s="4">
        <f t="shared" si="5228"/>
        <v>4.3</v>
      </c>
      <c r="K1104">
        <f>J1104+0.7</f>
        <v>5</v>
      </c>
      <c r="L1104" s="4">
        <f t="shared" si="5228"/>
        <v>5</v>
      </c>
      <c r="M1104" s="4">
        <f t="shared" si="5228"/>
        <v>5</v>
      </c>
      <c r="N1104" s="4">
        <f t="shared" si="5228"/>
        <v>5</v>
      </c>
      <c r="O1104" s="4">
        <f t="shared" si="5228"/>
        <v>5</v>
      </c>
      <c r="P1104" s="4">
        <f t="shared" si="5228"/>
        <v>5</v>
      </c>
      <c r="Q1104" s="4">
        <f t="shared" si="5228"/>
        <v>5</v>
      </c>
      <c r="R1104" s="4">
        <f t="shared" si="5228"/>
        <v>5</v>
      </c>
      <c r="S1104" s="4">
        <f t="shared" si="5228"/>
        <v>5</v>
      </c>
      <c r="T1104" s="4">
        <f t="shared" si="5228"/>
        <v>5</v>
      </c>
      <c r="U1104">
        <f t="shared" si="5228"/>
        <v>5</v>
      </c>
      <c r="V1104" s="4" t="s">
        <v>1</v>
      </c>
      <c r="AE1104" s="5"/>
      <c r="AO1104" s="6"/>
      <c r="AY1104" s="5"/>
      <c r="BI1104" s="6"/>
    </row>
    <row r="1105" spans="1:62">
      <c r="A1105" s="4" t="s">
        <v>37</v>
      </c>
      <c r="B1105" s="4">
        <v>10</v>
      </c>
      <c r="C1105" s="4">
        <f>B1105+3</f>
        <v>13</v>
      </c>
      <c r="D1105" s="4">
        <f t="shared" ref="D1105:I1105" si="5229">C1105+3</f>
        <v>16</v>
      </c>
      <c r="E1105" s="4">
        <f t="shared" si="5229"/>
        <v>19</v>
      </c>
      <c r="F1105" s="4">
        <f t="shared" si="5229"/>
        <v>22</v>
      </c>
      <c r="G1105" s="4">
        <f t="shared" si="5229"/>
        <v>25</v>
      </c>
      <c r="H1105" s="4">
        <f t="shared" si="5229"/>
        <v>28</v>
      </c>
      <c r="I1105" s="4">
        <f t="shared" si="5229"/>
        <v>31</v>
      </c>
      <c r="J1105" s="4">
        <f>I1105+7</f>
        <v>38</v>
      </c>
      <c r="K1105">
        <f t="shared" ref="K1105:Q1105" si="5230">J1105+7</f>
        <v>45</v>
      </c>
      <c r="L1105" s="4">
        <f t="shared" si="5230"/>
        <v>52</v>
      </c>
      <c r="M1105" s="4">
        <f t="shared" si="5230"/>
        <v>59</v>
      </c>
      <c r="N1105" s="4">
        <f t="shared" si="5230"/>
        <v>66</v>
      </c>
      <c r="O1105" s="4">
        <f t="shared" si="5230"/>
        <v>73</v>
      </c>
      <c r="P1105" s="4">
        <f t="shared" si="5230"/>
        <v>80</v>
      </c>
      <c r="Q1105" s="4">
        <f t="shared" si="5230"/>
        <v>87</v>
      </c>
      <c r="R1105" s="4">
        <f>Q1105+17</f>
        <v>104</v>
      </c>
      <c r="S1105" s="4">
        <f t="shared" ref="S1105:W1105" si="5231">R1105+17</f>
        <v>121</v>
      </c>
      <c r="T1105" s="4">
        <f t="shared" si="5231"/>
        <v>138</v>
      </c>
      <c r="U1105">
        <f t="shared" si="5231"/>
        <v>155</v>
      </c>
      <c r="V1105" s="4">
        <f t="shared" si="5231"/>
        <v>172</v>
      </c>
      <c r="W1105" s="4">
        <f t="shared" si="5231"/>
        <v>189</v>
      </c>
      <c r="X1105" s="4">
        <f>W1105+33</f>
        <v>222</v>
      </c>
      <c r="Y1105" s="4">
        <f t="shared" ref="Y1105:AC1105" si="5232">X1105+33</f>
        <v>255</v>
      </c>
      <c r="Z1105" s="4">
        <f t="shared" si="5232"/>
        <v>288</v>
      </c>
      <c r="AA1105" s="4">
        <f t="shared" si="5232"/>
        <v>321</v>
      </c>
      <c r="AB1105" s="4">
        <f t="shared" si="5232"/>
        <v>354</v>
      </c>
      <c r="AC1105" s="4">
        <f t="shared" si="5232"/>
        <v>387</v>
      </c>
      <c r="AD1105" s="4">
        <f>AC1105+49</f>
        <v>436</v>
      </c>
      <c r="AE1105">
        <f t="shared" ref="AE1105:BI1105" si="5233">AD1105+49</f>
        <v>485</v>
      </c>
      <c r="AF1105" s="4">
        <f t="shared" si="5233"/>
        <v>534</v>
      </c>
      <c r="AG1105" s="4">
        <f t="shared" si="5233"/>
        <v>583</v>
      </c>
      <c r="AH1105" s="4">
        <f t="shared" si="5233"/>
        <v>632</v>
      </c>
      <c r="AI1105" s="4">
        <f t="shared" si="5233"/>
        <v>681</v>
      </c>
      <c r="AJ1105" s="4">
        <f t="shared" si="5233"/>
        <v>730</v>
      </c>
      <c r="AK1105" s="4">
        <f t="shared" si="5233"/>
        <v>779</v>
      </c>
      <c r="AL1105" s="4">
        <f t="shared" si="5233"/>
        <v>828</v>
      </c>
      <c r="AM1105" s="4">
        <f t="shared" si="5233"/>
        <v>877</v>
      </c>
      <c r="AN1105" s="4">
        <f t="shared" si="5233"/>
        <v>926</v>
      </c>
      <c r="AO1105">
        <f t="shared" si="5233"/>
        <v>975</v>
      </c>
      <c r="AP1105" s="4">
        <f t="shared" si="5233"/>
        <v>1024</v>
      </c>
      <c r="AQ1105" s="4">
        <f t="shared" si="5233"/>
        <v>1073</v>
      </c>
      <c r="AR1105" s="4">
        <f t="shared" si="5233"/>
        <v>1122</v>
      </c>
      <c r="AS1105" s="4">
        <f t="shared" si="5233"/>
        <v>1171</v>
      </c>
      <c r="AT1105" s="4">
        <f t="shared" si="5233"/>
        <v>1220</v>
      </c>
      <c r="AU1105" s="4">
        <f t="shared" si="5233"/>
        <v>1269</v>
      </c>
      <c r="AV1105" s="4">
        <f t="shared" si="5233"/>
        <v>1318</v>
      </c>
      <c r="AW1105" s="4">
        <f t="shared" si="5233"/>
        <v>1367</v>
      </c>
      <c r="AX1105" s="4">
        <f t="shared" si="5233"/>
        <v>1416</v>
      </c>
      <c r="AY1105">
        <f t="shared" si="5233"/>
        <v>1465</v>
      </c>
      <c r="AZ1105" s="4">
        <f t="shared" si="5233"/>
        <v>1514</v>
      </c>
      <c r="BA1105" s="4">
        <f t="shared" si="5233"/>
        <v>1563</v>
      </c>
      <c r="BB1105" s="4">
        <f t="shared" si="5233"/>
        <v>1612</v>
      </c>
      <c r="BC1105" s="4">
        <f t="shared" si="5233"/>
        <v>1661</v>
      </c>
      <c r="BD1105" s="4">
        <f t="shared" si="5233"/>
        <v>1710</v>
      </c>
      <c r="BE1105" s="4">
        <f t="shared" si="5233"/>
        <v>1759</v>
      </c>
      <c r="BF1105" s="4">
        <f t="shared" si="5233"/>
        <v>1808</v>
      </c>
      <c r="BG1105" s="4">
        <f t="shared" si="5233"/>
        <v>1857</v>
      </c>
      <c r="BH1105" s="4">
        <f t="shared" si="5233"/>
        <v>1906</v>
      </c>
      <c r="BI1105">
        <f t="shared" si="5233"/>
        <v>1955</v>
      </c>
      <c r="BJ1105" t="s">
        <v>1</v>
      </c>
    </row>
    <row r="1106" spans="1:62">
      <c r="A1106" s="4" t="s">
        <v>38</v>
      </c>
      <c r="B1106" s="4">
        <v>20</v>
      </c>
      <c r="C1106" s="4">
        <f>B1106+3</f>
        <v>23</v>
      </c>
      <c r="D1106" s="4">
        <f t="shared" ref="D1106:I1106" si="5234">C1106+3</f>
        <v>26</v>
      </c>
      <c r="E1106" s="4">
        <f t="shared" si="5234"/>
        <v>29</v>
      </c>
      <c r="F1106" s="4">
        <f t="shared" si="5234"/>
        <v>32</v>
      </c>
      <c r="G1106" s="4">
        <f t="shared" si="5234"/>
        <v>35</v>
      </c>
      <c r="H1106" s="4">
        <f t="shared" si="5234"/>
        <v>38</v>
      </c>
      <c r="I1106" s="4">
        <f t="shared" si="5234"/>
        <v>41</v>
      </c>
      <c r="J1106" s="4">
        <f>I1106+7</f>
        <v>48</v>
      </c>
      <c r="K1106">
        <f t="shared" ref="K1106:Q1106" si="5235">J1106+7</f>
        <v>55</v>
      </c>
      <c r="L1106" s="4">
        <f t="shared" si="5235"/>
        <v>62</v>
      </c>
      <c r="M1106" s="4">
        <f t="shared" si="5235"/>
        <v>69</v>
      </c>
      <c r="N1106" s="4">
        <f t="shared" si="5235"/>
        <v>76</v>
      </c>
      <c r="O1106" s="4">
        <f t="shared" si="5235"/>
        <v>83</v>
      </c>
      <c r="P1106" s="4">
        <f t="shared" si="5235"/>
        <v>90</v>
      </c>
      <c r="Q1106" s="4">
        <f t="shared" si="5235"/>
        <v>97</v>
      </c>
      <c r="R1106" s="4">
        <f>Q1106+17</f>
        <v>114</v>
      </c>
      <c r="S1106" s="4">
        <f t="shared" ref="S1106:W1106" si="5236">R1106+17</f>
        <v>131</v>
      </c>
      <c r="T1106" s="4">
        <f t="shared" si="5236"/>
        <v>148</v>
      </c>
      <c r="U1106">
        <f t="shared" si="5236"/>
        <v>165</v>
      </c>
      <c r="V1106" s="4">
        <f t="shared" si="5236"/>
        <v>182</v>
      </c>
      <c r="W1106" s="4">
        <f t="shared" si="5236"/>
        <v>199</v>
      </c>
      <c r="X1106" s="4">
        <f>W1106+33</f>
        <v>232</v>
      </c>
      <c r="Y1106" s="4">
        <f t="shared" ref="Y1106:AC1106" si="5237">X1106+33</f>
        <v>265</v>
      </c>
      <c r="Z1106" s="4">
        <f t="shared" si="5237"/>
        <v>298</v>
      </c>
      <c r="AA1106" s="4">
        <f t="shared" si="5237"/>
        <v>331</v>
      </c>
      <c r="AB1106" s="4">
        <f t="shared" si="5237"/>
        <v>364</v>
      </c>
      <c r="AC1106" s="4">
        <f t="shared" si="5237"/>
        <v>397</v>
      </c>
      <c r="AD1106" s="4">
        <f>AC1106+49</f>
        <v>446</v>
      </c>
      <c r="AE1106">
        <f t="shared" ref="AE1106:BI1106" si="5238">AD1106+49</f>
        <v>495</v>
      </c>
      <c r="AF1106" s="4">
        <f t="shared" si="5238"/>
        <v>544</v>
      </c>
      <c r="AG1106" s="4">
        <f t="shared" si="5238"/>
        <v>593</v>
      </c>
      <c r="AH1106" s="4">
        <f t="shared" si="5238"/>
        <v>642</v>
      </c>
      <c r="AI1106" s="4">
        <f t="shared" si="5238"/>
        <v>691</v>
      </c>
      <c r="AJ1106" s="4">
        <f t="shared" si="5238"/>
        <v>740</v>
      </c>
      <c r="AK1106" s="4">
        <f t="shared" si="5238"/>
        <v>789</v>
      </c>
      <c r="AL1106" s="4">
        <f t="shared" si="5238"/>
        <v>838</v>
      </c>
      <c r="AM1106" s="4">
        <f t="shared" si="5238"/>
        <v>887</v>
      </c>
      <c r="AN1106" s="4">
        <f t="shared" si="5238"/>
        <v>936</v>
      </c>
      <c r="AO1106">
        <f t="shared" si="5238"/>
        <v>985</v>
      </c>
      <c r="AP1106" s="4">
        <f t="shared" si="5238"/>
        <v>1034</v>
      </c>
      <c r="AQ1106" s="4">
        <f t="shared" si="5238"/>
        <v>1083</v>
      </c>
      <c r="AR1106" s="4">
        <f t="shared" si="5238"/>
        <v>1132</v>
      </c>
      <c r="AS1106" s="4">
        <f t="shared" si="5238"/>
        <v>1181</v>
      </c>
      <c r="AT1106" s="4">
        <f t="shared" si="5238"/>
        <v>1230</v>
      </c>
      <c r="AU1106" s="4">
        <f t="shared" si="5238"/>
        <v>1279</v>
      </c>
      <c r="AV1106" s="4">
        <f t="shared" si="5238"/>
        <v>1328</v>
      </c>
      <c r="AW1106" s="4">
        <f t="shared" si="5238"/>
        <v>1377</v>
      </c>
      <c r="AX1106" s="4">
        <f t="shared" si="5238"/>
        <v>1426</v>
      </c>
      <c r="AY1106">
        <f t="shared" si="5238"/>
        <v>1475</v>
      </c>
      <c r="AZ1106" s="4">
        <f t="shared" si="5238"/>
        <v>1524</v>
      </c>
      <c r="BA1106" s="4">
        <f t="shared" si="5238"/>
        <v>1573</v>
      </c>
      <c r="BB1106" s="4">
        <f t="shared" si="5238"/>
        <v>1622</v>
      </c>
      <c r="BC1106" s="4">
        <f t="shared" si="5238"/>
        <v>1671</v>
      </c>
      <c r="BD1106" s="4">
        <f t="shared" si="5238"/>
        <v>1720</v>
      </c>
      <c r="BE1106" s="4">
        <f t="shared" si="5238"/>
        <v>1769</v>
      </c>
      <c r="BF1106" s="4">
        <f t="shared" si="5238"/>
        <v>1818</v>
      </c>
      <c r="BG1106" s="4">
        <f t="shared" si="5238"/>
        <v>1867</v>
      </c>
      <c r="BH1106" s="4">
        <f t="shared" si="5238"/>
        <v>1916</v>
      </c>
      <c r="BI1106">
        <f t="shared" si="5238"/>
        <v>1965</v>
      </c>
      <c r="BJ1106" t="s">
        <v>1</v>
      </c>
    </row>
    <row r="1107" spans="1:62">
      <c r="A1107" s="4" t="s">
        <v>5</v>
      </c>
      <c r="K1107" s="5"/>
      <c r="U1107" s="6"/>
      <c r="AE1107" s="5"/>
      <c r="AO1107" s="6"/>
      <c r="AY1107" s="5"/>
      <c r="BI1107" s="6"/>
    </row>
    <row r="1108" spans="1:62">
      <c r="A1108" s="4" t="s">
        <v>434</v>
      </c>
      <c r="K1108" s="5"/>
      <c r="U1108" s="6"/>
      <c r="AE1108" s="5"/>
      <c r="AO1108" s="6"/>
      <c r="AY1108" s="5"/>
      <c r="BI1108" s="6"/>
    </row>
    <row r="1109" spans="1:62">
      <c r="A1109" s="4" t="s">
        <v>134</v>
      </c>
      <c r="B1109" s="4">
        <v>60</v>
      </c>
      <c r="C1109" s="4">
        <v>75</v>
      </c>
      <c r="D1109" s="4">
        <v>90</v>
      </c>
      <c r="E1109" s="4">
        <v>105</v>
      </c>
      <c r="F1109" s="4">
        <v>120</v>
      </c>
      <c r="G1109" s="4">
        <v>135</v>
      </c>
      <c r="H1109" s="4">
        <v>150</v>
      </c>
      <c r="I1109" s="4">
        <v>165</v>
      </c>
      <c r="J1109" s="4">
        <v>185</v>
      </c>
      <c r="K1109" s="5">
        <v>205</v>
      </c>
      <c r="L1109" s="4">
        <v>225</v>
      </c>
      <c r="M1109" s="4">
        <v>245</v>
      </c>
      <c r="N1109" s="4">
        <v>265</v>
      </c>
      <c r="O1109" s="4">
        <v>285</v>
      </c>
      <c r="P1109" s="4">
        <v>305</v>
      </c>
      <c r="Q1109" s="4">
        <v>325</v>
      </c>
      <c r="R1109" s="4">
        <v>350</v>
      </c>
      <c r="S1109" s="4">
        <v>375</v>
      </c>
      <c r="T1109" s="4">
        <v>400</v>
      </c>
      <c r="U1109" s="6">
        <v>425</v>
      </c>
      <c r="V1109" s="4">
        <v>450</v>
      </c>
      <c r="W1109" s="4">
        <v>475</v>
      </c>
      <c r="X1109" s="4">
        <v>507</v>
      </c>
      <c r="Y1109" s="4">
        <v>540</v>
      </c>
      <c r="Z1109" s="4">
        <v>572</v>
      </c>
      <c r="AA1109" s="4">
        <v>605</v>
      </c>
      <c r="AB1109" s="4">
        <v>637</v>
      </c>
      <c r="AC1109" s="4">
        <v>670</v>
      </c>
      <c r="AD1109" s="4">
        <v>712</v>
      </c>
      <c r="AE1109" s="5">
        <v>755</v>
      </c>
      <c r="AF1109" s="4">
        <v>797</v>
      </c>
      <c r="AG1109" s="4">
        <v>840</v>
      </c>
      <c r="AH1109" s="4">
        <v>882</v>
      </c>
      <c r="AI1109" s="4">
        <v>925</v>
      </c>
      <c r="AJ1109" s="4">
        <v>967</v>
      </c>
      <c r="AK1109" s="4">
        <v>1010</v>
      </c>
      <c r="AL1109" s="4">
        <v>1052</v>
      </c>
      <c r="AM1109" s="4">
        <v>1095</v>
      </c>
      <c r="AN1109" s="4">
        <v>1137</v>
      </c>
      <c r="AO1109" s="6">
        <v>1180</v>
      </c>
      <c r="AP1109" s="4">
        <v>1222</v>
      </c>
      <c r="AQ1109" s="4">
        <v>1265</v>
      </c>
      <c r="AR1109" s="4">
        <v>1307</v>
      </c>
      <c r="AS1109" s="4">
        <v>1350</v>
      </c>
      <c r="AT1109" s="4">
        <v>1392</v>
      </c>
      <c r="AU1109" s="4">
        <v>1435</v>
      </c>
      <c r="AV1109" s="4">
        <v>1477</v>
      </c>
      <c r="AW1109" s="4">
        <v>1520</v>
      </c>
      <c r="AX1109" s="4">
        <v>1562</v>
      </c>
      <c r="AY1109" s="5">
        <v>1605</v>
      </c>
      <c r="AZ1109" s="4">
        <v>1647</v>
      </c>
      <c r="BA1109" s="4">
        <v>1690</v>
      </c>
      <c r="BB1109" s="4">
        <v>1732</v>
      </c>
      <c r="BC1109" s="4">
        <v>1775</v>
      </c>
      <c r="BD1109" s="4">
        <v>1817</v>
      </c>
      <c r="BE1109" s="4">
        <v>1860</v>
      </c>
      <c r="BF1109" s="4">
        <v>1902</v>
      </c>
      <c r="BG1109" s="4">
        <v>1945</v>
      </c>
      <c r="BH1109" s="4">
        <v>1987</v>
      </c>
      <c r="BI1109" s="6">
        <v>2030</v>
      </c>
      <c r="BJ1109" t="s">
        <v>1</v>
      </c>
    </row>
    <row r="1110" spans="1:62">
      <c r="A1110" s="4" t="s">
        <v>135</v>
      </c>
      <c r="B1110" s="4">
        <v>80</v>
      </c>
      <c r="C1110" s="4">
        <v>95</v>
      </c>
      <c r="D1110" s="4">
        <v>110</v>
      </c>
      <c r="E1110" s="4">
        <v>125</v>
      </c>
      <c r="F1110" s="4">
        <v>140</v>
      </c>
      <c r="G1110" s="4">
        <v>155</v>
      </c>
      <c r="H1110" s="4">
        <v>170</v>
      </c>
      <c r="I1110" s="4">
        <v>185</v>
      </c>
      <c r="J1110" s="4">
        <v>205</v>
      </c>
      <c r="K1110" s="5">
        <v>225</v>
      </c>
      <c r="L1110" s="4">
        <v>245</v>
      </c>
      <c r="M1110" s="4">
        <v>265</v>
      </c>
      <c r="N1110" s="4">
        <v>285</v>
      </c>
      <c r="O1110" s="4">
        <v>305</v>
      </c>
      <c r="P1110" s="4">
        <v>325</v>
      </c>
      <c r="Q1110" s="4">
        <v>345</v>
      </c>
      <c r="R1110" s="4">
        <v>370</v>
      </c>
      <c r="S1110" s="4">
        <v>395</v>
      </c>
      <c r="T1110" s="4">
        <v>420</v>
      </c>
      <c r="U1110" s="6">
        <v>445</v>
      </c>
      <c r="V1110" s="4">
        <v>470</v>
      </c>
      <c r="W1110" s="4">
        <v>495</v>
      </c>
      <c r="X1110" s="4">
        <v>527</v>
      </c>
      <c r="Y1110" s="4">
        <v>560</v>
      </c>
      <c r="Z1110" s="4">
        <v>592</v>
      </c>
      <c r="AA1110" s="4">
        <v>625</v>
      </c>
      <c r="AB1110" s="4">
        <v>657</v>
      </c>
      <c r="AC1110" s="4">
        <v>690</v>
      </c>
      <c r="AD1110" s="4">
        <v>732</v>
      </c>
      <c r="AE1110" s="5">
        <v>775</v>
      </c>
      <c r="AF1110" s="4">
        <v>817</v>
      </c>
      <c r="AG1110" s="4">
        <v>860</v>
      </c>
      <c r="AH1110" s="4">
        <v>902</v>
      </c>
      <c r="AI1110" s="4">
        <v>945</v>
      </c>
      <c r="AJ1110" s="4">
        <v>987</v>
      </c>
      <c r="AK1110" s="4">
        <v>1030</v>
      </c>
      <c r="AL1110" s="4">
        <v>1072</v>
      </c>
      <c r="AM1110" s="4">
        <v>1115</v>
      </c>
      <c r="AN1110" s="4">
        <v>1157</v>
      </c>
      <c r="AO1110" s="6">
        <v>1200</v>
      </c>
      <c r="AP1110" s="4">
        <v>1242</v>
      </c>
      <c r="AQ1110" s="4">
        <v>1285</v>
      </c>
      <c r="AR1110" s="4">
        <v>1327</v>
      </c>
      <c r="AS1110" s="4">
        <v>1370</v>
      </c>
      <c r="AT1110" s="4">
        <v>1412</v>
      </c>
      <c r="AU1110" s="4">
        <v>1455</v>
      </c>
      <c r="AV1110" s="4">
        <v>1497</v>
      </c>
      <c r="AW1110" s="4">
        <v>1540</v>
      </c>
      <c r="AX1110" s="4">
        <v>1582</v>
      </c>
      <c r="AY1110" s="5">
        <v>1625</v>
      </c>
      <c r="AZ1110" s="4">
        <v>1667</v>
      </c>
      <c r="BA1110" s="4">
        <v>1710</v>
      </c>
      <c r="BB1110" s="4">
        <v>1752</v>
      </c>
      <c r="BC1110" s="4">
        <v>1795</v>
      </c>
      <c r="BD1110" s="4">
        <v>1837</v>
      </c>
      <c r="BE1110" s="4">
        <v>1880</v>
      </c>
      <c r="BF1110" s="4">
        <v>1922</v>
      </c>
      <c r="BG1110" s="4">
        <v>1965</v>
      </c>
      <c r="BH1110" s="4">
        <v>2007</v>
      </c>
      <c r="BI1110" s="6">
        <v>2050</v>
      </c>
      <c r="BJ1110" t="s">
        <v>1</v>
      </c>
    </row>
    <row r="1111" spans="1:62">
      <c r="A1111" s="4" t="s">
        <v>5</v>
      </c>
      <c r="K1111" s="5"/>
      <c r="U1111" s="6"/>
      <c r="AE1111" s="5"/>
      <c r="AO1111" s="6"/>
      <c r="AY1111" s="5"/>
      <c r="BI1111" s="6"/>
    </row>
    <row r="1112" spans="1:62">
      <c r="A1112" s="4" t="s">
        <v>435</v>
      </c>
      <c r="K1112" s="5"/>
      <c r="U1112" s="6"/>
      <c r="AE1112" s="5"/>
      <c r="AO1112" s="6"/>
      <c r="AY1112" s="5"/>
      <c r="BI1112" s="6"/>
    </row>
    <row r="1113" spans="1:62">
      <c r="A1113" s="4" t="s">
        <v>120</v>
      </c>
      <c r="B1113" s="4">
        <v>376</v>
      </c>
      <c r="C1113" s="4">
        <v>432</v>
      </c>
      <c r="D1113" s="4">
        <v>488</v>
      </c>
      <c r="E1113" s="4">
        <v>545</v>
      </c>
      <c r="F1113" s="4">
        <v>601</v>
      </c>
      <c r="G1113" s="4">
        <v>658</v>
      </c>
      <c r="H1113" s="4">
        <v>714</v>
      </c>
      <c r="I1113" s="4">
        <v>770</v>
      </c>
      <c r="J1113" s="4">
        <v>827</v>
      </c>
      <c r="K1113" s="5">
        <v>883</v>
      </c>
      <c r="L1113" s="4">
        <v>940</v>
      </c>
      <c r="M1113" s="4">
        <v>996</v>
      </c>
      <c r="N1113" s="4">
        <v>1052</v>
      </c>
      <c r="O1113" s="4">
        <v>1109</v>
      </c>
      <c r="P1113" s="4">
        <v>1165</v>
      </c>
      <c r="Q1113" s="4">
        <v>1222</v>
      </c>
      <c r="R1113" s="4">
        <v>1278</v>
      </c>
      <c r="S1113" s="4">
        <v>1334</v>
      </c>
      <c r="T1113" s="4">
        <v>1391</v>
      </c>
      <c r="U1113" s="6">
        <v>1447</v>
      </c>
      <c r="V1113" s="4">
        <v>1504</v>
      </c>
      <c r="W1113" s="4">
        <v>1560</v>
      </c>
      <c r="X1113" s="4">
        <v>1616</v>
      </c>
      <c r="Y1113" s="4">
        <v>1673</v>
      </c>
      <c r="Z1113" s="4">
        <v>1729</v>
      </c>
      <c r="AA1113" s="4">
        <v>1786</v>
      </c>
      <c r="AB1113" s="4">
        <v>1842</v>
      </c>
      <c r="AC1113" s="4">
        <v>1898</v>
      </c>
      <c r="AD1113" s="4">
        <v>1955</v>
      </c>
      <c r="AE1113" s="5">
        <v>2011</v>
      </c>
      <c r="AF1113" s="4">
        <v>2068</v>
      </c>
      <c r="AG1113" s="4">
        <v>2124</v>
      </c>
      <c r="AH1113" s="4">
        <v>2180</v>
      </c>
      <c r="AI1113" s="4">
        <v>2237</v>
      </c>
      <c r="AJ1113" s="4">
        <v>2293</v>
      </c>
      <c r="AK1113" s="4">
        <v>2350</v>
      </c>
      <c r="AL1113" s="4">
        <v>2406</v>
      </c>
      <c r="AM1113" s="4">
        <v>2462</v>
      </c>
      <c r="AN1113" s="4">
        <v>2519</v>
      </c>
      <c r="AO1113" s="6">
        <v>2575</v>
      </c>
      <c r="AP1113" s="4">
        <v>2632</v>
      </c>
      <c r="AQ1113" s="4">
        <v>2688</v>
      </c>
      <c r="AR1113" s="4">
        <v>2744</v>
      </c>
      <c r="AS1113" s="4">
        <v>2801</v>
      </c>
      <c r="AT1113" s="4">
        <v>2857</v>
      </c>
      <c r="AU1113" s="4">
        <v>2914</v>
      </c>
      <c r="AV1113" s="4">
        <v>2970</v>
      </c>
      <c r="AW1113" s="4">
        <v>3026</v>
      </c>
      <c r="AX1113" s="4">
        <v>3083</v>
      </c>
      <c r="AY1113" s="5">
        <v>3139</v>
      </c>
      <c r="AZ1113" s="4">
        <v>3196</v>
      </c>
      <c r="BA1113" s="4">
        <v>3252</v>
      </c>
      <c r="BB1113" s="4">
        <v>3308</v>
      </c>
      <c r="BC1113" s="4">
        <v>3365</v>
      </c>
      <c r="BD1113" s="4">
        <v>3421</v>
      </c>
      <c r="BE1113" s="4">
        <v>3478</v>
      </c>
      <c r="BF1113" s="4">
        <v>3534</v>
      </c>
      <c r="BG1113" s="4">
        <v>3590</v>
      </c>
      <c r="BH1113" s="4">
        <v>3647</v>
      </c>
      <c r="BI1113" s="6">
        <v>3703</v>
      </c>
      <c r="BJ1113" t="s">
        <v>1</v>
      </c>
    </row>
    <row r="1114" spans="1:62">
      <c r="A1114" s="4" t="s">
        <v>77</v>
      </c>
      <c r="B1114" s="4">
        <v>40</v>
      </c>
      <c r="C1114" s="4">
        <v>80</v>
      </c>
      <c r="D1114" s="4">
        <v>120</v>
      </c>
      <c r="E1114" s="4">
        <v>160</v>
      </c>
      <c r="F1114" s="4">
        <v>200</v>
      </c>
      <c r="G1114" s="4">
        <v>240</v>
      </c>
      <c r="H1114" s="4">
        <v>280</v>
      </c>
      <c r="I1114" s="4">
        <v>320</v>
      </c>
      <c r="J1114" s="4">
        <v>360</v>
      </c>
      <c r="K1114" s="5">
        <v>400</v>
      </c>
      <c r="L1114" s="4">
        <v>440</v>
      </c>
      <c r="M1114" s="4">
        <v>480</v>
      </c>
      <c r="N1114" s="4">
        <v>520</v>
      </c>
      <c r="O1114" s="4">
        <v>560</v>
      </c>
      <c r="P1114" s="4">
        <v>600</v>
      </c>
      <c r="Q1114" s="4">
        <v>640</v>
      </c>
      <c r="R1114" s="4">
        <v>680</v>
      </c>
      <c r="S1114" s="4">
        <v>720</v>
      </c>
      <c r="T1114" s="4">
        <v>760</v>
      </c>
      <c r="U1114" s="6">
        <v>800</v>
      </c>
      <c r="V1114" s="4">
        <v>840</v>
      </c>
      <c r="W1114" s="4">
        <v>880</v>
      </c>
      <c r="X1114" s="4">
        <v>920</v>
      </c>
      <c r="Y1114" s="4">
        <v>960</v>
      </c>
      <c r="Z1114" s="4">
        <v>1000</v>
      </c>
      <c r="AA1114" s="4">
        <v>1040</v>
      </c>
      <c r="AB1114" s="4">
        <v>1080</v>
      </c>
      <c r="AC1114" s="4">
        <v>1120</v>
      </c>
      <c r="AD1114" s="4">
        <v>1160</v>
      </c>
      <c r="AE1114" s="5">
        <v>1200</v>
      </c>
      <c r="AF1114" s="4">
        <v>1240</v>
      </c>
      <c r="AG1114" s="4">
        <v>1280</v>
      </c>
      <c r="AH1114" s="4">
        <v>1320</v>
      </c>
      <c r="AI1114" s="4">
        <v>1360</v>
      </c>
      <c r="AJ1114" s="4">
        <v>1400</v>
      </c>
      <c r="AK1114" s="4">
        <v>1440</v>
      </c>
      <c r="AL1114" s="4">
        <v>1480</v>
      </c>
      <c r="AM1114" s="4">
        <v>1520</v>
      </c>
      <c r="AN1114" s="4">
        <v>1560</v>
      </c>
      <c r="AO1114" s="6">
        <v>1600</v>
      </c>
      <c r="AP1114" s="4">
        <v>1640</v>
      </c>
      <c r="AQ1114" s="4">
        <v>1680</v>
      </c>
      <c r="AR1114" s="4">
        <v>1720</v>
      </c>
      <c r="AS1114" s="4">
        <v>1760</v>
      </c>
      <c r="AT1114" s="4">
        <v>1800</v>
      </c>
      <c r="AU1114" s="4">
        <v>1840</v>
      </c>
      <c r="AV1114" s="4">
        <v>1880</v>
      </c>
      <c r="AW1114" s="4">
        <v>1920</v>
      </c>
      <c r="AX1114" s="4">
        <v>1960</v>
      </c>
      <c r="AY1114" s="5">
        <v>2000</v>
      </c>
      <c r="AZ1114" s="4">
        <v>2040</v>
      </c>
      <c r="BA1114" s="4">
        <v>2080</v>
      </c>
      <c r="BB1114" s="4">
        <v>2120</v>
      </c>
      <c r="BC1114" s="4">
        <v>2160</v>
      </c>
      <c r="BD1114" s="4">
        <v>2200</v>
      </c>
      <c r="BE1114" s="4">
        <v>2240</v>
      </c>
      <c r="BF1114" s="4">
        <v>2280</v>
      </c>
      <c r="BG1114" s="4">
        <v>2320</v>
      </c>
      <c r="BH1114" s="4">
        <v>2360</v>
      </c>
      <c r="BI1114" s="6">
        <v>2400</v>
      </c>
      <c r="BJ1114" t="s">
        <v>1</v>
      </c>
    </row>
    <row r="1115" spans="1:62">
      <c r="A1115" s="4" t="s">
        <v>272</v>
      </c>
      <c r="B1115" s="4">
        <v>5</v>
      </c>
      <c r="C1115" s="4">
        <v>17</v>
      </c>
      <c r="D1115" s="4">
        <v>27</v>
      </c>
      <c r="E1115" s="4">
        <v>35</v>
      </c>
      <c r="F1115" s="4">
        <v>42</v>
      </c>
      <c r="G1115" s="4">
        <v>47</v>
      </c>
      <c r="H1115" s="4">
        <v>51</v>
      </c>
      <c r="I1115" s="4">
        <v>55</v>
      </c>
      <c r="J1115" s="4">
        <v>57</v>
      </c>
      <c r="K1115" s="5">
        <v>61</v>
      </c>
      <c r="L1115" s="4">
        <v>62</v>
      </c>
      <c r="M1115" s="4">
        <v>65</v>
      </c>
      <c r="N1115" s="4">
        <v>67</v>
      </c>
      <c r="O1115" s="4">
        <v>68</v>
      </c>
      <c r="P1115" s="4">
        <v>70</v>
      </c>
      <c r="Q1115" s="4">
        <v>71</v>
      </c>
      <c r="R1115" s="4">
        <v>73</v>
      </c>
      <c r="S1115" s="4">
        <v>73</v>
      </c>
      <c r="T1115" s="4">
        <v>74</v>
      </c>
      <c r="U1115" s="6">
        <v>75</v>
      </c>
      <c r="V1115" s="4">
        <v>76</v>
      </c>
      <c r="W1115" s="4">
        <v>77</v>
      </c>
      <c r="X1115" s="4">
        <v>78</v>
      </c>
      <c r="Y1115" s="4">
        <v>78</v>
      </c>
      <c r="Z1115" s="4">
        <v>79</v>
      </c>
      <c r="AA1115" s="4">
        <v>79</v>
      </c>
      <c r="AB1115" s="4">
        <v>80</v>
      </c>
      <c r="AC1115" s="4">
        <v>81</v>
      </c>
      <c r="AD1115" s="4">
        <v>81</v>
      </c>
      <c r="AE1115" s="5">
        <v>82</v>
      </c>
      <c r="AF1115" s="4">
        <v>82</v>
      </c>
      <c r="AG1115" s="4">
        <v>83</v>
      </c>
      <c r="AH1115" s="4">
        <v>83</v>
      </c>
      <c r="AI1115" s="4">
        <v>84</v>
      </c>
      <c r="AJ1115" s="4">
        <v>84</v>
      </c>
      <c r="AK1115" s="4">
        <v>84</v>
      </c>
      <c r="AL1115" s="4">
        <v>84</v>
      </c>
      <c r="AM1115" s="4">
        <v>84</v>
      </c>
      <c r="AN1115" s="4">
        <v>85</v>
      </c>
      <c r="AO1115" s="6">
        <v>85</v>
      </c>
      <c r="AP1115" s="4">
        <v>85</v>
      </c>
      <c r="AQ1115" s="4">
        <v>85</v>
      </c>
      <c r="AR1115" s="4">
        <v>86</v>
      </c>
      <c r="AS1115" s="4">
        <v>86</v>
      </c>
      <c r="AT1115" s="4">
        <v>86</v>
      </c>
      <c r="AU1115" s="4">
        <v>87</v>
      </c>
      <c r="AV1115" s="4">
        <v>87</v>
      </c>
      <c r="AW1115" s="4">
        <v>87</v>
      </c>
      <c r="AX1115" s="4">
        <v>87</v>
      </c>
      <c r="AY1115" s="5">
        <v>88</v>
      </c>
      <c r="AZ1115" s="4">
        <v>88</v>
      </c>
      <c r="BA1115" s="4">
        <v>88</v>
      </c>
      <c r="BB1115" s="4">
        <v>88</v>
      </c>
      <c r="BC1115" s="4">
        <v>88</v>
      </c>
      <c r="BD1115" s="4">
        <v>89</v>
      </c>
      <c r="BE1115" s="4">
        <v>89</v>
      </c>
      <c r="BF1115" s="4">
        <v>89</v>
      </c>
      <c r="BG1115" s="4">
        <v>89</v>
      </c>
      <c r="BH1115" s="4">
        <v>89</v>
      </c>
      <c r="BI1115" s="6">
        <v>89</v>
      </c>
      <c r="BJ1115" t="s">
        <v>1</v>
      </c>
    </row>
    <row r="1116" spans="1:62">
      <c r="A1116" s="4" t="s">
        <v>4</v>
      </c>
      <c r="B1116" s="4">
        <v>35</v>
      </c>
      <c r="C1116" s="4">
        <v>35</v>
      </c>
      <c r="D1116" s="4">
        <v>36</v>
      </c>
      <c r="E1116" s="4">
        <v>36</v>
      </c>
      <c r="F1116" s="4">
        <v>37</v>
      </c>
      <c r="G1116" s="4">
        <v>37</v>
      </c>
      <c r="H1116" s="4">
        <v>38</v>
      </c>
      <c r="I1116" s="4">
        <v>38</v>
      </c>
      <c r="J1116" s="4">
        <v>39</v>
      </c>
      <c r="K1116" s="5">
        <v>39</v>
      </c>
      <c r="L1116" s="4">
        <v>40</v>
      </c>
      <c r="M1116" s="4">
        <v>40</v>
      </c>
      <c r="N1116" s="4">
        <v>41</v>
      </c>
      <c r="O1116" s="4">
        <v>41</v>
      </c>
      <c r="P1116" s="4">
        <v>42</v>
      </c>
      <c r="Q1116" s="4">
        <v>42</v>
      </c>
      <c r="R1116" s="4">
        <v>43</v>
      </c>
      <c r="S1116" s="4">
        <v>43</v>
      </c>
      <c r="T1116" s="4">
        <v>44</v>
      </c>
      <c r="U1116" s="6">
        <v>44</v>
      </c>
      <c r="V1116" s="4">
        <v>45</v>
      </c>
      <c r="W1116" s="4">
        <v>45</v>
      </c>
      <c r="X1116" s="4">
        <v>46</v>
      </c>
      <c r="Y1116" s="4">
        <v>46</v>
      </c>
      <c r="Z1116" s="4">
        <v>47</v>
      </c>
      <c r="AA1116" s="4">
        <v>47</v>
      </c>
      <c r="AB1116" s="4">
        <v>48</v>
      </c>
      <c r="AC1116" s="4">
        <v>48</v>
      </c>
      <c r="AD1116" s="4">
        <v>49</v>
      </c>
      <c r="AE1116" s="5">
        <v>49</v>
      </c>
      <c r="AF1116" s="4">
        <v>50</v>
      </c>
      <c r="AG1116" s="4">
        <v>50</v>
      </c>
      <c r="AH1116" s="4">
        <v>51</v>
      </c>
      <c r="AI1116" s="4">
        <v>51</v>
      </c>
      <c r="AJ1116" s="4">
        <v>52</v>
      </c>
      <c r="AK1116" s="4">
        <v>52</v>
      </c>
      <c r="AL1116" s="4">
        <v>53</v>
      </c>
      <c r="AM1116" s="4">
        <v>53</v>
      </c>
      <c r="AN1116" s="4">
        <v>54</v>
      </c>
      <c r="AO1116" s="6">
        <v>54</v>
      </c>
      <c r="AP1116" s="4">
        <v>55</v>
      </c>
      <c r="AQ1116" s="4">
        <v>55</v>
      </c>
      <c r="AR1116" s="4">
        <v>56</v>
      </c>
      <c r="AS1116" s="4">
        <v>56</v>
      </c>
      <c r="AT1116" s="4">
        <v>57</v>
      </c>
      <c r="AU1116" s="4">
        <v>57</v>
      </c>
      <c r="AV1116" s="4">
        <v>58</v>
      </c>
      <c r="AW1116" s="4">
        <v>58</v>
      </c>
      <c r="AX1116" s="4">
        <v>59</v>
      </c>
      <c r="AY1116" s="5">
        <v>59</v>
      </c>
      <c r="AZ1116" s="4">
        <v>60</v>
      </c>
      <c r="BA1116" s="4">
        <v>60</v>
      </c>
      <c r="BB1116" s="4">
        <v>61</v>
      </c>
      <c r="BC1116" s="4">
        <v>61</v>
      </c>
      <c r="BD1116" s="4">
        <v>62</v>
      </c>
      <c r="BE1116" s="4">
        <v>62</v>
      </c>
      <c r="BF1116" s="4">
        <v>63</v>
      </c>
      <c r="BG1116" s="4">
        <v>63</v>
      </c>
      <c r="BH1116" s="4">
        <v>64</v>
      </c>
      <c r="BI1116" s="6">
        <v>64</v>
      </c>
      <c r="BJ1116" t="s">
        <v>1</v>
      </c>
    </row>
    <row r="1117" spans="1:62">
      <c r="A1117" s="4" t="s">
        <v>5</v>
      </c>
      <c r="K1117" s="5"/>
      <c r="U1117" s="6"/>
      <c r="AE1117" s="5"/>
      <c r="AO1117" s="6"/>
      <c r="AY1117" s="5"/>
      <c r="BI1117" s="6"/>
    </row>
    <row r="1118" spans="1:62">
      <c r="K1118" s="5"/>
      <c r="U1118" s="6"/>
      <c r="AE1118" s="5"/>
      <c r="AO1118" s="6"/>
      <c r="AY1118" s="5"/>
      <c r="BI1118" s="6"/>
    </row>
    <row r="1119" spans="1:62">
      <c r="A1119" s="4" t="s">
        <v>510</v>
      </c>
      <c r="K1119" s="5"/>
      <c r="U1119" s="6"/>
      <c r="AE1119" s="5"/>
      <c r="AO1119" s="6"/>
      <c r="AY1119" s="5"/>
      <c r="BI1119" s="6"/>
    </row>
    <row r="1120" spans="1:62">
      <c r="A1120" s="4" t="s">
        <v>274</v>
      </c>
      <c r="B1120" s="4" t="s">
        <v>20</v>
      </c>
      <c r="K1120" s="5"/>
      <c r="U1120" s="6"/>
      <c r="AE1120" s="5"/>
      <c r="AO1120" s="6"/>
      <c r="AY1120" s="5"/>
      <c r="BI1120" s="6"/>
    </row>
    <row r="1121" spans="1:62">
      <c r="A1121" s="4" t="s">
        <v>31</v>
      </c>
      <c r="B1121" s="4">
        <v>2</v>
      </c>
      <c r="C1121" s="4">
        <v>3</v>
      </c>
      <c r="D1121" s="4">
        <v>4</v>
      </c>
      <c r="E1121" s="4">
        <v>5</v>
      </c>
      <c r="F1121" s="4">
        <v>6</v>
      </c>
      <c r="G1121" s="4">
        <v>7</v>
      </c>
      <c r="H1121" s="4">
        <v>8</v>
      </c>
      <c r="I1121" s="4">
        <v>9</v>
      </c>
      <c r="J1121" s="4">
        <v>11</v>
      </c>
      <c r="K1121" s="5">
        <v>13</v>
      </c>
      <c r="L1121" s="4">
        <v>15</v>
      </c>
      <c r="M1121" s="4">
        <v>17</v>
      </c>
      <c r="N1121" s="4">
        <v>19</v>
      </c>
      <c r="O1121" s="4">
        <v>21</v>
      </c>
      <c r="P1121" s="4">
        <v>23</v>
      </c>
      <c r="Q1121" s="4">
        <v>25</v>
      </c>
      <c r="R1121" s="4">
        <v>29</v>
      </c>
      <c r="S1121" s="4">
        <v>33</v>
      </c>
      <c r="T1121" s="4">
        <v>37</v>
      </c>
      <c r="U1121" s="6">
        <v>41</v>
      </c>
      <c r="V1121" s="4">
        <v>45</v>
      </c>
      <c r="W1121" s="4">
        <v>49</v>
      </c>
      <c r="X1121" s="4">
        <v>58</v>
      </c>
      <c r="Y1121" s="4">
        <v>67</v>
      </c>
      <c r="Z1121" s="4">
        <v>76</v>
      </c>
      <c r="AA1121" s="4">
        <v>85</v>
      </c>
      <c r="AB1121" s="4">
        <v>94</v>
      </c>
      <c r="AC1121" s="4">
        <v>103</v>
      </c>
      <c r="AD1121" s="4">
        <v>112</v>
      </c>
      <c r="AE1121" s="5">
        <v>121</v>
      </c>
      <c r="AF1121" s="4">
        <v>130</v>
      </c>
      <c r="AG1121" s="4">
        <v>139</v>
      </c>
      <c r="AH1121" s="4">
        <v>148</v>
      </c>
      <c r="AI1121" s="4">
        <v>157</v>
      </c>
      <c r="AJ1121" s="4">
        <v>166</v>
      </c>
      <c r="AK1121" s="4">
        <v>175</v>
      </c>
      <c r="AL1121" s="4">
        <v>184</v>
      </c>
      <c r="AM1121" s="4">
        <v>193</v>
      </c>
      <c r="AN1121" s="4">
        <v>202</v>
      </c>
      <c r="AO1121" s="6">
        <v>211</v>
      </c>
      <c r="AP1121" s="4">
        <v>220</v>
      </c>
      <c r="AQ1121" s="4">
        <v>229</v>
      </c>
      <c r="AR1121" s="4">
        <v>238</v>
      </c>
      <c r="AS1121" s="4">
        <v>247</v>
      </c>
      <c r="AT1121" s="4">
        <v>256</v>
      </c>
      <c r="AU1121" s="4">
        <v>265</v>
      </c>
      <c r="AV1121" s="4">
        <v>274</v>
      </c>
      <c r="AW1121" s="4">
        <v>283</v>
      </c>
      <c r="AX1121" s="4">
        <v>292</v>
      </c>
      <c r="AY1121" s="5">
        <v>301</v>
      </c>
      <c r="AZ1121" s="4">
        <v>310</v>
      </c>
      <c r="BA1121" s="4">
        <v>319</v>
      </c>
      <c r="BB1121" s="4">
        <v>328</v>
      </c>
      <c r="BC1121" s="4">
        <v>337</v>
      </c>
      <c r="BD1121" s="4">
        <v>346</v>
      </c>
      <c r="BE1121" s="4">
        <v>355</v>
      </c>
      <c r="BF1121" s="4">
        <v>364</v>
      </c>
      <c r="BG1121" s="4">
        <v>373</v>
      </c>
      <c r="BH1121" s="4">
        <v>382</v>
      </c>
      <c r="BI1121" s="6">
        <v>391</v>
      </c>
      <c r="BJ1121" t="s">
        <v>1</v>
      </c>
    </row>
    <row r="1122" spans="1:62">
      <c r="A1122" s="4" t="s">
        <v>32</v>
      </c>
      <c r="B1122" s="4">
        <v>3</v>
      </c>
      <c r="C1122" s="4">
        <v>4</v>
      </c>
      <c r="D1122" s="4">
        <v>6</v>
      </c>
      <c r="E1122" s="4">
        <v>7</v>
      </c>
      <c r="F1122" s="4">
        <v>9</v>
      </c>
      <c r="G1122" s="4">
        <v>10</v>
      </c>
      <c r="H1122" s="4">
        <v>12</v>
      </c>
      <c r="I1122" s="4">
        <v>13</v>
      </c>
      <c r="J1122" s="4">
        <v>16</v>
      </c>
      <c r="K1122" s="5">
        <v>18</v>
      </c>
      <c r="L1122" s="4">
        <v>21</v>
      </c>
      <c r="M1122" s="4">
        <v>23</v>
      </c>
      <c r="N1122" s="4">
        <v>26</v>
      </c>
      <c r="O1122" s="4">
        <v>28</v>
      </c>
      <c r="P1122" s="4">
        <v>31</v>
      </c>
      <c r="Q1122" s="4">
        <v>33</v>
      </c>
      <c r="R1122" s="4">
        <v>38</v>
      </c>
      <c r="S1122" s="4">
        <v>43</v>
      </c>
      <c r="T1122" s="4">
        <v>48</v>
      </c>
      <c r="U1122" s="6">
        <v>53</v>
      </c>
      <c r="V1122" s="4">
        <v>58</v>
      </c>
      <c r="W1122" s="4">
        <v>63</v>
      </c>
      <c r="X1122" s="4">
        <v>73</v>
      </c>
      <c r="Y1122" s="4">
        <v>83</v>
      </c>
      <c r="Z1122" s="4">
        <v>93</v>
      </c>
      <c r="AA1122" s="4">
        <v>103</v>
      </c>
      <c r="AB1122" s="4">
        <v>113</v>
      </c>
      <c r="AC1122" s="4">
        <v>123</v>
      </c>
      <c r="AD1122" s="4">
        <v>133</v>
      </c>
      <c r="AE1122" s="5">
        <v>143</v>
      </c>
      <c r="AF1122" s="4">
        <v>153</v>
      </c>
      <c r="AG1122" s="4">
        <v>163</v>
      </c>
      <c r="AH1122" s="4">
        <v>173</v>
      </c>
      <c r="AI1122" s="4">
        <v>183</v>
      </c>
      <c r="AJ1122" s="4">
        <v>193</v>
      </c>
      <c r="AK1122" s="4">
        <v>203</v>
      </c>
      <c r="AL1122" s="4">
        <v>213</v>
      </c>
      <c r="AM1122" s="4">
        <v>223</v>
      </c>
      <c r="AN1122" s="4">
        <v>233</v>
      </c>
      <c r="AO1122" s="6">
        <v>243</v>
      </c>
      <c r="AP1122" s="4">
        <v>253</v>
      </c>
      <c r="AQ1122" s="4">
        <v>263</v>
      </c>
      <c r="AR1122" s="4">
        <v>273</v>
      </c>
      <c r="AS1122" s="4">
        <v>283</v>
      </c>
      <c r="AT1122" s="4">
        <v>293</v>
      </c>
      <c r="AU1122" s="4">
        <v>303</v>
      </c>
      <c r="AV1122" s="4">
        <v>313</v>
      </c>
      <c r="AW1122" s="4">
        <v>323</v>
      </c>
      <c r="AX1122" s="4">
        <v>333</v>
      </c>
      <c r="AY1122" s="5">
        <v>343</v>
      </c>
      <c r="AZ1122" s="4">
        <v>353</v>
      </c>
      <c r="BA1122" s="4">
        <v>363</v>
      </c>
      <c r="BB1122" s="4">
        <v>373</v>
      </c>
      <c r="BC1122" s="4">
        <v>383</v>
      </c>
      <c r="BD1122" s="4">
        <v>393</v>
      </c>
      <c r="BE1122" s="4">
        <v>403</v>
      </c>
      <c r="BF1122" s="4">
        <v>413</v>
      </c>
      <c r="BG1122" s="4">
        <v>423</v>
      </c>
      <c r="BH1122" s="4">
        <v>433</v>
      </c>
      <c r="BI1122" s="6">
        <v>443</v>
      </c>
      <c r="BJ1122" t="s">
        <v>1</v>
      </c>
    </row>
    <row r="1123" spans="1:62">
      <c r="A1123" s="4" t="s">
        <v>4</v>
      </c>
      <c r="B1123" s="4">
        <v>2</v>
      </c>
      <c r="C1123" s="4">
        <v>2.1</v>
      </c>
      <c r="D1123" s="4">
        <v>2.2000000000000002</v>
      </c>
      <c r="E1123" s="4">
        <v>2.2999999999999998</v>
      </c>
      <c r="F1123" s="4">
        <v>2.5</v>
      </c>
      <c r="G1123" s="4">
        <v>2.6</v>
      </c>
      <c r="H1123" s="4">
        <v>2.7</v>
      </c>
      <c r="I1123" s="4">
        <v>2.8</v>
      </c>
      <c r="J1123" s="4">
        <v>3</v>
      </c>
      <c r="K1123" s="5">
        <v>3.1</v>
      </c>
      <c r="L1123" s="4">
        <v>3.2</v>
      </c>
      <c r="M1123" s="4">
        <v>3.3</v>
      </c>
      <c r="N1123" s="4">
        <v>3.5</v>
      </c>
      <c r="O1123" s="4">
        <v>3.6</v>
      </c>
      <c r="P1123" s="4">
        <v>3.7</v>
      </c>
      <c r="Q1123" s="4">
        <v>3.8</v>
      </c>
      <c r="R1123" s="4">
        <v>4</v>
      </c>
      <c r="S1123" s="4">
        <v>4.0999999999999996</v>
      </c>
      <c r="T1123" s="4">
        <v>4.2</v>
      </c>
      <c r="U1123" s="6">
        <v>4.3</v>
      </c>
      <c r="V1123" s="4">
        <v>4.5</v>
      </c>
      <c r="W1123" s="4">
        <v>4.5999999999999996</v>
      </c>
      <c r="X1123" s="4">
        <v>4.7</v>
      </c>
      <c r="Y1123" s="4">
        <v>4.8</v>
      </c>
      <c r="Z1123" s="4">
        <v>5</v>
      </c>
      <c r="AA1123" s="4">
        <v>5.0999999999999996</v>
      </c>
      <c r="AB1123" s="4">
        <v>5.2</v>
      </c>
      <c r="AC1123" s="4">
        <v>5.3</v>
      </c>
      <c r="AD1123" s="4">
        <v>5.5</v>
      </c>
      <c r="AE1123" s="5">
        <v>5.6</v>
      </c>
      <c r="AF1123" s="4">
        <v>5.7</v>
      </c>
      <c r="AG1123" s="4">
        <v>5.8</v>
      </c>
      <c r="AH1123" s="4">
        <v>6</v>
      </c>
      <c r="AI1123" s="4">
        <v>6.1</v>
      </c>
      <c r="AJ1123" s="4">
        <v>6.2</v>
      </c>
      <c r="AK1123" s="4">
        <v>6.3</v>
      </c>
      <c r="AL1123" s="4">
        <v>6.5</v>
      </c>
      <c r="AM1123" s="4">
        <v>6.6</v>
      </c>
      <c r="AN1123" s="4">
        <v>6.7</v>
      </c>
      <c r="AO1123" s="6">
        <v>6.8</v>
      </c>
      <c r="AP1123" s="4">
        <v>7</v>
      </c>
      <c r="AQ1123" s="4">
        <v>7.1</v>
      </c>
      <c r="AR1123" s="4">
        <v>7.2</v>
      </c>
      <c r="AS1123" s="4">
        <v>7.3</v>
      </c>
      <c r="AT1123" s="4">
        <v>7.5</v>
      </c>
      <c r="AU1123" s="4">
        <v>7.6</v>
      </c>
      <c r="AV1123" s="4">
        <v>7.7</v>
      </c>
      <c r="AW1123" s="4">
        <v>7.8</v>
      </c>
      <c r="AX1123" s="4">
        <v>8</v>
      </c>
      <c r="AY1123" s="5">
        <v>8.1</v>
      </c>
      <c r="AZ1123" s="4">
        <v>8.1999999999999993</v>
      </c>
      <c r="BA1123" s="4">
        <v>8.3000000000000007</v>
      </c>
      <c r="BB1123" s="4">
        <v>8.5</v>
      </c>
      <c r="BC1123" s="4">
        <v>8.6</v>
      </c>
      <c r="BD1123" s="4">
        <v>8.6999999999999993</v>
      </c>
      <c r="BE1123" s="4">
        <v>8.8000000000000007</v>
      </c>
      <c r="BF1123" s="4">
        <v>9</v>
      </c>
      <c r="BG1123" s="4">
        <v>9.1</v>
      </c>
      <c r="BH1123" s="4">
        <v>9.1999999999999993</v>
      </c>
      <c r="BI1123" s="6">
        <v>9.3000000000000007</v>
      </c>
      <c r="BJ1123" t="s">
        <v>1</v>
      </c>
    </row>
    <row r="1124" spans="1:62">
      <c r="A1124" s="4" t="s">
        <v>5</v>
      </c>
      <c r="K1124" s="5"/>
      <c r="U1124" s="6"/>
      <c r="AE1124" s="5"/>
      <c r="AO1124" s="6"/>
      <c r="AY1124" s="5"/>
      <c r="BI1124" s="6"/>
    </row>
    <row r="1125" spans="1:62">
      <c r="A1125" s="4" t="s">
        <v>436</v>
      </c>
      <c r="K1125" s="5"/>
      <c r="U1125" s="6"/>
      <c r="AE1125" s="5"/>
      <c r="AO1125" s="6"/>
      <c r="AY1125" s="5"/>
      <c r="BI1125" s="6"/>
    </row>
    <row r="1126" spans="1:62">
      <c r="A1126" s="4" t="s">
        <v>275</v>
      </c>
      <c r="B1126" s="4">
        <v>4</v>
      </c>
      <c r="C1126" s="4">
        <v>4</v>
      </c>
      <c r="D1126" s="4">
        <v>5</v>
      </c>
      <c r="E1126" s="4">
        <v>5</v>
      </c>
      <c r="F1126" s="4">
        <v>5</v>
      </c>
      <c r="G1126" s="4">
        <v>6</v>
      </c>
      <c r="H1126" s="4">
        <v>6</v>
      </c>
      <c r="I1126" s="4">
        <v>6</v>
      </c>
      <c r="J1126" s="4">
        <v>7</v>
      </c>
      <c r="K1126" s="5">
        <v>7</v>
      </c>
      <c r="L1126" s="4">
        <v>7</v>
      </c>
      <c r="M1126" s="4">
        <v>8</v>
      </c>
      <c r="N1126" s="4">
        <v>8</v>
      </c>
      <c r="O1126" s="4">
        <v>8</v>
      </c>
      <c r="P1126" s="4">
        <v>9</v>
      </c>
      <c r="Q1126" s="4">
        <v>9</v>
      </c>
      <c r="R1126" s="4">
        <v>9</v>
      </c>
      <c r="S1126" s="4">
        <v>10</v>
      </c>
      <c r="T1126" s="4">
        <v>10</v>
      </c>
      <c r="U1126" s="6">
        <v>10</v>
      </c>
      <c r="V1126" s="4">
        <v>11</v>
      </c>
      <c r="W1126" s="4">
        <v>11</v>
      </c>
      <c r="X1126" s="4">
        <v>11</v>
      </c>
      <c r="Y1126" s="4">
        <v>12</v>
      </c>
      <c r="Z1126" s="4">
        <v>12</v>
      </c>
      <c r="AA1126" s="4">
        <v>12</v>
      </c>
      <c r="AB1126" s="4">
        <v>13</v>
      </c>
      <c r="AC1126" s="4">
        <v>13</v>
      </c>
      <c r="AD1126" s="4">
        <v>13</v>
      </c>
      <c r="AE1126" s="5">
        <v>14</v>
      </c>
      <c r="AF1126" s="4">
        <v>14</v>
      </c>
      <c r="AG1126" s="4">
        <v>14</v>
      </c>
      <c r="AH1126" s="4">
        <v>15</v>
      </c>
      <c r="AI1126" s="4">
        <v>15</v>
      </c>
      <c r="AJ1126" s="4">
        <v>15</v>
      </c>
      <c r="AK1126" s="4">
        <v>16</v>
      </c>
      <c r="AL1126" s="4">
        <v>16</v>
      </c>
      <c r="AM1126" s="4">
        <v>16</v>
      </c>
      <c r="AN1126" s="4">
        <v>17</v>
      </c>
      <c r="AO1126" s="6">
        <v>17</v>
      </c>
      <c r="AP1126" s="4">
        <v>17</v>
      </c>
      <c r="AQ1126" s="4">
        <v>18</v>
      </c>
      <c r="AR1126" s="4">
        <v>18</v>
      </c>
      <c r="AS1126" s="4">
        <v>18</v>
      </c>
      <c r="AT1126" s="4">
        <v>19</v>
      </c>
      <c r="AU1126" s="4">
        <v>19</v>
      </c>
      <c r="AV1126" s="4">
        <v>19</v>
      </c>
      <c r="AW1126" s="4">
        <v>20</v>
      </c>
      <c r="AX1126" s="4">
        <v>20</v>
      </c>
      <c r="AY1126" s="5">
        <v>20</v>
      </c>
      <c r="AZ1126" s="4">
        <v>21</v>
      </c>
      <c r="BA1126" s="4">
        <v>21</v>
      </c>
      <c r="BB1126" s="4">
        <v>21</v>
      </c>
      <c r="BC1126" s="4">
        <v>22</v>
      </c>
      <c r="BD1126" s="4">
        <v>22</v>
      </c>
      <c r="BE1126" s="4">
        <v>22</v>
      </c>
      <c r="BF1126" s="4">
        <v>23</v>
      </c>
      <c r="BG1126" s="4">
        <v>23</v>
      </c>
      <c r="BH1126" s="4">
        <v>23</v>
      </c>
      <c r="BI1126" s="6">
        <v>24</v>
      </c>
      <c r="BJ1126" t="s">
        <v>1</v>
      </c>
    </row>
    <row r="1127" spans="1:62">
      <c r="A1127" s="4" t="s">
        <v>9</v>
      </c>
      <c r="B1127" s="4">
        <v>1</v>
      </c>
      <c r="C1127" s="4">
        <v>1</v>
      </c>
      <c r="D1127" s="4">
        <v>1</v>
      </c>
      <c r="E1127" s="4">
        <v>1</v>
      </c>
      <c r="F1127" s="4">
        <v>1</v>
      </c>
      <c r="G1127" s="4">
        <v>1</v>
      </c>
      <c r="H1127" s="4">
        <v>1</v>
      </c>
      <c r="I1127" s="4">
        <v>1</v>
      </c>
      <c r="J1127" s="4">
        <v>1</v>
      </c>
      <c r="K1127" s="5">
        <v>1</v>
      </c>
      <c r="L1127" s="4">
        <v>1</v>
      </c>
      <c r="M1127" s="4">
        <v>1</v>
      </c>
      <c r="N1127" s="4">
        <v>1</v>
      </c>
      <c r="O1127" s="4">
        <v>1</v>
      </c>
      <c r="P1127" s="4">
        <v>1</v>
      </c>
      <c r="Q1127" s="4">
        <v>1</v>
      </c>
      <c r="R1127" s="4">
        <v>1</v>
      </c>
      <c r="S1127" s="4">
        <v>1</v>
      </c>
      <c r="T1127" s="4">
        <v>1</v>
      </c>
      <c r="U1127" s="6">
        <v>1</v>
      </c>
      <c r="V1127" s="4">
        <v>1</v>
      </c>
      <c r="W1127" s="4">
        <v>1</v>
      </c>
      <c r="X1127" s="4">
        <v>1</v>
      </c>
      <c r="Y1127" s="4">
        <v>1</v>
      </c>
      <c r="Z1127" s="4">
        <v>1</v>
      </c>
      <c r="AA1127" s="4">
        <v>1</v>
      </c>
      <c r="AB1127" s="4">
        <v>1</v>
      </c>
      <c r="AC1127" s="4">
        <v>1</v>
      </c>
      <c r="AD1127" s="4">
        <v>1</v>
      </c>
      <c r="AE1127" s="5">
        <v>1</v>
      </c>
      <c r="AF1127" s="4">
        <v>1</v>
      </c>
      <c r="AG1127" s="4">
        <v>1</v>
      </c>
      <c r="AH1127" s="4">
        <v>1</v>
      </c>
      <c r="AI1127" s="4">
        <v>1</v>
      </c>
      <c r="AJ1127" s="4">
        <v>1</v>
      </c>
      <c r="AK1127" s="4">
        <v>1</v>
      </c>
      <c r="AL1127" s="4">
        <v>1</v>
      </c>
      <c r="AM1127" s="4">
        <v>1</v>
      </c>
      <c r="AN1127" s="4">
        <v>1</v>
      </c>
      <c r="AO1127" s="6">
        <v>1</v>
      </c>
      <c r="AP1127" s="4">
        <v>1</v>
      </c>
      <c r="AQ1127" s="4">
        <v>1</v>
      </c>
      <c r="AR1127" s="4">
        <v>1</v>
      </c>
      <c r="AS1127" s="4">
        <v>1</v>
      </c>
      <c r="AT1127" s="4">
        <v>1</v>
      </c>
      <c r="AU1127" s="4">
        <v>1</v>
      </c>
      <c r="AV1127" s="4">
        <v>1</v>
      </c>
      <c r="AW1127" s="4">
        <v>1</v>
      </c>
      <c r="AX1127" s="4">
        <v>1</v>
      </c>
      <c r="AY1127" s="5">
        <v>1</v>
      </c>
      <c r="AZ1127" s="4">
        <v>1</v>
      </c>
      <c r="BA1127" s="4">
        <v>1</v>
      </c>
      <c r="BB1127" s="4">
        <v>1</v>
      </c>
      <c r="BC1127" s="4">
        <v>1</v>
      </c>
      <c r="BD1127" s="4">
        <v>1</v>
      </c>
      <c r="BE1127" s="4">
        <v>1</v>
      </c>
      <c r="BF1127" s="4">
        <v>1</v>
      </c>
      <c r="BG1127" s="4">
        <v>1</v>
      </c>
      <c r="BH1127" s="4">
        <v>1</v>
      </c>
      <c r="BI1127" s="6">
        <v>1</v>
      </c>
      <c r="BJ1127" t="s">
        <v>1</v>
      </c>
    </row>
    <row r="1128" spans="1:62">
      <c r="A1128" s="4" t="s">
        <v>10</v>
      </c>
      <c r="B1128" s="4">
        <v>7</v>
      </c>
      <c r="C1128" s="4">
        <f>B1128+7</f>
        <v>14</v>
      </c>
      <c r="D1128" s="4">
        <f>C1128+6</f>
        <v>20</v>
      </c>
      <c r="E1128" s="4">
        <f>D1128+6</f>
        <v>26</v>
      </c>
      <c r="F1128" s="4">
        <f t="shared" ref="F1128" si="5239">E1128+6</f>
        <v>32</v>
      </c>
      <c r="G1128" s="4">
        <f t="shared" ref="G1128" si="5240">F1128+7</f>
        <v>39</v>
      </c>
      <c r="H1128" s="4">
        <f t="shared" ref="H1128:I1128" si="5241">G1128+6</f>
        <v>45</v>
      </c>
      <c r="I1128" s="4">
        <f t="shared" si="5241"/>
        <v>51</v>
      </c>
      <c r="J1128" s="4">
        <f>I1128+13</f>
        <v>64</v>
      </c>
      <c r="K1128">
        <f>J1128+12</f>
        <v>76</v>
      </c>
      <c r="L1128" s="4">
        <f t="shared" ref="L1128:P1128" si="5242">K1128+13</f>
        <v>89</v>
      </c>
      <c r="M1128" s="4">
        <f t="shared" ref="M1128" si="5243">L1128+12</f>
        <v>101</v>
      </c>
      <c r="N1128" s="4">
        <f t="shared" si="5242"/>
        <v>114</v>
      </c>
      <c r="O1128" s="4">
        <f t="shared" ref="O1128" si="5244">N1128+12</f>
        <v>126</v>
      </c>
      <c r="P1128" s="4">
        <f t="shared" si="5242"/>
        <v>139</v>
      </c>
      <c r="Q1128" s="4">
        <f t="shared" ref="Q1128" si="5245">P1128+12</f>
        <v>151</v>
      </c>
      <c r="R1128" s="4">
        <f>Q1128+22</f>
        <v>173</v>
      </c>
      <c r="S1128" s="4">
        <f t="shared" ref="S1128:W1128" si="5246">R1128+22</f>
        <v>195</v>
      </c>
      <c r="T1128" s="4">
        <f t="shared" si="5246"/>
        <v>217</v>
      </c>
      <c r="U1128">
        <f t="shared" si="5246"/>
        <v>239</v>
      </c>
      <c r="V1128" s="4">
        <f>U1128+21</f>
        <v>260</v>
      </c>
      <c r="W1128" s="4">
        <f t="shared" si="5246"/>
        <v>282</v>
      </c>
      <c r="X1128" s="4">
        <f>W1128+32</f>
        <v>314</v>
      </c>
      <c r="Y1128" s="4">
        <f>X1128+31</f>
        <v>345</v>
      </c>
      <c r="Z1128" s="4">
        <f t="shared" ref="Z1128:AA1128" si="5247">Y1128+31</f>
        <v>376</v>
      </c>
      <c r="AA1128" s="4">
        <f t="shared" si="5247"/>
        <v>407</v>
      </c>
      <c r="AB1128" s="4">
        <f t="shared" ref="AB1128" si="5248">AA1128+32</f>
        <v>439</v>
      </c>
      <c r="AC1128" s="4">
        <f t="shared" ref="AC1128" si="5249">AB1128+31</f>
        <v>470</v>
      </c>
      <c r="AD1128" s="4">
        <f>AC1128+40</f>
        <v>510</v>
      </c>
      <c r="AE1128">
        <f>AD1128+41</f>
        <v>551</v>
      </c>
      <c r="AF1128" s="4">
        <f t="shared" ref="AF1128:BG1128" si="5250">AE1128+41</f>
        <v>592</v>
      </c>
      <c r="AG1128" s="4">
        <f>AF1128+40</f>
        <v>632</v>
      </c>
      <c r="AH1128" s="4">
        <f t="shared" ref="AH1128" si="5251">AG1128+41</f>
        <v>673</v>
      </c>
      <c r="AI1128" s="4">
        <f t="shared" si="5250"/>
        <v>714</v>
      </c>
      <c r="AJ1128" s="4">
        <f t="shared" ref="AJ1128" si="5252">AI1128+40</f>
        <v>754</v>
      </c>
      <c r="AK1128" s="4">
        <f t="shared" ref="AK1128" si="5253">AJ1128+41</f>
        <v>795</v>
      </c>
      <c r="AL1128" s="4">
        <f>AK1128+40</f>
        <v>835</v>
      </c>
      <c r="AM1128" s="4">
        <f t="shared" ref="AM1128" si="5254">AL1128+40</f>
        <v>875</v>
      </c>
      <c r="AN1128" s="4">
        <f t="shared" ref="AN1128" si="5255">AM1128+41</f>
        <v>916</v>
      </c>
      <c r="AO1128">
        <f t="shared" si="5250"/>
        <v>957</v>
      </c>
      <c r="AP1128" s="4">
        <f t="shared" ref="AP1128" si="5256">AO1128+40</f>
        <v>997</v>
      </c>
      <c r="AQ1128" s="4">
        <f t="shared" ref="AQ1128" si="5257">AP1128+41</f>
        <v>1038</v>
      </c>
      <c r="AR1128" s="4">
        <f t="shared" si="5250"/>
        <v>1079</v>
      </c>
      <c r="AS1128" s="4">
        <f t="shared" ref="AS1128:BH1128" si="5258">AR1128+40</f>
        <v>1119</v>
      </c>
      <c r="AT1128" s="4">
        <f t="shared" ref="AT1128:BI1128" si="5259">AS1128+41</f>
        <v>1160</v>
      </c>
      <c r="AU1128" s="4">
        <f t="shared" si="5250"/>
        <v>1201</v>
      </c>
      <c r="AV1128" s="4">
        <f t="shared" si="5258"/>
        <v>1241</v>
      </c>
      <c r="AW1128" s="4">
        <f t="shared" si="5259"/>
        <v>1282</v>
      </c>
      <c r="AX1128" s="4">
        <f t="shared" si="5250"/>
        <v>1323</v>
      </c>
      <c r="AY1128">
        <f t="shared" si="5258"/>
        <v>1363</v>
      </c>
      <c r="AZ1128" s="4">
        <f t="shared" si="5259"/>
        <v>1404</v>
      </c>
      <c r="BA1128" s="4">
        <f t="shared" si="5250"/>
        <v>1445</v>
      </c>
      <c r="BB1128" s="4">
        <f t="shared" si="5258"/>
        <v>1485</v>
      </c>
      <c r="BC1128" s="4">
        <f t="shared" si="5259"/>
        <v>1526</v>
      </c>
      <c r="BD1128" s="4">
        <f t="shared" si="5250"/>
        <v>1567</v>
      </c>
      <c r="BE1128" s="4">
        <f t="shared" si="5258"/>
        <v>1607</v>
      </c>
      <c r="BF1128" s="4">
        <f t="shared" si="5259"/>
        <v>1648</v>
      </c>
      <c r="BG1128" s="4">
        <f t="shared" si="5250"/>
        <v>1689</v>
      </c>
      <c r="BH1128" s="4">
        <f t="shared" si="5258"/>
        <v>1729</v>
      </c>
      <c r="BI1128">
        <f t="shared" si="5259"/>
        <v>1770</v>
      </c>
      <c r="BJ1128" t="s">
        <v>1</v>
      </c>
    </row>
    <row r="1129" spans="1:62">
      <c r="A1129" s="4" t="s">
        <v>5</v>
      </c>
      <c r="K1129" s="5"/>
      <c r="U1129" s="6"/>
      <c r="AE1129" s="5"/>
      <c r="AO1129" s="6"/>
      <c r="AY1129" s="5"/>
      <c r="BI1129" s="6"/>
    </row>
    <row r="1130" spans="1:62">
      <c r="A1130" s="4" t="s">
        <v>437</v>
      </c>
      <c r="K1130" s="5"/>
      <c r="U1130" s="6"/>
      <c r="AE1130" s="5"/>
      <c r="AO1130" s="6"/>
      <c r="AY1130" s="5"/>
      <c r="BI1130" s="6"/>
    </row>
    <row r="1131" spans="1:62">
      <c r="A1131" s="4" t="s">
        <v>37</v>
      </c>
      <c r="B1131" s="4">
        <v>1</v>
      </c>
      <c r="C1131" s="4">
        <v>2</v>
      </c>
      <c r="D1131" s="4">
        <v>3</v>
      </c>
      <c r="E1131" s="4">
        <v>4</v>
      </c>
      <c r="F1131" s="4">
        <v>5</v>
      </c>
      <c r="G1131" s="4">
        <v>6</v>
      </c>
      <c r="H1131" s="4">
        <v>7</v>
      </c>
      <c r="I1131" s="4">
        <v>8</v>
      </c>
      <c r="J1131" s="4">
        <v>10</v>
      </c>
      <c r="K1131" s="5">
        <v>12</v>
      </c>
      <c r="L1131" s="4">
        <v>14</v>
      </c>
      <c r="M1131" s="4">
        <v>16</v>
      </c>
      <c r="N1131" s="4">
        <v>18</v>
      </c>
      <c r="O1131" s="4">
        <v>20</v>
      </c>
      <c r="P1131" s="4">
        <v>22</v>
      </c>
      <c r="Q1131" s="4">
        <v>24</v>
      </c>
      <c r="R1131" s="4">
        <v>28</v>
      </c>
      <c r="S1131" s="4">
        <v>32</v>
      </c>
      <c r="T1131" s="4">
        <v>36</v>
      </c>
      <c r="U1131" s="6">
        <v>40</v>
      </c>
      <c r="V1131" s="4">
        <v>44</v>
      </c>
      <c r="W1131" s="4">
        <v>48</v>
      </c>
      <c r="X1131" s="4">
        <v>53</v>
      </c>
      <c r="Y1131" s="4">
        <v>58</v>
      </c>
      <c r="Z1131" s="4">
        <v>63</v>
      </c>
      <c r="AA1131" s="4">
        <v>68</v>
      </c>
      <c r="AB1131" s="4">
        <v>73</v>
      </c>
      <c r="AC1131" s="4">
        <v>78</v>
      </c>
      <c r="AD1131" s="4">
        <v>84</v>
      </c>
      <c r="AE1131" s="5">
        <v>90</v>
      </c>
      <c r="AF1131" s="4">
        <v>96</v>
      </c>
      <c r="AG1131" s="4">
        <v>102</v>
      </c>
      <c r="AH1131" s="4">
        <v>108</v>
      </c>
      <c r="AI1131" s="4">
        <v>114</v>
      </c>
      <c r="AJ1131" s="4">
        <v>120</v>
      </c>
      <c r="AK1131" s="4">
        <v>126</v>
      </c>
      <c r="AL1131" s="4">
        <v>132</v>
      </c>
      <c r="AM1131" s="4">
        <v>138</v>
      </c>
      <c r="AN1131" s="4">
        <v>144</v>
      </c>
      <c r="AO1131" s="6">
        <v>150</v>
      </c>
      <c r="AP1131" s="4">
        <v>156</v>
      </c>
      <c r="AQ1131" s="4">
        <v>162</v>
      </c>
      <c r="AR1131" s="4">
        <v>168</v>
      </c>
      <c r="AS1131" s="4">
        <v>174</v>
      </c>
      <c r="AT1131" s="4">
        <v>180</v>
      </c>
      <c r="AU1131" s="4">
        <v>186</v>
      </c>
      <c r="AV1131" s="4">
        <v>192</v>
      </c>
      <c r="AW1131" s="4">
        <v>198</v>
      </c>
      <c r="AX1131" s="4">
        <v>204</v>
      </c>
      <c r="AY1131" s="5">
        <v>210</v>
      </c>
      <c r="AZ1131" s="4">
        <v>216</v>
      </c>
      <c r="BA1131" s="4">
        <v>222</v>
      </c>
      <c r="BB1131" s="4">
        <v>228</v>
      </c>
      <c r="BC1131" s="4">
        <v>234</v>
      </c>
      <c r="BD1131" s="4">
        <v>240</v>
      </c>
      <c r="BE1131" s="4">
        <v>246</v>
      </c>
      <c r="BF1131" s="4">
        <v>252</v>
      </c>
      <c r="BG1131" s="4">
        <v>258</v>
      </c>
      <c r="BH1131" s="4">
        <v>264</v>
      </c>
      <c r="BI1131" s="6">
        <v>270</v>
      </c>
      <c r="BJ1131" t="s">
        <v>1</v>
      </c>
    </row>
    <row r="1132" spans="1:62">
      <c r="A1132" s="4" t="s">
        <v>38</v>
      </c>
      <c r="B1132" s="4">
        <v>3</v>
      </c>
      <c r="C1132" s="4">
        <v>4</v>
      </c>
      <c r="D1132" s="4">
        <v>5</v>
      </c>
      <c r="E1132" s="4">
        <v>6</v>
      </c>
      <c r="F1132" s="4">
        <v>7</v>
      </c>
      <c r="G1132" s="4">
        <v>8</v>
      </c>
      <c r="H1132" s="4">
        <v>9</v>
      </c>
      <c r="I1132" s="4">
        <v>10</v>
      </c>
      <c r="J1132" s="4">
        <v>12</v>
      </c>
      <c r="K1132" s="5">
        <v>14</v>
      </c>
      <c r="L1132" s="4">
        <v>16</v>
      </c>
      <c r="M1132" s="4">
        <v>18</v>
      </c>
      <c r="N1132" s="4">
        <v>20</v>
      </c>
      <c r="O1132" s="4">
        <v>22</v>
      </c>
      <c r="P1132" s="4">
        <v>24</v>
      </c>
      <c r="Q1132" s="4">
        <v>26</v>
      </c>
      <c r="R1132" s="4">
        <v>30</v>
      </c>
      <c r="S1132" s="4">
        <v>34</v>
      </c>
      <c r="T1132" s="4">
        <v>38</v>
      </c>
      <c r="U1132" s="6">
        <v>42</v>
      </c>
      <c r="V1132" s="4">
        <v>46</v>
      </c>
      <c r="W1132" s="4">
        <v>50</v>
      </c>
      <c r="X1132" s="4">
        <v>55</v>
      </c>
      <c r="Y1132" s="4">
        <v>60</v>
      </c>
      <c r="Z1132" s="4">
        <v>65</v>
      </c>
      <c r="AA1132" s="4">
        <v>70</v>
      </c>
      <c r="AB1132" s="4">
        <v>75</v>
      </c>
      <c r="AC1132" s="4">
        <v>80</v>
      </c>
      <c r="AD1132" s="4">
        <v>86</v>
      </c>
      <c r="AE1132" s="5">
        <v>92</v>
      </c>
      <c r="AF1132" s="4">
        <v>98</v>
      </c>
      <c r="AG1132" s="4">
        <v>104</v>
      </c>
      <c r="AH1132" s="4">
        <v>110</v>
      </c>
      <c r="AI1132" s="4">
        <v>116</v>
      </c>
      <c r="AJ1132" s="4">
        <v>122</v>
      </c>
      <c r="AK1132" s="4">
        <v>128</v>
      </c>
      <c r="AL1132" s="4">
        <v>134</v>
      </c>
      <c r="AM1132" s="4">
        <v>140</v>
      </c>
      <c r="AN1132" s="4">
        <v>146</v>
      </c>
      <c r="AO1132" s="6">
        <v>152</v>
      </c>
      <c r="AP1132" s="4">
        <v>158</v>
      </c>
      <c r="AQ1132" s="4">
        <v>164</v>
      </c>
      <c r="AR1132" s="4">
        <v>170</v>
      </c>
      <c r="AS1132" s="4">
        <v>176</v>
      </c>
      <c r="AT1132" s="4">
        <v>182</v>
      </c>
      <c r="AU1132" s="4">
        <v>188</v>
      </c>
      <c r="AV1132" s="4">
        <v>194</v>
      </c>
      <c r="AW1132" s="4">
        <v>200</v>
      </c>
      <c r="AX1132" s="4">
        <v>206</v>
      </c>
      <c r="AY1132" s="5">
        <v>212</v>
      </c>
      <c r="AZ1132" s="4">
        <v>218</v>
      </c>
      <c r="BA1132" s="4">
        <v>224</v>
      </c>
      <c r="BB1132" s="4">
        <v>230</v>
      </c>
      <c r="BC1132" s="4">
        <v>236</v>
      </c>
      <c r="BD1132" s="4">
        <v>242</v>
      </c>
      <c r="BE1132" s="4">
        <v>248</v>
      </c>
      <c r="BF1132" s="4">
        <v>254</v>
      </c>
      <c r="BG1132" s="4">
        <v>260</v>
      </c>
      <c r="BH1132" s="4">
        <v>266</v>
      </c>
      <c r="BI1132" s="6">
        <v>272</v>
      </c>
      <c r="BJ1132" t="s">
        <v>1</v>
      </c>
    </row>
    <row r="1133" spans="1:62">
      <c r="A1133" s="4" t="s">
        <v>5</v>
      </c>
      <c r="K1133" s="5"/>
      <c r="U1133" s="6"/>
      <c r="AE1133" s="5"/>
      <c r="AO1133" s="6"/>
      <c r="AY1133" s="5"/>
      <c r="BI1133" s="6"/>
    </row>
    <row r="1134" spans="1:62">
      <c r="A1134" s="4" t="s">
        <v>511</v>
      </c>
      <c r="K1134" s="5"/>
      <c r="U1134" s="6"/>
      <c r="AE1134" s="5"/>
      <c r="AO1134" s="6"/>
      <c r="AY1134" s="5"/>
      <c r="BI1134" s="6"/>
    </row>
    <row r="1135" spans="1:62">
      <c r="A1135" s="4" t="s">
        <v>276</v>
      </c>
      <c r="B1135" s="4">
        <v>5</v>
      </c>
      <c r="C1135" s="4">
        <v>5</v>
      </c>
      <c r="D1135" s="4">
        <v>6</v>
      </c>
      <c r="E1135" s="4">
        <v>6</v>
      </c>
      <c r="F1135" s="4">
        <v>6</v>
      </c>
      <c r="G1135" s="4">
        <v>7</v>
      </c>
      <c r="H1135" s="4">
        <v>7</v>
      </c>
      <c r="I1135" s="4">
        <v>7</v>
      </c>
      <c r="J1135" s="4">
        <v>8</v>
      </c>
      <c r="K1135" s="5">
        <v>8</v>
      </c>
      <c r="L1135" s="4">
        <v>8</v>
      </c>
      <c r="M1135" s="4">
        <v>9</v>
      </c>
      <c r="N1135" s="4">
        <v>9</v>
      </c>
      <c r="O1135" s="4">
        <v>9</v>
      </c>
      <c r="P1135" s="4">
        <v>10</v>
      </c>
      <c r="Q1135" s="4">
        <v>10</v>
      </c>
      <c r="R1135" s="4">
        <v>10</v>
      </c>
      <c r="S1135" s="4">
        <v>11</v>
      </c>
      <c r="T1135" s="4">
        <v>11</v>
      </c>
      <c r="U1135" s="6">
        <v>11</v>
      </c>
      <c r="V1135" s="4">
        <v>11</v>
      </c>
      <c r="W1135" s="4">
        <v>11</v>
      </c>
      <c r="X1135" s="4">
        <v>11</v>
      </c>
      <c r="Y1135" s="4">
        <v>11</v>
      </c>
      <c r="Z1135" s="4">
        <v>11</v>
      </c>
      <c r="AA1135" s="4">
        <v>11</v>
      </c>
      <c r="AB1135" s="4">
        <v>11</v>
      </c>
      <c r="AC1135" s="4">
        <v>11</v>
      </c>
      <c r="AD1135" s="4">
        <v>11</v>
      </c>
      <c r="AE1135" s="5">
        <v>11</v>
      </c>
      <c r="AF1135" s="4">
        <v>11</v>
      </c>
      <c r="AG1135" s="4">
        <v>11</v>
      </c>
      <c r="AH1135" s="4">
        <v>11</v>
      </c>
      <c r="AI1135" s="4">
        <v>11</v>
      </c>
      <c r="AJ1135" s="4">
        <v>11</v>
      </c>
      <c r="AK1135" s="4">
        <v>11</v>
      </c>
      <c r="AL1135" s="4">
        <v>11</v>
      </c>
      <c r="AM1135" s="4">
        <v>11</v>
      </c>
      <c r="AN1135" s="4">
        <v>11</v>
      </c>
      <c r="AO1135" s="6">
        <v>11</v>
      </c>
      <c r="AP1135" s="4">
        <v>11</v>
      </c>
      <c r="AQ1135" s="4">
        <v>11</v>
      </c>
      <c r="AR1135" s="4">
        <v>11</v>
      </c>
      <c r="AS1135" s="4">
        <v>11</v>
      </c>
      <c r="AT1135" s="4">
        <v>11</v>
      </c>
      <c r="AU1135" s="4">
        <v>11</v>
      </c>
      <c r="AV1135" s="4">
        <v>11</v>
      </c>
      <c r="AW1135" s="4">
        <v>11</v>
      </c>
      <c r="AX1135" s="4">
        <v>11</v>
      </c>
      <c r="AY1135" s="5">
        <v>11</v>
      </c>
      <c r="AZ1135" s="4">
        <v>11</v>
      </c>
      <c r="BA1135" s="4">
        <v>11</v>
      </c>
      <c r="BB1135" s="4">
        <v>11</v>
      </c>
      <c r="BC1135" s="4">
        <v>11</v>
      </c>
      <c r="BD1135" s="4">
        <v>11</v>
      </c>
      <c r="BE1135" s="4">
        <v>11</v>
      </c>
      <c r="BF1135" s="4">
        <v>11</v>
      </c>
      <c r="BG1135" s="4">
        <v>11</v>
      </c>
      <c r="BH1135" s="4">
        <v>11</v>
      </c>
      <c r="BI1135" s="6">
        <v>11</v>
      </c>
      <c r="BJ1135" t="s">
        <v>1</v>
      </c>
    </row>
    <row r="1136" spans="1:62">
      <c r="A1136" s="4" t="s">
        <v>9</v>
      </c>
      <c r="B1136" s="4">
        <v>1</v>
      </c>
      <c r="C1136" s="4">
        <v>1</v>
      </c>
      <c r="D1136" s="4">
        <v>1</v>
      </c>
      <c r="E1136" s="4">
        <v>1</v>
      </c>
      <c r="F1136" s="4">
        <v>1</v>
      </c>
      <c r="G1136" s="4">
        <v>1</v>
      </c>
      <c r="H1136" s="4">
        <v>1</v>
      </c>
      <c r="I1136" s="4">
        <v>1</v>
      </c>
      <c r="J1136" s="4">
        <v>1</v>
      </c>
      <c r="K1136" s="5">
        <v>1</v>
      </c>
      <c r="L1136" s="4">
        <v>1</v>
      </c>
      <c r="M1136" s="4">
        <v>1</v>
      </c>
      <c r="N1136" s="4">
        <v>1</v>
      </c>
      <c r="O1136" s="4">
        <v>1</v>
      </c>
      <c r="P1136" s="4">
        <v>1</v>
      </c>
      <c r="Q1136" s="4">
        <v>1</v>
      </c>
      <c r="R1136" s="4">
        <v>1</v>
      </c>
      <c r="S1136" s="4">
        <v>1</v>
      </c>
      <c r="T1136" s="4">
        <v>1</v>
      </c>
      <c r="U1136" s="6">
        <v>1</v>
      </c>
      <c r="V1136" s="4">
        <v>1</v>
      </c>
      <c r="W1136" s="4">
        <v>1</v>
      </c>
      <c r="X1136" s="4">
        <v>1</v>
      </c>
      <c r="Y1136" s="4">
        <v>1</v>
      </c>
      <c r="Z1136" s="4">
        <v>1</v>
      </c>
      <c r="AA1136" s="4">
        <v>1</v>
      </c>
      <c r="AB1136" s="4">
        <v>1</v>
      </c>
      <c r="AC1136" s="4">
        <v>1</v>
      </c>
      <c r="AD1136" s="4">
        <v>1</v>
      </c>
      <c r="AE1136" s="5">
        <v>1</v>
      </c>
      <c r="AF1136" s="4">
        <v>1</v>
      </c>
      <c r="AG1136" s="4">
        <v>1</v>
      </c>
      <c r="AH1136" s="4">
        <v>1</v>
      </c>
      <c r="AI1136" s="4">
        <v>1</v>
      </c>
      <c r="AJ1136" s="4">
        <v>1</v>
      </c>
      <c r="AK1136" s="4">
        <v>1</v>
      </c>
      <c r="AL1136" s="4">
        <v>1</v>
      </c>
      <c r="AM1136" s="4">
        <v>1</v>
      </c>
      <c r="AN1136" s="4">
        <v>1</v>
      </c>
      <c r="AO1136" s="6">
        <v>1</v>
      </c>
      <c r="AP1136" s="4">
        <v>1</v>
      </c>
      <c r="AQ1136" s="4">
        <v>1</v>
      </c>
      <c r="AR1136" s="4">
        <v>1</v>
      </c>
      <c r="AS1136" s="4">
        <v>1</v>
      </c>
      <c r="AT1136" s="4">
        <v>1</v>
      </c>
      <c r="AU1136" s="4">
        <v>1</v>
      </c>
      <c r="AV1136" s="4">
        <v>1</v>
      </c>
      <c r="AW1136" s="4">
        <v>1</v>
      </c>
      <c r="AX1136" s="4">
        <v>1</v>
      </c>
      <c r="AY1136" s="5">
        <v>1</v>
      </c>
      <c r="AZ1136" s="4">
        <v>1</v>
      </c>
      <c r="BA1136" s="4">
        <v>1</v>
      </c>
      <c r="BB1136" s="4">
        <v>1</v>
      </c>
      <c r="BC1136" s="4">
        <v>1</v>
      </c>
      <c r="BD1136" s="4">
        <v>1</v>
      </c>
      <c r="BE1136" s="4">
        <v>1</v>
      </c>
      <c r="BF1136" s="4">
        <v>1</v>
      </c>
      <c r="BG1136" s="4">
        <v>1</v>
      </c>
      <c r="BH1136" s="4">
        <v>1</v>
      </c>
      <c r="BI1136" s="6">
        <v>1</v>
      </c>
      <c r="BJ1136" t="s">
        <v>1</v>
      </c>
    </row>
    <row r="1137" spans="1:62">
      <c r="A1137" s="4" t="s">
        <v>10</v>
      </c>
      <c r="B1137" s="4">
        <v>8</v>
      </c>
      <c r="C1137" s="4">
        <f>B1137+3</f>
        <v>11</v>
      </c>
      <c r="D1137" s="4">
        <f>C1137+4</f>
        <v>15</v>
      </c>
      <c r="E1137" s="4">
        <f t="shared" ref="E1137:I1137" si="5260">D1137+3</f>
        <v>18</v>
      </c>
      <c r="F1137" s="4">
        <f t="shared" ref="F1137" si="5261">E1137+4</f>
        <v>22</v>
      </c>
      <c r="G1137" s="4">
        <f t="shared" si="5260"/>
        <v>25</v>
      </c>
      <c r="H1137" s="4">
        <f t="shared" ref="H1137" si="5262">G1137+4</f>
        <v>29</v>
      </c>
      <c r="I1137" s="4">
        <f t="shared" si="5260"/>
        <v>32</v>
      </c>
      <c r="J1137" s="4">
        <f>I1137+5</f>
        <v>37</v>
      </c>
      <c r="K1137">
        <f>J1137+4</f>
        <v>41</v>
      </c>
      <c r="L1137" s="4">
        <f t="shared" ref="L1137" si="5263">K1137+5</f>
        <v>46</v>
      </c>
      <c r="M1137" s="4">
        <f t="shared" ref="M1137" si="5264">L1137+4</f>
        <v>50</v>
      </c>
      <c r="N1137" s="4">
        <f t="shared" ref="N1137" si="5265">M1137+5</f>
        <v>55</v>
      </c>
      <c r="O1137" s="4">
        <f t="shared" ref="O1137" si="5266">N1137+4</f>
        <v>59</v>
      </c>
      <c r="P1137" s="4">
        <f t="shared" ref="P1137" si="5267">O1137+5</f>
        <v>64</v>
      </c>
      <c r="Q1137" s="4">
        <f t="shared" ref="Q1137" si="5268">P1137+4</f>
        <v>68</v>
      </c>
      <c r="R1137" s="4">
        <f>Q1137+6</f>
        <v>74</v>
      </c>
      <c r="S1137" s="4">
        <f t="shared" ref="S1137:W1137" si="5269">R1137+6</f>
        <v>80</v>
      </c>
      <c r="T1137" s="4">
        <f t="shared" si="5269"/>
        <v>86</v>
      </c>
      <c r="U1137">
        <f t="shared" si="5269"/>
        <v>92</v>
      </c>
      <c r="V1137" s="4">
        <f t="shared" si="5269"/>
        <v>98</v>
      </c>
      <c r="W1137" s="4">
        <f t="shared" si="5269"/>
        <v>104</v>
      </c>
      <c r="X1137" s="4">
        <f>W1137+7</f>
        <v>111</v>
      </c>
      <c r="Y1137" s="4">
        <f t="shared" ref="Y1137:AC1137" si="5270">X1137+7</f>
        <v>118</v>
      </c>
      <c r="Z1137" s="4">
        <f t="shared" si="5270"/>
        <v>125</v>
      </c>
      <c r="AA1137" s="4">
        <f t="shared" si="5270"/>
        <v>132</v>
      </c>
      <c r="AB1137" s="4">
        <f t="shared" si="5270"/>
        <v>139</v>
      </c>
      <c r="AC1137" s="4">
        <f t="shared" si="5270"/>
        <v>146</v>
      </c>
      <c r="AD1137" s="4">
        <f>AC1137+8</f>
        <v>154</v>
      </c>
      <c r="AE1137">
        <f t="shared" ref="AE1137:BI1137" si="5271">AD1137+8</f>
        <v>162</v>
      </c>
      <c r="AF1137" s="4">
        <f t="shared" si="5271"/>
        <v>170</v>
      </c>
      <c r="AG1137" s="4">
        <f t="shared" si="5271"/>
        <v>178</v>
      </c>
      <c r="AH1137" s="4">
        <f t="shared" si="5271"/>
        <v>186</v>
      </c>
      <c r="AI1137" s="4">
        <f t="shared" si="5271"/>
        <v>194</v>
      </c>
      <c r="AJ1137" s="4">
        <f t="shared" si="5271"/>
        <v>202</v>
      </c>
      <c r="AK1137" s="4">
        <f t="shared" si="5271"/>
        <v>210</v>
      </c>
      <c r="AL1137" s="4">
        <f t="shared" si="5271"/>
        <v>218</v>
      </c>
      <c r="AM1137" s="4">
        <f t="shared" si="5271"/>
        <v>226</v>
      </c>
      <c r="AN1137" s="4">
        <f t="shared" si="5271"/>
        <v>234</v>
      </c>
      <c r="AO1137">
        <f t="shared" si="5271"/>
        <v>242</v>
      </c>
      <c r="AP1137" s="4">
        <f t="shared" si="5271"/>
        <v>250</v>
      </c>
      <c r="AQ1137" s="4">
        <f t="shared" si="5271"/>
        <v>258</v>
      </c>
      <c r="AR1137" s="4">
        <f t="shared" si="5271"/>
        <v>266</v>
      </c>
      <c r="AS1137" s="4">
        <f t="shared" si="5271"/>
        <v>274</v>
      </c>
      <c r="AT1137" s="4">
        <f t="shared" si="5271"/>
        <v>282</v>
      </c>
      <c r="AU1137" s="4">
        <f t="shared" si="5271"/>
        <v>290</v>
      </c>
      <c r="AV1137" s="4">
        <f t="shared" si="5271"/>
        <v>298</v>
      </c>
      <c r="AW1137" s="4">
        <f t="shared" si="5271"/>
        <v>306</v>
      </c>
      <c r="AX1137" s="4">
        <f t="shared" si="5271"/>
        <v>314</v>
      </c>
      <c r="AY1137">
        <f t="shared" si="5271"/>
        <v>322</v>
      </c>
      <c r="AZ1137" s="4">
        <f t="shared" si="5271"/>
        <v>330</v>
      </c>
      <c r="BA1137" s="4">
        <f t="shared" si="5271"/>
        <v>338</v>
      </c>
      <c r="BB1137" s="4">
        <f t="shared" si="5271"/>
        <v>346</v>
      </c>
      <c r="BC1137" s="4">
        <f t="shared" si="5271"/>
        <v>354</v>
      </c>
      <c r="BD1137" s="4">
        <f t="shared" si="5271"/>
        <v>362</v>
      </c>
      <c r="BE1137" s="4">
        <f t="shared" si="5271"/>
        <v>370</v>
      </c>
      <c r="BF1137" s="4">
        <f t="shared" si="5271"/>
        <v>378</v>
      </c>
      <c r="BG1137" s="4">
        <f t="shared" si="5271"/>
        <v>386</v>
      </c>
      <c r="BH1137" s="4">
        <f t="shared" si="5271"/>
        <v>394</v>
      </c>
      <c r="BI1137">
        <f t="shared" si="5271"/>
        <v>402</v>
      </c>
      <c r="BJ1137" t="s">
        <v>1</v>
      </c>
    </row>
    <row r="1138" spans="1:62">
      <c r="A1138" s="4" t="s">
        <v>5</v>
      </c>
      <c r="K1138" s="5"/>
      <c r="U1138" s="6"/>
      <c r="AE1138" s="5"/>
      <c r="AO1138" s="6"/>
      <c r="AY1138" s="5"/>
      <c r="BI1138" s="6"/>
    </row>
    <row r="1139" spans="1:62">
      <c r="A1139" s="4" t="s">
        <v>438</v>
      </c>
      <c r="K1139" s="5"/>
      <c r="U1139" s="6"/>
      <c r="AE1139" s="5"/>
      <c r="AO1139" s="6"/>
      <c r="AY1139" s="5"/>
      <c r="BI1139" s="6"/>
    </row>
    <row r="1140" spans="1:62">
      <c r="A1140" s="4" t="s">
        <v>31</v>
      </c>
      <c r="B1140" s="4">
        <v>2</v>
      </c>
      <c r="C1140" s="4">
        <f>B1140+1</f>
        <v>3</v>
      </c>
      <c r="D1140" s="4">
        <f t="shared" ref="D1140:I1140" si="5272">C1140+1</f>
        <v>4</v>
      </c>
      <c r="E1140" s="4">
        <f t="shared" si="5272"/>
        <v>5</v>
      </c>
      <c r="F1140" s="4">
        <f t="shared" si="5272"/>
        <v>6</v>
      </c>
      <c r="G1140" s="4">
        <f t="shared" si="5272"/>
        <v>7</v>
      </c>
      <c r="H1140" s="4">
        <f t="shared" si="5272"/>
        <v>8</v>
      </c>
      <c r="I1140" s="4">
        <f t="shared" si="5272"/>
        <v>9</v>
      </c>
      <c r="J1140" s="4">
        <f>I1140+4</f>
        <v>13</v>
      </c>
      <c r="K1140">
        <f t="shared" ref="K1140:Q1140" si="5273">J1140+4</f>
        <v>17</v>
      </c>
      <c r="L1140" s="4">
        <f t="shared" si="5273"/>
        <v>21</v>
      </c>
      <c r="M1140" s="4">
        <f t="shared" si="5273"/>
        <v>25</v>
      </c>
      <c r="N1140" s="4">
        <f t="shared" si="5273"/>
        <v>29</v>
      </c>
      <c r="O1140" s="4">
        <f t="shared" si="5273"/>
        <v>33</v>
      </c>
      <c r="P1140" s="4">
        <f t="shared" si="5273"/>
        <v>37</v>
      </c>
      <c r="Q1140" s="4">
        <f t="shared" si="5273"/>
        <v>41</v>
      </c>
      <c r="R1140" s="4">
        <f>Q1140+12</f>
        <v>53</v>
      </c>
      <c r="S1140" s="4">
        <f t="shared" ref="S1140:W1140" si="5274">R1140+12</f>
        <v>65</v>
      </c>
      <c r="T1140" s="4">
        <f t="shared" si="5274"/>
        <v>77</v>
      </c>
      <c r="U1140">
        <f t="shared" si="5274"/>
        <v>89</v>
      </c>
      <c r="V1140" s="4">
        <f t="shared" si="5274"/>
        <v>101</v>
      </c>
      <c r="W1140" s="4">
        <f t="shared" si="5274"/>
        <v>113</v>
      </c>
      <c r="X1140" s="4">
        <f>W1140+20</f>
        <v>133</v>
      </c>
      <c r="Y1140" s="4">
        <f t="shared" ref="Y1140:AC1140" si="5275">X1140+20</f>
        <v>153</v>
      </c>
      <c r="Z1140" s="4">
        <f t="shared" si="5275"/>
        <v>173</v>
      </c>
      <c r="AA1140" s="4">
        <f t="shared" si="5275"/>
        <v>193</v>
      </c>
      <c r="AB1140" s="4">
        <f t="shared" si="5275"/>
        <v>213</v>
      </c>
      <c r="AC1140" s="4">
        <f t="shared" si="5275"/>
        <v>233</v>
      </c>
      <c r="AD1140" s="4">
        <f>AC1140+28</f>
        <v>261</v>
      </c>
      <c r="AE1140" s="4">
        <f t="shared" ref="AE1140:BI1140" si="5276">AD1140+28</f>
        <v>289</v>
      </c>
      <c r="AF1140" s="4">
        <f t="shared" si="5276"/>
        <v>317</v>
      </c>
      <c r="AG1140" s="4">
        <f t="shared" si="5276"/>
        <v>345</v>
      </c>
      <c r="AH1140" s="4">
        <f t="shared" si="5276"/>
        <v>373</v>
      </c>
      <c r="AI1140" s="4">
        <f t="shared" si="5276"/>
        <v>401</v>
      </c>
      <c r="AJ1140" s="4">
        <f t="shared" si="5276"/>
        <v>429</v>
      </c>
      <c r="AK1140" s="4">
        <f t="shared" si="5276"/>
        <v>457</v>
      </c>
      <c r="AL1140" s="4">
        <f t="shared" si="5276"/>
        <v>485</v>
      </c>
      <c r="AM1140" s="4">
        <f t="shared" si="5276"/>
        <v>513</v>
      </c>
      <c r="AN1140" s="4">
        <f t="shared" si="5276"/>
        <v>541</v>
      </c>
      <c r="AO1140" s="4">
        <f t="shared" si="5276"/>
        <v>569</v>
      </c>
      <c r="AP1140" s="4">
        <f t="shared" si="5276"/>
        <v>597</v>
      </c>
      <c r="AQ1140" s="4">
        <f t="shared" si="5276"/>
        <v>625</v>
      </c>
      <c r="AR1140" s="4">
        <f t="shared" si="5276"/>
        <v>653</v>
      </c>
      <c r="AS1140" s="4">
        <f t="shared" si="5276"/>
        <v>681</v>
      </c>
      <c r="AT1140" s="4">
        <f t="shared" si="5276"/>
        <v>709</v>
      </c>
      <c r="AU1140" s="4">
        <f t="shared" si="5276"/>
        <v>737</v>
      </c>
      <c r="AV1140" s="4">
        <f t="shared" si="5276"/>
        <v>765</v>
      </c>
      <c r="AW1140" s="4">
        <f t="shared" si="5276"/>
        <v>793</v>
      </c>
      <c r="AX1140" s="4">
        <f t="shared" si="5276"/>
        <v>821</v>
      </c>
      <c r="AY1140" s="4">
        <f t="shared" si="5276"/>
        <v>849</v>
      </c>
      <c r="AZ1140" s="4">
        <f t="shared" si="5276"/>
        <v>877</v>
      </c>
      <c r="BA1140" s="4">
        <f t="shared" si="5276"/>
        <v>905</v>
      </c>
      <c r="BB1140" s="4">
        <f t="shared" si="5276"/>
        <v>933</v>
      </c>
      <c r="BC1140" s="4">
        <f t="shared" si="5276"/>
        <v>961</v>
      </c>
      <c r="BD1140" s="4">
        <f t="shared" si="5276"/>
        <v>989</v>
      </c>
      <c r="BE1140" s="4">
        <f t="shared" si="5276"/>
        <v>1017</v>
      </c>
      <c r="BF1140" s="4">
        <f t="shared" si="5276"/>
        <v>1045</v>
      </c>
      <c r="BG1140" s="4">
        <f t="shared" si="5276"/>
        <v>1073</v>
      </c>
      <c r="BH1140" s="4">
        <f t="shared" si="5276"/>
        <v>1101</v>
      </c>
      <c r="BI1140" s="4">
        <f t="shared" si="5276"/>
        <v>1129</v>
      </c>
      <c r="BJ1140" t="s">
        <v>1</v>
      </c>
    </row>
    <row r="1141" spans="1:62">
      <c r="A1141" s="4" t="s">
        <v>32</v>
      </c>
      <c r="B1141" s="4">
        <v>4</v>
      </c>
      <c r="C1141" s="4">
        <f>B1141+2</f>
        <v>6</v>
      </c>
      <c r="D1141" s="4">
        <f t="shared" ref="D1141:I1141" si="5277">C1141+2</f>
        <v>8</v>
      </c>
      <c r="E1141" s="4">
        <f t="shared" si="5277"/>
        <v>10</v>
      </c>
      <c r="F1141" s="4">
        <f t="shared" si="5277"/>
        <v>12</v>
      </c>
      <c r="G1141" s="4">
        <f t="shared" si="5277"/>
        <v>14</v>
      </c>
      <c r="H1141" s="4">
        <f t="shared" si="5277"/>
        <v>16</v>
      </c>
      <c r="I1141" s="4">
        <f t="shared" si="5277"/>
        <v>18</v>
      </c>
      <c r="J1141" s="4">
        <f>I1141+6</f>
        <v>24</v>
      </c>
      <c r="K1141" s="4">
        <f t="shared" ref="K1141:Q1141" si="5278">J1141+6</f>
        <v>30</v>
      </c>
      <c r="L1141" s="4">
        <f t="shared" si="5278"/>
        <v>36</v>
      </c>
      <c r="M1141" s="4">
        <f t="shared" si="5278"/>
        <v>42</v>
      </c>
      <c r="N1141" s="4">
        <f t="shared" si="5278"/>
        <v>48</v>
      </c>
      <c r="O1141" s="4">
        <f t="shared" si="5278"/>
        <v>54</v>
      </c>
      <c r="P1141" s="4">
        <f t="shared" si="5278"/>
        <v>60</v>
      </c>
      <c r="Q1141" s="4">
        <f t="shared" si="5278"/>
        <v>66</v>
      </c>
      <c r="R1141" s="4">
        <f>Q1141+16</f>
        <v>82</v>
      </c>
      <c r="S1141" s="4">
        <f t="shared" ref="S1141:W1141" si="5279">R1141+16</f>
        <v>98</v>
      </c>
      <c r="T1141" s="4">
        <f t="shared" si="5279"/>
        <v>114</v>
      </c>
      <c r="U1141" s="4">
        <f t="shared" si="5279"/>
        <v>130</v>
      </c>
      <c r="V1141" s="4">
        <f t="shared" si="5279"/>
        <v>146</v>
      </c>
      <c r="W1141" s="4">
        <f t="shared" si="5279"/>
        <v>162</v>
      </c>
      <c r="X1141" s="4">
        <f>W1141+24</f>
        <v>186</v>
      </c>
      <c r="Y1141" s="4">
        <f t="shared" ref="Y1141:AC1141" si="5280">X1141+24</f>
        <v>210</v>
      </c>
      <c r="Z1141" s="4">
        <f t="shared" si="5280"/>
        <v>234</v>
      </c>
      <c r="AA1141" s="4">
        <f t="shared" si="5280"/>
        <v>258</v>
      </c>
      <c r="AB1141" s="4">
        <f t="shared" si="5280"/>
        <v>282</v>
      </c>
      <c r="AC1141" s="4">
        <f t="shared" si="5280"/>
        <v>306</v>
      </c>
      <c r="AD1141" s="4">
        <f>AC1141+32</f>
        <v>338</v>
      </c>
      <c r="AE1141" s="4">
        <f t="shared" ref="AE1141:BI1141" si="5281">AD1141+32</f>
        <v>370</v>
      </c>
      <c r="AF1141" s="4">
        <f t="shared" si="5281"/>
        <v>402</v>
      </c>
      <c r="AG1141" s="4">
        <f t="shared" si="5281"/>
        <v>434</v>
      </c>
      <c r="AH1141" s="4">
        <f t="shared" si="5281"/>
        <v>466</v>
      </c>
      <c r="AI1141" s="4">
        <f t="shared" si="5281"/>
        <v>498</v>
      </c>
      <c r="AJ1141" s="4">
        <f t="shared" si="5281"/>
        <v>530</v>
      </c>
      <c r="AK1141" s="4">
        <f t="shared" si="5281"/>
        <v>562</v>
      </c>
      <c r="AL1141" s="4">
        <f t="shared" si="5281"/>
        <v>594</v>
      </c>
      <c r="AM1141" s="4">
        <f t="shared" si="5281"/>
        <v>626</v>
      </c>
      <c r="AN1141" s="4">
        <f t="shared" si="5281"/>
        <v>658</v>
      </c>
      <c r="AO1141" s="4">
        <f t="shared" si="5281"/>
        <v>690</v>
      </c>
      <c r="AP1141" s="4">
        <f t="shared" si="5281"/>
        <v>722</v>
      </c>
      <c r="AQ1141" s="4">
        <f t="shared" si="5281"/>
        <v>754</v>
      </c>
      <c r="AR1141" s="4">
        <f t="shared" si="5281"/>
        <v>786</v>
      </c>
      <c r="AS1141" s="4">
        <f t="shared" si="5281"/>
        <v>818</v>
      </c>
      <c r="AT1141" s="4">
        <f t="shared" si="5281"/>
        <v>850</v>
      </c>
      <c r="AU1141" s="4">
        <f t="shared" si="5281"/>
        <v>882</v>
      </c>
      <c r="AV1141" s="4">
        <f t="shared" si="5281"/>
        <v>914</v>
      </c>
      <c r="AW1141" s="4">
        <f t="shared" si="5281"/>
        <v>946</v>
      </c>
      <c r="AX1141" s="4">
        <f t="shared" si="5281"/>
        <v>978</v>
      </c>
      <c r="AY1141" s="4">
        <f t="shared" si="5281"/>
        <v>1010</v>
      </c>
      <c r="AZ1141" s="4">
        <f t="shared" si="5281"/>
        <v>1042</v>
      </c>
      <c r="BA1141" s="4">
        <f t="shared" si="5281"/>
        <v>1074</v>
      </c>
      <c r="BB1141" s="4">
        <f t="shared" si="5281"/>
        <v>1106</v>
      </c>
      <c r="BC1141" s="4">
        <f t="shared" si="5281"/>
        <v>1138</v>
      </c>
      <c r="BD1141" s="4">
        <f t="shared" si="5281"/>
        <v>1170</v>
      </c>
      <c r="BE1141" s="4">
        <f t="shared" si="5281"/>
        <v>1202</v>
      </c>
      <c r="BF1141" s="4">
        <f t="shared" si="5281"/>
        <v>1234</v>
      </c>
      <c r="BG1141" s="4">
        <f t="shared" si="5281"/>
        <v>1266</v>
      </c>
      <c r="BH1141" s="4">
        <f t="shared" si="5281"/>
        <v>1298</v>
      </c>
      <c r="BI1141" s="4">
        <f t="shared" si="5281"/>
        <v>1330</v>
      </c>
      <c r="BJ1141" t="s">
        <v>1</v>
      </c>
    </row>
    <row r="1142" spans="1:62">
      <c r="A1142" s="4" t="s">
        <v>5</v>
      </c>
      <c r="K1142" s="5"/>
      <c r="U1142" s="6"/>
      <c r="AE1142" s="5"/>
      <c r="AO1142" s="6"/>
      <c r="AY1142" s="5"/>
      <c r="BI1142" s="6"/>
    </row>
    <row r="1143" spans="1:62">
      <c r="A1143" s="4" t="s">
        <v>439</v>
      </c>
      <c r="K1143" s="5"/>
      <c r="U1143" s="6"/>
      <c r="AE1143" s="5"/>
      <c r="AO1143" s="6"/>
      <c r="AY1143" s="5"/>
      <c r="BI1143" s="6"/>
    </row>
    <row r="1144" spans="1:62">
      <c r="A1144" s="4" t="s">
        <v>77</v>
      </c>
      <c r="B1144" s="4">
        <v>120</v>
      </c>
      <c r="C1144" s="4">
        <v>140</v>
      </c>
      <c r="D1144" s="4">
        <v>160</v>
      </c>
      <c r="E1144" s="4">
        <v>180</v>
      </c>
      <c r="F1144" s="4">
        <v>200</v>
      </c>
      <c r="G1144" s="4">
        <v>220</v>
      </c>
      <c r="H1144" s="4">
        <v>240</v>
      </c>
      <c r="I1144" s="4">
        <v>260</v>
      </c>
      <c r="J1144" s="4">
        <v>280</v>
      </c>
      <c r="K1144" s="5">
        <v>300</v>
      </c>
      <c r="L1144" s="4">
        <v>320</v>
      </c>
      <c r="M1144" s="4">
        <v>340</v>
      </c>
      <c r="N1144" s="4">
        <v>360</v>
      </c>
      <c r="O1144" s="4">
        <v>380</v>
      </c>
      <c r="P1144" s="4">
        <v>400</v>
      </c>
      <c r="Q1144" s="4">
        <v>420</v>
      </c>
      <c r="R1144" s="4">
        <v>440</v>
      </c>
      <c r="S1144" s="4">
        <v>460</v>
      </c>
      <c r="T1144" s="4">
        <v>480</v>
      </c>
      <c r="U1144" s="6">
        <v>500</v>
      </c>
      <c r="V1144" s="4">
        <v>520</v>
      </c>
      <c r="W1144" s="4">
        <v>540</v>
      </c>
      <c r="X1144" s="4">
        <v>560</v>
      </c>
      <c r="Y1144" s="4">
        <v>580</v>
      </c>
      <c r="Z1144" s="4">
        <v>600</v>
      </c>
      <c r="AA1144" s="4">
        <v>620</v>
      </c>
      <c r="AB1144" s="4">
        <v>640</v>
      </c>
      <c r="AC1144" s="4">
        <v>660</v>
      </c>
      <c r="AD1144" s="4">
        <v>680</v>
      </c>
      <c r="AE1144" s="5">
        <v>700</v>
      </c>
      <c r="AF1144" s="4">
        <v>720</v>
      </c>
      <c r="AG1144" s="4">
        <v>740</v>
      </c>
      <c r="AH1144" s="4">
        <v>760</v>
      </c>
      <c r="AI1144" s="4">
        <v>780</v>
      </c>
      <c r="AJ1144" s="4">
        <v>800</v>
      </c>
      <c r="AK1144" s="4">
        <v>820</v>
      </c>
      <c r="AL1144" s="4">
        <v>840</v>
      </c>
      <c r="AM1144" s="4">
        <v>860</v>
      </c>
      <c r="AN1144" s="4">
        <v>880</v>
      </c>
      <c r="AO1144" s="6">
        <v>900</v>
      </c>
      <c r="AP1144" s="4">
        <v>920</v>
      </c>
      <c r="AQ1144" s="4">
        <v>940</v>
      </c>
      <c r="AR1144" s="4">
        <v>960</v>
      </c>
      <c r="AS1144" s="4">
        <v>980</v>
      </c>
      <c r="AT1144" s="4">
        <v>1000</v>
      </c>
      <c r="AU1144" s="4">
        <v>1020</v>
      </c>
      <c r="AV1144" s="4">
        <v>1040</v>
      </c>
      <c r="AW1144" s="4">
        <v>1060</v>
      </c>
      <c r="AX1144" s="4">
        <v>1080</v>
      </c>
      <c r="AY1144" s="5">
        <v>1100</v>
      </c>
      <c r="AZ1144" s="4">
        <v>1120</v>
      </c>
      <c r="BA1144" s="4">
        <v>1140</v>
      </c>
      <c r="BB1144" s="4">
        <v>1160</v>
      </c>
      <c r="BC1144" s="4">
        <v>1180</v>
      </c>
      <c r="BD1144" s="4">
        <v>1200</v>
      </c>
      <c r="BE1144" s="4">
        <v>1220</v>
      </c>
      <c r="BF1144" s="4">
        <v>1240</v>
      </c>
      <c r="BG1144" s="4">
        <v>1260</v>
      </c>
      <c r="BH1144" s="4">
        <v>1280</v>
      </c>
      <c r="BI1144" s="6">
        <v>1300</v>
      </c>
      <c r="BJ1144" t="s">
        <v>1</v>
      </c>
    </row>
    <row r="1145" spans="1:62">
      <c r="A1145" s="4" t="s">
        <v>37</v>
      </c>
      <c r="B1145" s="4">
        <v>6</v>
      </c>
      <c r="C1145" s="4">
        <f>B1145+1</f>
        <v>7</v>
      </c>
      <c r="D1145" s="4">
        <f t="shared" ref="D1145:I1145" si="5282">C1145+1</f>
        <v>8</v>
      </c>
      <c r="E1145" s="4">
        <f t="shared" si="5282"/>
        <v>9</v>
      </c>
      <c r="F1145" s="4">
        <f t="shared" si="5282"/>
        <v>10</v>
      </c>
      <c r="G1145" s="4">
        <f t="shared" si="5282"/>
        <v>11</v>
      </c>
      <c r="H1145" s="4">
        <f t="shared" si="5282"/>
        <v>12</v>
      </c>
      <c r="I1145" s="4">
        <f t="shared" si="5282"/>
        <v>13</v>
      </c>
      <c r="J1145" s="4">
        <f>I1145+2</f>
        <v>15</v>
      </c>
      <c r="K1145">
        <f t="shared" ref="K1145:Q1145" si="5283">J1145+2</f>
        <v>17</v>
      </c>
      <c r="L1145" s="4">
        <f t="shared" si="5283"/>
        <v>19</v>
      </c>
      <c r="M1145" s="4">
        <f t="shared" si="5283"/>
        <v>21</v>
      </c>
      <c r="N1145" s="4">
        <f t="shared" si="5283"/>
        <v>23</v>
      </c>
      <c r="O1145" s="4">
        <f t="shared" si="5283"/>
        <v>25</v>
      </c>
      <c r="P1145" s="4">
        <f t="shared" si="5283"/>
        <v>27</v>
      </c>
      <c r="Q1145" s="4">
        <f t="shared" si="5283"/>
        <v>29</v>
      </c>
      <c r="R1145" s="4">
        <f>Q1145+4</f>
        <v>33</v>
      </c>
      <c r="S1145" s="4">
        <f t="shared" ref="S1145:AI1145" si="5284">R1145+4</f>
        <v>37</v>
      </c>
      <c r="T1145" s="4">
        <f t="shared" si="5284"/>
        <v>41</v>
      </c>
      <c r="U1145">
        <f t="shared" si="5284"/>
        <v>45</v>
      </c>
      <c r="V1145" s="4">
        <f t="shared" si="5284"/>
        <v>49</v>
      </c>
      <c r="W1145" s="4">
        <f t="shared" si="5284"/>
        <v>53</v>
      </c>
      <c r="X1145" s="4">
        <f t="shared" si="5284"/>
        <v>57</v>
      </c>
      <c r="Y1145" s="4">
        <f t="shared" si="5284"/>
        <v>61</v>
      </c>
      <c r="Z1145" s="4">
        <f t="shared" si="5284"/>
        <v>65</v>
      </c>
      <c r="AA1145" s="4">
        <f t="shared" si="5284"/>
        <v>69</v>
      </c>
      <c r="AB1145" s="4">
        <f t="shared" si="5284"/>
        <v>73</v>
      </c>
      <c r="AC1145" s="4">
        <f t="shared" si="5284"/>
        <v>77</v>
      </c>
      <c r="AD1145" s="4">
        <f t="shared" si="5284"/>
        <v>81</v>
      </c>
      <c r="AE1145">
        <f t="shared" si="5284"/>
        <v>85</v>
      </c>
      <c r="AF1145" s="4">
        <f t="shared" si="5284"/>
        <v>89</v>
      </c>
      <c r="AG1145" s="4">
        <f t="shared" si="5284"/>
        <v>93</v>
      </c>
      <c r="AH1145" s="4">
        <f t="shared" si="5284"/>
        <v>97</v>
      </c>
      <c r="AI1145" s="4">
        <f t="shared" si="5284"/>
        <v>101</v>
      </c>
      <c r="AJ1145" s="4">
        <f t="shared" ref="AJ1145:BI1145" si="5285">AI1145+4</f>
        <v>105</v>
      </c>
      <c r="AK1145" s="4">
        <f t="shared" si="5285"/>
        <v>109</v>
      </c>
      <c r="AL1145" s="4">
        <f t="shared" si="5285"/>
        <v>113</v>
      </c>
      <c r="AM1145" s="4">
        <f t="shared" si="5285"/>
        <v>117</v>
      </c>
      <c r="AN1145" s="4">
        <f t="shared" si="5285"/>
        <v>121</v>
      </c>
      <c r="AO1145">
        <f t="shared" si="5285"/>
        <v>125</v>
      </c>
      <c r="AP1145" s="4">
        <f t="shared" si="5285"/>
        <v>129</v>
      </c>
      <c r="AQ1145" s="4">
        <f t="shared" si="5285"/>
        <v>133</v>
      </c>
      <c r="AR1145" s="4">
        <f t="shared" si="5285"/>
        <v>137</v>
      </c>
      <c r="AS1145" s="4">
        <f t="shared" si="5285"/>
        <v>141</v>
      </c>
      <c r="AT1145" s="4">
        <f t="shared" si="5285"/>
        <v>145</v>
      </c>
      <c r="AU1145" s="4">
        <f t="shared" si="5285"/>
        <v>149</v>
      </c>
      <c r="AV1145" s="4">
        <f t="shared" si="5285"/>
        <v>153</v>
      </c>
      <c r="AW1145" s="4">
        <f t="shared" si="5285"/>
        <v>157</v>
      </c>
      <c r="AX1145" s="4">
        <f t="shared" si="5285"/>
        <v>161</v>
      </c>
      <c r="AY1145">
        <f t="shared" si="5285"/>
        <v>165</v>
      </c>
      <c r="AZ1145" s="4">
        <f t="shared" si="5285"/>
        <v>169</v>
      </c>
      <c r="BA1145" s="4">
        <f t="shared" si="5285"/>
        <v>173</v>
      </c>
      <c r="BB1145" s="4">
        <f t="shared" si="5285"/>
        <v>177</v>
      </c>
      <c r="BC1145" s="4">
        <f t="shared" si="5285"/>
        <v>181</v>
      </c>
      <c r="BD1145" s="4">
        <f t="shared" si="5285"/>
        <v>185</v>
      </c>
      <c r="BE1145" s="4">
        <f t="shared" si="5285"/>
        <v>189</v>
      </c>
      <c r="BF1145" s="4">
        <f t="shared" si="5285"/>
        <v>193</v>
      </c>
      <c r="BG1145" s="4">
        <f t="shared" si="5285"/>
        <v>197</v>
      </c>
      <c r="BH1145" s="4">
        <f t="shared" si="5285"/>
        <v>201</v>
      </c>
      <c r="BI1145">
        <f t="shared" si="5285"/>
        <v>205</v>
      </c>
      <c r="BJ1145" t="s">
        <v>1</v>
      </c>
    </row>
    <row r="1146" spans="1:62">
      <c r="A1146" s="4" t="s">
        <v>38</v>
      </c>
      <c r="B1146" s="4">
        <v>8</v>
      </c>
      <c r="C1146" s="4">
        <f>B1146+2</f>
        <v>10</v>
      </c>
      <c r="D1146" s="4">
        <f t="shared" ref="D1146:I1146" si="5286">C1146+2</f>
        <v>12</v>
      </c>
      <c r="E1146" s="4">
        <f t="shared" si="5286"/>
        <v>14</v>
      </c>
      <c r="F1146" s="4">
        <f t="shared" si="5286"/>
        <v>16</v>
      </c>
      <c r="G1146" s="4">
        <f t="shared" si="5286"/>
        <v>18</v>
      </c>
      <c r="H1146" s="4">
        <f t="shared" si="5286"/>
        <v>20</v>
      </c>
      <c r="I1146" s="4">
        <f t="shared" si="5286"/>
        <v>22</v>
      </c>
      <c r="J1146" s="4">
        <f>I1146+3</f>
        <v>25</v>
      </c>
      <c r="K1146">
        <f t="shared" ref="K1146:Q1146" si="5287">J1146+3</f>
        <v>28</v>
      </c>
      <c r="L1146" s="4">
        <f t="shared" si="5287"/>
        <v>31</v>
      </c>
      <c r="M1146" s="4">
        <f t="shared" si="5287"/>
        <v>34</v>
      </c>
      <c r="N1146" s="4">
        <f t="shared" si="5287"/>
        <v>37</v>
      </c>
      <c r="O1146" s="4">
        <f t="shared" si="5287"/>
        <v>40</v>
      </c>
      <c r="P1146" s="4">
        <f t="shared" si="5287"/>
        <v>43</v>
      </c>
      <c r="Q1146" s="4">
        <f t="shared" si="5287"/>
        <v>46</v>
      </c>
      <c r="R1146" s="4">
        <f>Q1146+4</f>
        <v>50</v>
      </c>
      <c r="S1146" s="4">
        <f t="shared" ref="S1146:AI1146" si="5288">R1146+4</f>
        <v>54</v>
      </c>
      <c r="T1146" s="4">
        <f t="shared" si="5288"/>
        <v>58</v>
      </c>
      <c r="U1146">
        <f t="shared" si="5288"/>
        <v>62</v>
      </c>
      <c r="V1146" s="4">
        <f t="shared" si="5288"/>
        <v>66</v>
      </c>
      <c r="W1146" s="4">
        <f t="shared" si="5288"/>
        <v>70</v>
      </c>
      <c r="X1146" s="4">
        <f t="shared" si="5288"/>
        <v>74</v>
      </c>
      <c r="Y1146" s="4">
        <f t="shared" si="5288"/>
        <v>78</v>
      </c>
      <c r="Z1146" s="4">
        <f t="shared" si="5288"/>
        <v>82</v>
      </c>
      <c r="AA1146" s="4">
        <f t="shared" si="5288"/>
        <v>86</v>
      </c>
      <c r="AB1146" s="4">
        <f t="shared" si="5288"/>
        <v>90</v>
      </c>
      <c r="AC1146" s="4">
        <f t="shared" si="5288"/>
        <v>94</v>
      </c>
      <c r="AD1146" s="4">
        <f t="shared" si="5288"/>
        <v>98</v>
      </c>
      <c r="AE1146">
        <f t="shared" si="5288"/>
        <v>102</v>
      </c>
      <c r="AF1146" s="4">
        <f t="shared" si="5288"/>
        <v>106</v>
      </c>
      <c r="AG1146" s="4">
        <f t="shared" si="5288"/>
        <v>110</v>
      </c>
      <c r="AH1146" s="4">
        <f t="shared" si="5288"/>
        <v>114</v>
      </c>
      <c r="AI1146" s="4">
        <f t="shared" si="5288"/>
        <v>118</v>
      </c>
      <c r="AJ1146" s="4">
        <f t="shared" ref="AJ1146:BI1146" si="5289">AI1146+4</f>
        <v>122</v>
      </c>
      <c r="AK1146" s="4">
        <f t="shared" si="5289"/>
        <v>126</v>
      </c>
      <c r="AL1146" s="4">
        <f t="shared" si="5289"/>
        <v>130</v>
      </c>
      <c r="AM1146" s="4">
        <f t="shared" si="5289"/>
        <v>134</v>
      </c>
      <c r="AN1146" s="4">
        <f t="shared" si="5289"/>
        <v>138</v>
      </c>
      <c r="AO1146">
        <f t="shared" si="5289"/>
        <v>142</v>
      </c>
      <c r="AP1146" s="4">
        <f t="shared" si="5289"/>
        <v>146</v>
      </c>
      <c r="AQ1146" s="4">
        <f t="shared" si="5289"/>
        <v>150</v>
      </c>
      <c r="AR1146" s="4">
        <f t="shared" si="5289"/>
        <v>154</v>
      </c>
      <c r="AS1146" s="4">
        <f t="shared" si="5289"/>
        <v>158</v>
      </c>
      <c r="AT1146" s="4">
        <f t="shared" si="5289"/>
        <v>162</v>
      </c>
      <c r="AU1146" s="4">
        <f t="shared" si="5289"/>
        <v>166</v>
      </c>
      <c r="AV1146" s="4">
        <f t="shared" si="5289"/>
        <v>170</v>
      </c>
      <c r="AW1146" s="4">
        <f t="shared" si="5289"/>
        <v>174</v>
      </c>
      <c r="AX1146" s="4">
        <f t="shared" si="5289"/>
        <v>178</v>
      </c>
      <c r="AY1146">
        <f t="shared" si="5289"/>
        <v>182</v>
      </c>
      <c r="AZ1146" s="4">
        <f t="shared" si="5289"/>
        <v>186</v>
      </c>
      <c r="BA1146" s="4">
        <f t="shared" si="5289"/>
        <v>190</v>
      </c>
      <c r="BB1146" s="4">
        <f t="shared" si="5289"/>
        <v>194</v>
      </c>
      <c r="BC1146" s="4">
        <f t="shared" si="5289"/>
        <v>198</v>
      </c>
      <c r="BD1146" s="4">
        <f t="shared" si="5289"/>
        <v>202</v>
      </c>
      <c r="BE1146" s="4">
        <f t="shared" si="5289"/>
        <v>206</v>
      </c>
      <c r="BF1146" s="4">
        <f t="shared" si="5289"/>
        <v>210</v>
      </c>
      <c r="BG1146" s="4">
        <f t="shared" si="5289"/>
        <v>214</v>
      </c>
      <c r="BH1146" s="4">
        <f t="shared" si="5289"/>
        <v>218</v>
      </c>
      <c r="BI1146">
        <f t="shared" si="5289"/>
        <v>222</v>
      </c>
      <c r="BJ1146" t="s">
        <v>1</v>
      </c>
    </row>
    <row r="1147" spans="1:62">
      <c r="A1147" s="4" t="s">
        <v>277</v>
      </c>
      <c r="B1147" s="4">
        <v>1</v>
      </c>
      <c r="C1147" s="4">
        <v>1.1000000000000001</v>
      </c>
      <c r="D1147" s="4">
        <v>1.2</v>
      </c>
      <c r="E1147" s="4">
        <v>1.3</v>
      </c>
      <c r="F1147" s="4">
        <v>1.5</v>
      </c>
      <c r="G1147" s="4">
        <v>1.6</v>
      </c>
      <c r="H1147" s="4">
        <v>1.7</v>
      </c>
      <c r="I1147" s="4">
        <v>1.8</v>
      </c>
      <c r="J1147" s="4">
        <v>2</v>
      </c>
      <c r="K1147" s="5">
        <v>2.1</v>
      </c>
      <c r="L1147" s="4">
        <v>2.2000000000000002</v>
      </c>
      <c r="M1147" s="4">
        <v>2.2999999999999998</v>
      </c>
      <c r="N1147" s="4">
        <v>2.5</v>
      </c>
      <c r="O1147" s="4">
        <v>2.6</v>
      </c>
      <c r="P1147" s="4">
        <v>2.7</v>
      </c>
      <c r="Q1147" s="4">
        <v>2.8</v>
      </c>
      <c r="R1147" s="4">
        <v>3</v>
      </c>
      <c r="S1147" s="4">
        <v>3.1</v>
      </c>
      <c r="T1147" s="4">
        <v>3.2</v>
      </c>
      <c r="U1147" s="6">
        <v>3.3</v>
      </c>
      <c r="V1147" s="4">
        <v>3.5</v>
      </c>
      <c r="W1147" s="4">
        <v>3.6</v>
      </c>
      <c r="X1147" s="4">
        <v>3.7</v>
      </c>
      <c r="Y1147" s="4">
        <v>3.8</v>
      </c>
      <c r="Z1147" s="4">
        <v>4</v>
      </c>
      <c r="AA1147" s="4">
        <v>4.0999999999999996</v>
      </c>
      <c r="AB1147" s="4">
        <v>4.2</v>
      </c>
      <c r="AC1147" s="4">
        <v>4.3</v>
      </c>
      <c r="AD1147" s="4">
        <v>4.5</v>
      </c>
      <c r="AE1147" s="5">
        <v>4.5999999999999996</v>
      </c>
      <c r="AF1147" s="4">
        <v>4.7</v>
      </c>
      <c r="AG1147" s="4">
        <v>4.8</v>
      </c>
      <c r="AH1147" s="4">
        <v>5</v>
      </c>
      <c r="AI1147" s="4">
        <v>5.0999999999999996</v>
      </c>
      <c r="AJ1147" s="4">
        <v>5.2</v>
      </c>
      <c r="AK1147" s="4">
        <v>5.3</v>
      </c>
      <c r="AL1147" s="4">
        <v>5.5</v>
      </c>
      <c r="AM1147" s="4">
        <v>5.6</v>
      </c>
      <c r="AN1147" s="4">
        <v>5.7</v>
      </c>
      <c r="AO1147" s="6">
        <v>5.8</v>
      </c>
      <c r="AP1147" s="4">
        <v>6</v>
      </c>
      <c r="AQ1147" s="4">
        <v>6.1</v>
      </c>
      <c r="AR1147" s="4">
        <v>6.2</v>
      </c>
      <c r="AS1147" s="4">
        <v>6.3</v>
      </c>
      <c r="AT1147" s="4">
        <v>6.5</v>
      </c>
      <c r="AU1147" s="4">
        <v>6.6</v>
      </c>
      <c r="AV1147" s="4">
        <v>6.7</v>
      </c>
      <c r="AW1147" s="4">
        <v>6.8</v>
      </c>
      <c r="AX1147" s="4">
        <v>7</v>
      </c>
      <c r="AY1147" s="5">
        <v>7.1</v>
      </c>
      <c r="AZ1147" s="4">
        <v>7.2</v>
      </c>
      <c r="BA1147" s="4">
        <v>7.3</v>
      </c>
      <c r="BB1147" s="4">
        <v>7.5</v>
      </c>
      <c r="BC1147" s="4">
        <v>7.6</v>
      </c>
      <c r="BD1147" s="4">
        <v>7.7</v>
      </c>
      <c r="BE1147" s="4">
        <v>7.8</v>
      </c>
      <c r="BF1147" s="4">
        <v>8</v>
      </c>
      <c r="BG1147" s="4">
        <v>8.1</v>
      </c>
      <c r="BH1147" s="4">
        <v>8.1999999999999993</v>
      </c>
      <c r="BI1147" s="6">
        <v>8.3000000000000007</v>
      </c>
      <c r="BJ1147" t="s">
        <v>1</v>
      </c>
    </row>
    <row r="1148" spans="1:62">
      <c r="A1148" s="4" t="s">
        <v>5</v>
      </c>
      <c r="K1148" s="5"/>
      <c r="U1148" s="6"/>
      <c r="AE1148" s="5"/>
      <c r="AO1148" s="6"/>
      <c r="AY1148" s="5"/>
      <c r="BI1148" s="6"/>
    </row>
    <row r="1149" spans="1:62">
      <c r="A1149" s="4" t="s">
        <v>440</v>
      </c>
      <c r="K1149" s="5"/>
      <c r="U1149" s="6"/>
      <c r="AE1149" s="5"/>
      <c r="AO1149" s="6"/>
      <c r="AY1149" s="5"/>
      <c r="BI1149" s="6"/>
    </row>
    <row r="1150" spans="1:62">
      <c r="A1150" s="4" t="s">
        <v>9</v>
      </c>
      <c r="B1150" s="4">
        <v>1</v>
      </c>
      <c r="C1150" s="4">
        <v>1</v>
      </c>
      <c r="D1150" s="4">
        <v>1</v>
      </c>
      <c r="E1150" s="4">
        <v>1</v>
      </c>
      <c r="F1150" s="4">
        <v>1</v>
      </c>
      <c r="G1150" s="4">
        <v>1</v>
      </c>
      <c r="H1150" s="4">
        <v>1</v>
      </c>
      <c r="I1150" s="4">
        <v>1</v>
      </c>
      <c r="J1150" s="4">
        <v>1</v>
      </c>
      <c r="K1150" s="5">
        <v>1</v>
      </c>
      <c r="L1150" s="4">
        <v>1</v>
      </c>
      <c r="M1150" s="4">
        <v>1</v>
      </c>
      <c r="N1150" s="4">
        <v>1</v>
      </c>
      <c r="O1150" s="4">
        <v>1</v>
      </c>
      <c r="P1150" s="4">
        <v>1</v>
      </c>
      <c r="Q1150" s="4">
        <v>1</v>
      </c>
      <c r="R1150" s="4">
        <v>1</v>
      </c>
      <c r="S1150" s="4">
        <v>1</v>
      </c>
      <c r="T1150" s="4">
        <v>1</v>
      </c>
      <c r="U1150" s="6">
        <v>1</v>
      </c>
      <c r="V1150" s="4">
        <v>1</v>
      </c>
      <c r="W1150" s="4">
        <v>1</v>
      </c>
      <c r="X1150" s="4">
        <v>1</v>
      </c>
      <c r="Y1150" s="4">
        <v>1</v>
      </c>
      <c r="Z1150" s="4">
        <v>1</v>
      </c>
      <c r="AA1150" s="4">
        <v>1</v>
      </c>
      <c r="AB1150" s="4">
        <v>1</v>
      </c>
      <c r="AC1150" s="4">
        <v>1</v>
      </c>
      <c r="AD1150" s="4">
        <v>1</v>
      </c>
      <c r="AE1150" s="5">
        <v>1</v>
      </c>
      <c r="AF1150" s="4">
        <v>1</v>
      </c>
      <c r="AG1150" s="4">
        <v>1</v>
      </c>
      <c r="AH1150" s="4">
        <v>1</v>
      </c>
      <c r="AI1150" s="4">
        <v>1</v>
      </c>
      <c r="AJ1150" s="4">
        <v>1</v>
      </c>
      <c r="AK1150" s="4">
        <v>1</v>
      </c>
      <c r="AL1150" s="4">
        <v>1</v>
      </c>
      <c r="AM1150" s="4">
        <v>1</v>
      </c>
      <c r="AN1150" s="4">
        <v>1</v>
      </c>
      <c r="AO1150" s="6">
        <v>1</v>
      </c>
      <c r="AP1150" s="4">
        <v>1</v>
      </c>
      <c r="AQ1150" s="4">
        <v>1</v>
      </c>
      <c r="AR1150" s="4">
        <v>1</v>
      </c>
      <c r="AS1150" s="4">
        <v>1</v>
      </c>
      <c r="AT1150" s="4">
        <v>1</v>
      </c>
      <c r="AU1150" s="4">
        <v>1</v>
      </c>
      <c r="AV1150" s="4">
        <v>1</v>
      </c>
      <c r="AW1150" s="4">
        <v>1</v>
      </c>
      <c r="AX1150" s="4">
        <v>1</v>
      </c>
      <c r="AY1150" s="5">
        <v>1</v>
      </c>
      <c r="AZ1150" s="4">
        <v>1</v>
      </c>
      <c r="BA1150" s="4">
        <v>1</v>
      </c>
      <c r="BB1150" s="4">
        <v>1</v>
      </c>
      <c r="BC1150" s="4">
        <v>1</v>
      </c>
      <c r="BD1150" s="4">
        <v>1</v>
      </c>
      <c r="BE1150" s="4">
        <v>1</v>
      </c>
      <c r="BF1150" s="4">
        <v>1</v>
      </c>
      <c r="BG1150" s="4">
        <v>1</v>
      </c>
      <c r="BH1150" s="4">
        <v>1</v>
      </c>
      <c r="BI1150" s="6">
        <v>1</v>
      </c>
      <c r="BJ1150" t="s">
        <v>1</v>
      </c>
    </row>
    <row r="1151" spans="1:62">
      <c r="A1151" s="4" t="s">
        <v>10</v>
      </c>
      <c r="B1151" s="4">
        <v>20</v>
      </c>
      <c r="C1151" s="4">
        <f>B1151+10</f>
        <v>30</v>
      </c>
      <c r="D1151" s="4">
        <f t="shared" ref="D1151:I1151" si="5290">C1151+10</f>
        <v>40</v>
      </c>
      <c r="E1151" s="4">
        <f t="shared" si="5290"/>
        <v>50</v>
      </c>
      <c r="F1151" s="4">
        <f t="shared" si="5290"/>
        <v>60</v>
      </c>
      <c r="G1151" s="4">
        <f t="shared" si="5290"/>
        <v>70</v>
      </c>
      <c r="H1151" s="4">
        <f t="shared" si="5290"/>
        <v>80</v>
      </c>
      <c r="I1151" s="4">
        <f t="shared" si="5290"/>
        <v>90</v>
      </c>
      <c r="J1151" s="4">
        <f>I1151+16</f>
        <v>106</v>
      </c>
      <c r="K1151">
        <f t="shared" ref="K1151:Q1151" si="5291">J1151+16</f>
        <v>122</v>
      </c>
      <c r="L1151" s="4">
        <f t="shared" si="5291"/>
        <v>138</v>
      </c>
      <c r="M1151" s="4">
        <f t="shared" si="5291"/>
        <v>154</v>
      </c>
      <c r="N1151" s="4">
        <f t="shared" si="5291"/>
        <v>170</v>
      </c>
      <c r="O1151" s="4">
        <f t="shared" si="5291"/>
        <v>186</v>
      </c>
      <c r="P1151" s="4">
        <f t="shared" si="5291"/>
        <v>202</v>
      </c>
      <c r="Q1151" s="4">
        <f t="shared" si="5291"/>
        <v>218</v>
      </c>
      <c r="R1151" s="4">
        <f>Q1151+24</f>
        <v>242</v>
      </c>
      <c r="S1151" s="4">
        <f t="shared" ref="S1151:W1151" si="5292">R1151+24</f>
        <v>266</v>
      </c>
      <c r="T1151" s="4">
        <f t="shared" si="5292"/>
        <v>290</v>
      </c>
      <c r="U1151">
        <f t="shared" si="5292"/>
        <v>314</v>
      </c>
      <c r="V1151" s="4">
        <f t="shared" si="5292"/>
        <v>338</v>
      </c>
      <c r="W1151" s="4">
        <f t="shared" si="5292"/>
        <v>362</v>
      </c>
      <c r="X1151" s="4">
        <f>W1151+34</f>
        <v>396</v>
      </c>
      <c r="Y1151" s="4">
        <f t="shared" ref="Y1151:AC1151" si="5293">X1151+34</f>
        <v>430</v>
      </c>
      <c r="Z1151" s="4">
        <f t="shared" si="5293"/>
        <v>464</v>
      </c>
      <c r="AA1151" s="4">
        <f t="shared" si="5293"/>
        <v>498</v>
      </c>
      <c r="AB1151" s="4">
        <f t="shared" si="5293"/>
        <v>532</v>
      </c>
      <c r="AC1151" s="4">
        <f t="shared" si="5293"/>
        <v>566</v>
      </c>
      <c r="AD1151" s="4">
        <f>AC1151+44</f>
        <v>610</v>
      </c>
      <c r="AE1151">
        <f t="shared" ref="AE1151:BI1151" si="5294">AD1151+44</f>
        <v>654</v>
      </c>
      <c r="AF1151" s="4">
        <f t="shared" si="5294"/>
        <v>698</v>
      </c>
      <c r="AG1151" s="4">
        <f t="shared" si="5294"/>
        <v>742</v>
      </c>
      <c r="AH1151" s="4">
        <f t="shared" si="5294"/>
        <v>786</v>
      </c>
      <c r="AI1151" s="4">
        <f t="shared" si="5294"/>
        <v>830</v>
      </c>
      <c r="AJ1151" s="4">
        <f t="shared" si="5294"/>
        <v>874</v>
      </c>
      <c r="AK1151" s="4">
        <f t="shared" si="5294"/>
        <v>918</v>
      </c>
      <c r="AL1151" s="4">
        <f t="shared" si="5294"/>
        <v>962</v>
      </c>
      <c r="AM1151" s="4">
        <f t="shared" si="5294"/>
        <v>1006</v>
      </c>
      <c r="AN1151" s="4">
        <f t="shared" si="5294"/>
        <v>1050</v>
      </c>
      <c r="AO1151">
        <f t="shared" si="5294"/>
        <v>1094</v>
      </c>
      <c r="AP1151" s="4">
        <f t="shared" si="5294"/>
        <v>1138</v>
      </c>
      <c r="AQ1151" s="4">
        <f t="shared" si="5294"/>
        <v>1182</v>
      </c>
      <c r="AR1151" s="4">
        <f t="shared" si="5294"/>
        <v>1226</v>
      </c>
      <c r="AS1151" s="4">
        <f t="shared" si="5294"/>
        <v>1270</v>
      </c>
      <c r="AT1151" s="4">
        <f t="shared" si="5294"/>
        <v>1314</v>
      </c>
      <c r="AU1151" s="4">
        <f t="shared" si="5294"/>
        <v>1358</v>
      </c>
      <c r="AV1151" s="4">
        <f t="shared" si="5294"/>
        <v>1402</v>
      </c>
      <c r="AW1151" s="4">
        <f t="shared" si="5294"/>
        <v>1446</v>
      </c>
      <c r="AX1151" s="4">
        <f t="shared" si="5294"/>
        <v>1490</v>
      </c>
      <c r="AY1151">
        <f t="shared" si="5294"/>
        <v>1534</v>
      </c>
      <c r="AZ1151" s="4">
        <f t="shared" si="5294"/>
        <v>1578</v>
      </c>
      <c r="BA1151" s="4">
        <f t="shared" si="5294"/>
        <v>1622</v>
      </c>
      <c r="BB1151" s="4">
        <f t="shared" si="5294"/>
        <v>1666</v>
      </c>
      <c r="BC1151" s="4">
        <f t="shared" si="5294"/>
        <v>1710</v>
      </c>
      <c r="BD1151" s="4">
        <f t="shared" si="5294"/>
        <v>1754</v>
      </c>
      <c r="BE1151" s="4">
        <f t="shared" si="5294"/>
        <v>1798</v>
      </c>
      <c r="BF1151" s="4">
        <f t="shared" si="5294"/>
        <v>1842</v>
      </c>
      <c r="BG1151" s="4">
        <f t="shared" si="5294"/>
        <v>1886</v>
      </c>
      <c r="BH1151" s="4">
        <f t="shared" si="5294"/>
        <v>1930</v>
      </c>
      <c r="BI1151">
        <f t="shared" si="5294"/>
        <v>1974</v>
      </c>
      <c r="BJ1151" t="s">
        <v>1</v>
      </c>
    </row>
    <row r="1152" spans="1:62">
      <c r="A1152" s="4" t="s">
        <v>5</v>
      </c>
      <c r="K1152" s="5"/>
      <c r="U1152" s="6"/>
      <c r="AE1152" s="5"/>
      <c r="AO1152" s="6"/>
      <c r="AY1152" s="5"/>
      <c r="BI1152" s="6"/>
    </row>
    <row r="1153" spans="1:62">
      <c r="A1153" s="4" t="s">
        <v>441</v>
      </c>
      <c r="K1153" s="5"/>
      <c r="U1153" s="6"/>
      <c r="AE1153" s="5"/>
      <c r="AO1153" s="6"/>
      <c r="AY1153" s="5"/>
      <c r="BI1153" s="6"/>
    </row>
    <row r="1154" spans="1:62">
      <c r="A1154" s="4" t="s">
        <v>31</v>
      </c>
      <c r="B1154" s="4">
        <v>20</v>
      </c>
      <c r="C1154" s="4">
        <f>B1154+18</f>
        <v>38</v>
      </c>
      <c r="D1154" s="4">
        <f t="shared" ref="D1154:H1154" si="5295">C1154+18</f>
        <v>56</v>
      </c>
      <c r="E1154" s="4">
        <f>D1154+17</f>
        <v>73</v>
      </c>
      <c r="F1154" s="4">
        <f t="shared" si="5295"/>
        <v>91</v>
      </c>
      <c r="G1154" s="4">
        <f t="shared" si="5295"/>
        <v>109</v>
      </c>
      <c r="H1154" s="4">
        <f t="shared" si="5295"/>
        <v>127</v>
      </c>
      <c r="I1154" s="4">
        <f t="shared" ref="I1154" si="5296">H1154+17</f>
        <v>144</v>
      </c>
      <c r="J1154" s="4">
        <f>I1154+22</f>
        <v>166</v>
      </c>
      <c r="K1154">
        <f t="shared" ref="K1154:Q1154" si="5297">J1154+22</f>
        <v>188</v>
      </c>
      <c r="L1154" s="4">
        <f t="shared" si="5297"/>
        <v>210</v>
      </c>
      <c r="M1154" s="4">
        <f t="shared" si="5297"/>
        <v>232</v>
      </c>
      <c r="N1154" s="4">
        <f t="shared" si="5297"/>
        <v>254</v>
      </c>
      <c r="O1154" s="4">
        <f t="shared" si="5297"/>
        <v>276</v>
      </c>
      <c r="P1154" s="4">
        <f>O1154+21</f>
        <v>297</v>
      </c>
      <c r="Q1154" s="4">
        <f t="shared" si="5297"/>
        <v>319</v>
      </c>
      <c r="R1154" s="4">
        <f>Q1154+27</f>
        <v>346</v>
      </c>
      <c r="S1154" s="4">
        <f t="shared" ref="S1154:W1154" si="5298">R1154+27</f>
        <v>373</v>
      </c>
      <c r="T1154" s="4">
        <f>S1154+28</f>
        <v>401</v>
      </c>
      <c r="U1154">
        <f t="shared" si="5298"/>
        <v>428</v>
      </c>
      <c r="V1154" s="4">
        <f t="shared" si="5298"/>
        <v>455</v>
      </c>
      <c r="W1154" s="4">
        <f t="shared" si="5298"/>
        <v>482</v>
      </c>
      <c r="X1154" s="4">
        <f>W1154+43</f>
        <v>525</v>
      </c>
      <c r="Y1154" s="4">
        <f>X1154+42</f>
        <v>567</v>
      </c>
      <c r="Z1154" s="4">
        <f t="shared" ref="Z1154:AC1154" si="5299">Y1154+43</f>
        <v>610</v>
      </c>
      <c r="AA1154" s="4">
        <f t="shared" si="5299"/>
        <v>653</v>
      </c>
      <c r="AB1154" s="4">
        <f t="shared" ref="AB1154" si="5300">AA1154+42</f>
        <v>695</v>
      </c>
      <c r="AC1154" s="4">
        <f t="shared" si="5299"/>
        <v>738</v>
      </c>
      <c r="AD1154" s="4">
        <f>AC1154+58</f>
        <v>796</v>
      </c>
      <c r="AE1154">
        <f>AD1154+59</f>
        <v>855</v>
      </c>
      <c r="AF1154" s="4">
        <f t="shared" ref="AF1154:BH1154" si="5301">AE1154+58</f>
        <v>913</v>
      </c>
      <c r="AG1154" s="4">
        <f>AF1154+58</f>
        <v>971</v>
      </c>
      <c r="AH1154" s="4">
        <f t="shared" ref="AH1154" si="5302">AG1154+59</f>
        <v>1030</v>
      </c>
      <c r="AI1154" s="4">
        <f t="shared" si="5301"/>
        <v>1088</v>
      </c>
      <c r="AJ1154" s="4">
        <f t="shared" si="5301"/>
        <v>1146</v>
      </c>
      <c r="AK1154" s="4">
        <f t="shared" ref="AK1154" si="5303">AJ1154+59</f>
        <v>1205</v>
      </c>
      <c r="AL1154" s="4">
        <f t="shared" si="5301"/>
        <v>1263</v>
      </c>
      <c r="AM1154" s="4">
        <f t="shared" si="5301"/>
        <v>1321</v>
      </c>
      <c r="AN1154" s="4">
        <f t="shared" ref="AN1154" si="5304">AM1154+59</f>
        <v>1380</v>
      </c>
      <c r="AO1154">
        <f t="shared" si="5301"/>
        <v>1438</v>
      </c>
      <c r="AP1154" s="4">
        <f t="shared" si="5301"/>
        <v>1496</v>
      </c>
      <c r="AQ1154" s="4">
        <f t="shared" ref="AQ1154" si="5305">AP1154+59</f>
        <v>1555</v>
      </c>
      <c r="AR1154" s="4">
        <f t="shared" si="5301"/>
        <v>1613</v>
      </c>
      <c r="AS1154" s="4">
        <f t="shared" si="5301"/>
        <v>1671</v>
      </c>
      <c r="AT1154" s="4">
        <f t="shared" ref="AT1154" si="5306">AS1154+59</f>
        <v>1730</v>
      </c>
      <c r="AU1154" s="4">
        <f t="shared" si="5301"/>
        <v>1788</v>
      </c>
      <c r="AV1154" s="4">
        <f t="shared" si="5301"/>
        <v>1846</v>
      </c>
      <c r="AW1154" s="4">
        <f t="shared" ref="AW1154" si="5307">AV1154+59</f>
        <v>1905</v>
      </c>
      <c r="AX1154" s="4">
        <f t="shared" si="5301"/>
        <v>1963</v>
      </c>
      <c r="AY1154">
        <f t="shared" si="5301"/>
        <v>2021</v>
      </c>
      <c r="AZ1154" s="4">
        <f t="shared" ref="AZ1154" si="5308">AY1154+59</f>
        <v>2080</v>
      </c>
      <c r="BA1154" s="4">
        <f t="shared" si="5301"/>
        <v>2138</v>
      </c>
      <c r="BB1154" s="4">
        <f t="shared" si="5301"/>
        <v>2196</v>
      </c>
      <c r="BC1154" s="4">
        <f t="shared" ref="BC1154" si="5309">BB1154+59</f>
        <v>2255</v>
      </c>
      <c r="BD1154" s="4">
        <f t="shared" si="5301"/>
        <v>2313</v>
      </c>
      <c r="BE1154" s="4">
        <f t="shared" si="5301"/>
        <v>2371</v>
      </c>
      <c r="BF1154" s="4">
        <f t="shared" ref="BF1154" si="5310">BE1154+59</f>
        <v>2430</v>
      </c>
      <c r="BG1154" s="4">
        <f t="shared" si="5301"/>
        <v>2488</v>
      </c>
      <c r="BH1154" s="4">
        <f t="shared" si="5301"/>
        <v>2546</v>
      </c>
      <c r="BI1154">
        <f t="shared" ref="BI1154" si="5311">BH1154+59</f>
        <v>2605</v>
      </c>
      <c r="BJ1154" t="s">
        <v>1</v>
      </c>
    </row>
    <row r="1155" spans="1:62">
      <c r="A1155" s="4" t="s">
        <v>32</v>
      </c>
      <c r="B1155" s="4">
        <v>52</v>
      </c>
      <c r="C1155" s="4">
        <f>B1155+19</f>
        <v>71</v>
      </c>
      <c r="D1155" s="4">
        <f>C1155+20</f>
        <v>91</v>
      </c>
      <c r="E1155" s="4">
        <f t="shared" ref="E1155:G1155" si="5312">D1155+20</f>
        <v>111</v>
      </c>
      <c r="F1155" s="4">
        <f t="shared" si="5312"/>
        <v>131</v>
      </c>
      <c r="G1155" s="4">
        <f t="shared" si="5312"/>
        <v>151</v>
      </c>
      <c r="H1155" s="4">
        <f>G1155+19</f>
        <v>170</v>
      </c>
      <c r="I1155" s="4">
        <f t="shared" ref="I1155" si="5313">H1155+20</f>
        <v>190</v>
      </c>
      <c r="J1155" s="4">
        <f>I1155+24</f>
        <v>214</v>
      </c>
      <c r="K1155">
        <f t="shared" ref="K1155:Q1155" si="5314">J1155+24</f>
        <v>238</v>
      </c>
      <c r="L1155" s="4">
        <f t="shared" si="5314"/>
        <v>262</v>
      </c>
      <c r="M1155" s="4">
        <f t="shared" si="5314"/>
        <v>286</v>
      </c>
      <c r="N1155" s="4">
        <f t="shared" si="5314"/>
        <v>310</v>
      </c>
      <c r="O1155" s="4">
        <f t="shared" si="5314"/>
        <v>334</v>
      </c>
      <c r="P1155" s="4">
        <f t="shared" si="5314"/>
        <v>358</v>
      </c>
      <c r="Q1155" s="4">
        <f t="shared" si="5314"/>
        <v>382</v>
      </c>
      <c r="R1155" s="4">
        <f>Q1155+29</f>
        <v>411</v>
      </c>
      <c r="S1155" s="4">
        <f t="shared" ref="S1155:W1155" si="5315">R1155+29</f>
        <v>440</v>
      </c>
      <c r="T1155" s="4">
        <f t="shared" si="5315"/>
        <v>469</v>
      </c>
      <c r="U1155">
        <f t="shared" si="5315"/>
        <v>498</v>
      </c>
      <c r="V1155" s="4">
        <f>U1155+30</f>
        <v>528</v>
      </c>
      <c r="W1155" s="4">
        <f t="shared" si="5315"/>
        <v>557</v>
      </c>
      <c r="X1155" s="4">
        <f>W1155+45</f>
        <v>602</v>
      </c>
      <c r="Y1155" s="4">
        <f>X1155+44</f>
        <v>646</v>
      </c>
      <c r="Z1155" s="4">
        <f t="shared" ref="Z1155:AC1155" si="5316">Y1155+45</f>
        <v>691</v>
      </c>
      <c r="AA1155" s="4">
        <f t="shared" si="5316"/>
        <v>736</v>
      </c>
      <c r="AB1155" s="4">
        <f t="shared" si="5316"/>
        <v>781</v>
      </c>
      <c r="AC1155" s="4">
        <f t="shared" si="5316"/>
        <v>826</v>
      </c>
      <c r="AD1155" s="4">
        <f>AC1155+65</f>
        <v>891</v>
      </c>
      <c r="AE1155">
        <f>AD1155+66</f>
        <v>957</v>
      </c>
      <c r="AF1155" s="4">
        <f t="shared" ref="AF1155" si="5317">AE1155+65</f>
        <v>1022</v>
      </c>
      <c r="AG1155" s="4">
        <f t="shared" ref="AG1155:BF1155" si="5318">AF1155+66</f>
        <v>1088</v>
      </c>
      <c r="AH1155" s="4">
        <f>AG1155+66</f>
        <v>1154</v>
      </c>
      <c r="AI1155" s="4">
        <f>AH1155+65</f>
        <v>1219</v>
      </c>
      <c r="AJ1155" s="4">
        <f>AI1155+66</f>
        <v>1285</v>
      </c>
      <c r="AK1155" s="4">
        <f>AJ1155+66</f>
        <v>1351</v>
      </c>
      <c r="AL1155" s="4">
        <f t="shared" ref="AL1155:BB1155" si="5319">AK1155+65</f>
        <v>1416</v>
      </c>
      <c r="AM1155" s="4">
        <f t="shared" ref="AM1155:BC1155" si="5320">AL1155+66</f>
        <v>1482</v>
      </c>
      <c r="AN1155" s="4">
        <f t="shared" ref="AN1155:BD1155" si="5321">AM1155+65</f>
        <v>1547</v>
      </c>
      <c r="AO1155">
        <f t="shared" si="5318"/>
        <v>1613</v>
      </c>
      <c r="AP1155" s="4">
        <f t="shared" si="5318"/>
        <v>1679</v>
      </c>
      <c r="AQ1155" s="4">
        <f t="shared" ref="AQ1155" si="5322">AP1155+65</f>
        <v>1744</v>
      </c>
      <c r="AR1155" s="4">
        <f t="shared" ref="AR1155:AS1155" si="5323">AQ1155+66</f>
        <v>1810</v>
      </c>
      <c r="AS1155" s="4">
        <f t="shared" si="5323"/>
        <v>1876</v>
      </c>
      <c r="AT1155" s="4">
        <f t="shared" si="5319"/>
        <v>1941</v>
      </c>
      <c r="AU1155" s="4">
        <f t="shared" si="5320"/>
        <v>2007</v>
      </c>
      <c r="AV1155" s="4">
        <f t="shared" si="5321"/>
        <v>2072</v>
      </c>
      <c r="AW1155" s="4">
        <f t="shared" si="5318"/>
        <v>2138</v>
      </c>
      <c r="AX1155" s="4">
        <f t="shared" si="5318"/>
        <v>2204</v>
      </c>
      <c r="AY1155">
        <f t="shared" ref="AY1155" si="5324">AX1155+65</f>
        <v>2269</v>
      </c>
      <c r="AZ1155" s="4">
        <f t="shared" ref="AZ1155:BA1155" si="5325">AY1155+66</f>
        <v>2335</v>
      </c>
      <c r="BA1155" s="4">
        <f t="shared" si="5325"/>
        <v>2401</v>
      </c>
      <c r="BB1155" s="4">
        <f t="shared" si="5319"/>
        <v>2466</v>
      </c>
      <c r="BC1155" s="4">
        <f t="shared" si="5320"/>
        <v>2532</v>
      </c>
      <c r="BD1155" s="4">
        <f t="shared" si="5321"/>
        <v>2597</v>
      </c>
      <c r="BE1155" s="4">
        <f t="shared" si="5318"/>
        <v>2663</v>
      </c>
      <c r="BF1155" s="4">
        <f t="shared" si="5318"/>
        <v>2729</v>
      </c>
      <c r="BG1155" s="4">
        <f t="shared" ref="BG1155" si="5326">BF1155+65</f>
        <v>2794</v>
      </c>
      <c r="BH1155" s="4">
        <f t="shared" ref="BH1155:BI1155" si="5327">BG1155+66</f>
        <v>2860</v>
      </c>
      <c r="BI1155">
        <f t="shared" si="5327"/>
        <v>2926</v>
      </c>
      <c r="BJ1155" t="s">
        <v>1</v>
      </c>
    </row>
    <row r="1156" spans="1:62">
      <c r="A1156" s="4" t="s">
        <v>5</v>
      </c>
      <c r="K1156" s="5"/>
      <c r="U1156" s="6"/>
      <c r="AE1156" s="5"/>
      <c r="AO1156" s="6"/>
      <c r="AY1156" s="5"/>
      <c r="BI1156" s="6"/>
    </row>
    <row r="1157" spans="1:62">
      <c r="A1157" s="4" t="s">
        <v>512</v>
      </c>
      <c r="K1157" s="5"/>
      <c r="U1157" s="6"/>
      <c r="AE1157" s="5"/>
      <c r="AO1157" s="6"/>
      <c r="AY1157" s="5"/>
      <c r="BI1157" s="6"/>
    </row>
    <row r="1158" spans="1:62">
      <c r="A1158" s="4" t="s">
        <v>278</v>
      </c>
      <c r="B1158" s="4" t="s">
        <v>1</v>
      </c>
      <c r="K1158" s="5"/>
      <c r="U1158" s="6"/>
      <c r="AE1158" s="5"/>
      <c r="AO1158" s="6"/>
      <c r="AY1158" s="5"/>
      <c r="BI1158" s="6"/>
    </row>
    <row r="1159" spans="1:62">
      <c r="A1159" s="4" t="s">
        <v>230</v>
      </c>
      <c r="B1159" s="4">
        <v>7</v>
      </c>
      <c r="C1159" s="4">
        <f>B1159+1</f>
        <v>8</v>
      </c>
      <c r="D1159" s="4">
        <f t="shared" ref="D1159:J1159" si="5328">C1159+1</f>
        <v>9</v>
      </c>
      <c r="E1159" s="4">
        <f t="shared" si="5328"/>
        <v>10</v>
      </c>
      <c r="F1159" s="4">
        <f t="shared" si="5328"/>
        <v>11</v>
      </c>
      <c r="G1159" s="4">
        <f t="shared" si="5328"/>
        <v>12</v>
      </c>
      <c r="H1159" s="4">
        <f t="shared" si="5328"/>
        <v>13</v>
      </c>
      <c r="I1159" s="4">
        <f t="shared" si="5328"/>
        <v>14</v>
      </c>
      <c r="J1159" s="4">
        <f t="shared" si="5328"/>
        <v>15</v>
      </c>
      <c r="K1159">
        <f t="shared" ref="K1159:Q1159" si="5329">J1159+1</f>
        <v>16</v>
      </c>
      <c r="L1159" s="4">
        <f t="shared" si="5329"/>
        <v>17</v>
      </c>
      <c r="M1159" s="4">
        <f t="shared" si="5329"/>
        <v>18</v>
      </c>
      <c r="N1159" s="4">
        <f t="shared" si="5329"/>
        <v>19</v>
      </c>
      <c r="O1159" s="4">
        <f t="shared" si="5329"/>
        <v>20</v>
      </c>
      <c r="P1159" s="4">
        <f t="shared" si="5329"/>
        <v>21</v>
      </c>
      <c r="Q1159" s="4">
        <f t="shared" si="5329"/>
        <v>22</v>
      </c>
      <c r="R1159" s="4">
        <f>Q1159+2</f>
        <v>24</v>
      </c>
      <c r="S1159" s="4">
        <f t="shared" ref="S1159:W1159" si="5330">R1159+2</f>
        <v>26</v>
      </c>
      <c r="T1159" s="4">
        <f t="shared" si="5330"/>
        <v>28</v>
      </c>
      <c r="U1159">
        <f t="shared" si="5330"/>
        <v>30</v>
      </c>
      <c r="V1159" s="4">
        <f t="shared" si="5330"/>
        <v>32</v>
      </c>
      <c r="W1159" s="4">
        <f t="shared" si="5330"/>
        <v>34</v>
      </c>
      <c r="X1159" s="4">
        <f>W1159+4</f>
        <v>38</v>
      </c>
      <c r="Y1159" s="4">
        <f t="shared" ref="Y1159:AC1159" si="5331">X1159+4</f>
        <v>42</v>
      </c>
      <c r="Z1159" s="4">
        <f t="shared" si="5331"/>
        <v>46</v>
      </c>
      <c r="AA1159" s="4">
        <f t="shared" si="5331"/>
        <v>50</v>
      </c>
      <c r="AB1159" s="4">
        <f t="shared" si="5331"/>
        <v>54</v>
      </c>
      <c r="AC1159" s="4">
        <f t="shared" si="5331"/>
        <v>58</v>
      </c>
      <c r="AD1159" s="4">
        <f>AC1159+6</f>
        <v>64</v>
      </c>
      <c r="AE1159" s="4">
        <f t="shared" ref="AE1159:BI1159" si="5332">AD1159+6</f>
        <v>70</v>
      </c>
      <c r="AF1159" s="4">
        <f t="shared" si="5332"/>
        <v>76</v>
      </c>
      <c r="AG1159" s="4">
        <f t="shared" si="5332"/>
        <v>82</v>
      </c>
      <c r="AH1159" s="4">
        <f t="shared" si="5332"/>
        <v>88</v>
      </c>
      <c r="AI1159" s="4">
        <f t="shared" si="5332"/>
        <v>94</v>
      </c>
      <c r="AJ1159" s="4">
        <f t="shared" si="5332"/>
        <v>100</v>
      </c>
      <c r="AK1159" s="4">
        <f t="shared" si="5332"/>
        <v>106</v>
      </c>
      <c r="AL1159" s="4">
        <f t="shared" si="5332"/>
        <v>112</v>
      </c>
      <c r="AM1159" s="4">
        <f t="shared" si="5332"/>
        <v>118</v>
      </c>
      <c r="AN1159" s="4">
        <f t="shared" si="5332"/>
        <v>124</v>
      </c>
      <c r="AO1159" s="4">
        <f t="shared" si="5332"/>
        <v>130</v>
      </c>
      <c r="AP1159" s="4">
        <f t="shared" si="5332"/>
        <v>136</v>
      </c>
      <c r="AQ1159" s="4">
        <f t="shared" si="5332"/>
        <v>142</v>
      </c>
      <c r="AR1159" s="4">
        <f t="shared" si="5332"/>
        <v>148</v>
      </c>
      <c r="AS1159" s="4">
        <f t="shared" si="5332"/>
        <v>154</v>
      </c>
      <c r="AT1159" s="4">
        <f t="shared" si="5332"/>
        <v>160</v>
      </c>
      <c r="AU1159" s="4">
        <f t="shared" si="5332"/>
        <v>166</v>
      </c>
      <c r="AV1159" s="4">
        <f t="shared" si="5332"/>
        <v>172</v>
      </c>
      <c r="AW1159" s="4">
        <f t="shared" si="5332"/>
        <v>178</v>
      </c>
      <c r="AX1159" s="4">
        <f t="shared" si="5332"/>
        <v>184</v>
      </c>
      <c r="AY1159" s="4">
        <f t="shared" si="5332"/>
        <v>190</v>
      </c>
      <c r="AZ1159" s="4">
        <f t="shared" si="5332"/>
        <v>196</v>
      </c>
      <c r="BA1159" s="4">
        <f t="shared" si="5332"/>
        <v>202</v>
      </c>
      <c r="BB1159" s="4">
        <f t="shared" si="5332"/>
        <v>208</v>
      </c>
      <c r="BC1159" s="4">
        <f t="shared" si="5332"/>
        <v>214</v>
      </c>
      <c r="BD1159" s="4">
        <f t="shared" si="5332"/>
        <v>220</v>
      </c>
      <c r="BE1159" s="4">
        <f t="shared" si="5332"/>
        <v>226</v>
      </c>
      <c r="BF1159" s="4">
        <f t="shared" si="5332"/>
        <v>232</v>
      </c>
      <c r="BG1159" s="4">
        <f t="shared" si="5332"/>
        <v>238</v>
      </c>
      <c r="BH1159" s="4">
        <f t="shared" si="5332"/>
        <v>244</v>
      </c>
      <c r="BI1159" s="4">
        <f t="shared" si="5332"/>
        <v>250</v>
      </c>
      <c r="BJ1159" t="s">
        <v>1</v>
      </c>
    </row>
    <row r="1160" spans="1:62">
      <c r="A1160" s="4" t="s">
        <v>231</v>
      </c>
      <c r="B1160" s="4">
        <v>10</v>
      </c>
      <c r="C1160" s="4">
        <f>B1160+1</f>
        <v>11</v>
      </c>
      <c r="D1160" s="4">
        <f t="shared" ref="D1160:I1160" si="5333">C1160+1</f>
        <v>12</v>
      </c>
      <c r="E1160" s="4">
        <f t="shared" si="5333"/>
        <v>13</v>
      </c>
      <c r="F1160" s="4">
        <f t="shared" si="5333"/>
        <v>14</v>
      </c>
      <c r="G1160" s="4">
        <f t="shared" si="5333"/>
        <v>15</v>
      </c>
      <c r="H1160" s="4">
        <f t="shared" si="5333"/>
        <v>16</v>
      </c>
      <c r="I1160" s="4">
        <f t="shared" si="5333"/>
        <v>17</v>
      </c>
      <c r="J1160" s="4">
        <f>I1160+2</f>
        <v>19</v>
      </c>
      <c r="K1160">
        <f t="shared" ref="K1160:Q1160" si="5334">J1160+2</f>
        <v>21</v>
      </c>
      <c r="L1160" s="4">
        <f t="shared" si="5334"/>
        <v>23</v>
      </c>
      <c r="M1160" s="4">
        <f t="shared" si="5334"/>
        <v>25</v>
      </c>
      <c r="N1160" s="4">
        <f t="shared" si="5334"/>
        <v>27</v>
      </c>
      <c r="O1160" s="4">
        <f t="shared" si="5334"/>
        <v>29</v>
      </c>
      <c r="P1160" s="4">
        <f t="shared" si="5334"/>
        <v>31</v>
      </c>
      <c r="Q1160" s="4">
        <f t="shared" si="5334"/>
        <v>33</v>
      </c>
      <c r="R1160" s="4">
        <f>Q1160+3</f>
        <v>36</v>
      </c>
      <c r="S1160" s="4">
        <f t="shared" ref="S1160:W1160" si="5335">R1160+3</f>
        <v>39</v>
      </c>
      <c r="T1160" s="4">
        <f t="shared" si="5335"/>
        <v>42</v>
      </c>
      <c r="U1160">
        <f t="shared" si="5335"/>
        <v>45</v>
      </c>
      <c r="V1160" s="4">
        <f t="shared" si="5335"/>
        <v>48</v>
      </c>
      <c r="W1160" s="4">
        <f t="shared" si="5335"/>
        <v>51</v>
      </c>
      <c r="X1160" s="4">
        <f>W1160+5</f>
        <v>56</v>
      </c>
      <c r="Y1160" s="4">
        <f t="shared" ref="Y1160:AC1160" si="5336">X1160+5</f>
        <v>61</v>
      </c>
      <c r="Z1160" s="4">
        <f t="shared" si="5336"/>
        <v>66</v>
      </c>
      <c r="AA1160" s="4">
        <f t="shared" si="5336"/>
        <v>71</v>
      </c>
      <c r="AB1160" s="4">
        <f t="shared" si="5336"/>
        <v>76</v>
      </c>
      <c r="AC1160" s="4">
        <f t="shared" si="5336"/>
        <v>81</v>
      </c>
      <c r="AD1160" s="4">
        <f>AC1160+7</f>
        <v>88</v>
      </c>
      <c r="AE1160" s="4">
        <f t="shared" ref="AE1160:BI1160" si="5337">AD1160+7</f>
        <v>95</v>
      </c>
      <c r="AF1160" s="4">
        <f t="shared" si="5337"/>
        <v>102</v>
      </c>
      <c r="AG1160" s="4">
        <f t="shared" si="5337"/>
        <v>109</v>
      </c>
      <c r="AH1160" s="4">
        <f t="shared" si="5337"/>
        <v>116</v>
      </c>
      <c r="AI1160" s="4">
        <f t="shared" si="5337"/>
        <v>123</v>
      </c>
      <c r="AJ1160" s="4">
        <f t="shared" si="5337"/>
        <v>130</v>
      </c>
      <c r="AK1160" s="4">
        <f t="shared" si="5337"/>
        <v>137</v>
      </c>
      <c r="AL1160" s="4">
        <f t="shared" si="5337"/>
        <v>144</v>
      </c>
      <c r="AM1160" s="4">
        <f t="shared" si="5337"/>
        <v>151</v>
      </c>
      <c r="AN1160" s="4">
        <f t="shared" si="5337"/>
        <v>158</v>
      </c>
      <c r="AO1160" s="4">
        <f t="shared" si="5337"/>
        <v>165</v>
      </c>
      <c r="AP1160" s="4">
        <f t="shared" si="5337"/>
        <v>172</v>
      </c>
      <c r="AQ1160" s="4">
        <f t="shared" si="5337"/>
        <v>179</v>
      </c>
      <c r="AR1160" s="4">
        <f t="shared" si="5337"/>
        <v>186</v>
      </c>
      <c r="AS1160" s="4">
        <f t="shared" si="5337"/>
        <v>193</v>
      </c>
      <c r="AT1160" s="4">
        <f t="shared" si="5337"/>
        <v>200</v>
      </c>
      <c r="AU1160" s="4">
        <f t="shared" si="5337"/>
        <v>207</v>
      </c>
      <c r="AV1160" s="4">
        <f t="shared" si="5337"/>
        <v>214</v>
      </c>
      <c r="AW1160" s="4">
        <f t="shared" si="5337"/>
        <v>221</v>
      </c>
      <c r="AX1160" s="4">
        <f t="shared" si="5337"/>
        <v>228</v>
      </c>
      <c r="AY1160" s="4">
        <f t="shared" si="5337"/>
        <v>235</v>
      </c>
      <c r="AZ1160" s="4">
        <f t="shared" si="5337"/>
        <v>242</v>
      </c>
      <c r="BA1160" s="4">
        <f t="shared" si="5337"/>
        <v>249</v>
      </c>
      <c r="BB1160" s="4">
        <f t="shared" si="5337"/>
        <v>256</v>
      </c>
      <c r="BC1160" s="4">
        <f t="shared" si="5337"/>
        <v>263</v>
      </c>
      <c r="BD1160" s="4">
        <f t="shared" si="5337"/>
        <v>270</v>
      </c>
      <c r="BE1160" s="4">
        <f t="shared" si="5337"/>
        <v>277</v>
      </c>
      <c r="BF1160" s="4">
        <f t="shared" si="5337"/>
        <v>284</v>
      </c>
      <c r="BG1160" s="4">
        <f t="shared" si="5337"/>
        <v>291</v>
      </c>
      <c r="BH1160" s="4">
        <f t="shared" si="5337"/>
        <v>298</v>
      </c>
      <c r="BI1160" s="4">
        <f t="shared" si="5337"/>
        <v>305</v>
      </c>
      <c r="BJ1160" t="s">
        <v>1</v>
      </c>
    </row>
    <row r="1161" spans="1:62">
      <c r="A1161" s="4" t="s">
        <v>279</v>
      </c>
      <c r="B1161" s="4">
        <v>7</v>
      </c>
      <c r="C1161" s="4">
        <f>B1161+1</f>
        <v>8</v>
      </c>
      <c r="D1161" s="4">
        <f t="shared" ref="D1161:Q1161" si="5338">C1161+1</f>
        <v>9</v>
      </c>
      <c r="E1161" s="4">
        <f t="shared" si="5338"/>
        <v>10</v>
      </c>
      <c r="F1161" s="4">
        <f t="shared" si="5338"/>
        <v>11</v>
      </c>
      <c r="G1161" s="4">
        <f t="shared" si="5338"/>
        <v>12</v>
      </c>
      <c r="H1161" s="4">
        <f t="shared" si="5338"/>
        <v>13</v>
      </c>
      <c r="I1161" s="4">
        <f t="shared" si="5338"/>
        <v>14</v>
      </c>
      <c r="J1161" s="4">
        <f t="shared" si="5338"/>
        <v>15</v>
      </c>
      <c r="K1161">
        <f t="shared" si="5338"/>
        <v>16</v>
      </c>
      <c r="L1161" s="4">
        <f t="shared" si="5338"/>
        <v>17</v>
      </c>
      <c r="M1161" s="4">
        <f t="shared" si="5338"/>
        <v>18</v>
      </c>
      <c r="N1161" s="4">
        <f t="shared" si="5338"/>
        <v>19</v>
      </c>
      <c r="O1161" s="4">
        <f t="shared" si="5338"/>
        <v>20</v>
      </c>
      <c r="P1161" s="4">
        <f t="shared" si="5338"/>
        <v>21</v>
      </c>
      <c r="Q1161" s="4">
        <f t="shared" si="5338"/>
        <v>22</v>
      </c>
      <c r="R1161" s="4">
        <f>Q1161+2</f>
        <v>24</v>
      </c>
      <c r="S1161" s="4">
        <f t="shared" ref="S1161:W1161" si="5339">R1161+2</f>
        <v>26</v>
      </c>
      <c r="T1161" s="4">
        <f t="shared" si="5339"/>
        <v>28</v>
      </c>
      <c r="U1161">
        <f t="shared" si="5339"/>
        <v>30</v>
      </c>
      <c r="V1161" s="4">
        <f t="shared" si="5339"/>
        <v>32</v>
      </c>
      <c r="W1161" s="4">
        <f t="shared" si="5339"/>
        <v>34</v>
      </c>
      <c r="X1161" s="4">
        <f>W1161+4</f>
        <v>38</v>
      </c>
      <c r="Y1161" s="4">
        <f t="shared" ref="Y1161:AC1161" si="5340">X1161+4</f>
        <v>42</v>
      </c>
      <c r="Z1161" s="4">
        <f t="shared" si="5340"/>
        <v>46</v>
      </c>
      <c r="AA1161" s="4">
        <f t="shared" si="5340"/>
        <v>50</v>
      </c>
      <c r="AB1161" s="4">
        <f t="shared" si="5340"/>
        <v>54</v>
      </c>
      <c r="AC1161" s="4">
        <f t="shared" si="5340"/>
        <v>58</v>
      </c>
      <c r="AD1161" s="4">
        <f>AC1161+6</f>
        <v>64</v>
      </c>
      <c r="AE1161" s="4">
        <f t="shared" ref="AE1161:BI1161" si="5341">AD1161+6</f>
        <v>70</v>
      </c>
      <c r="AF1161" s="4">
        <f t="shared" si="5341"/>
        <v>76</v>
      </c>
      <c r="AG1161" s="4">
        <f t="shared" si="5341"/>
        <v>82</v>
      </c>
      <c r="AH1161" s="4">
        <f t="shared" si="5341"/>
        <v>88</v>
      </c>
      <c r="AI1161" s="4">
        <f t="shared" si="5341"/>
        <v>94</v>
      </c>
      <c r="AJ1161" s="4">
        <f t="shared" si="5341"/>
        <v>100</v>
      </c>
      <c r="AK1161" s="4">
        <f t="shared" si="5341"/>
        <v>106</v>
      </c>
      <c r="AL1161" s="4">
        <f t="shared" si="5341"/>
        <v>112</v>
      </c>
      <c r="AM1161" s="4">
        <f t="shared" si="5341"/>
        <v>118</v>
      </c>
      <c r="AN1161" s="4">
        <f t="shared" si="5341"/>
        <v>124</v>
      </c>
      <c r="AO1161" s="4">
        <f t="shared" si="5341"/>
        <v>130</v>
      </c>
      <c r="AP1161" s="4">
        <f t="shared" si="5341"/>
        <v>136</v>
      </c>
      <c r="AQ1161" s="4">
        <f t="shared" si="5341"/>
        <v>142</v>
      </c>
      <c r="AR1161" s="4">
        <f t="shared" si="5341"/>
        <v>148</v>
      </c>
      <c r="AS1161" s="4">
        <f t="shared" si="5341"/>
        <v>154</v>
      </c>
      <c r="AT1161" s="4">
        <f t="shared" si="5341"/>
        <v>160</v>
      </c>
      <c r="AU1161" s="4">
        <f t="shared" si="5341"/>
        <v>166</v>
      </c>
      <c r="AV1161" s="4">
        <f t="shared" si="5341"/>
        <v>172</v>
      </c>
      <c r="AW1161" s="4">
        <f t="shared" si="5341"/>
        <v>178</v>
      </c>
      <c r="AX1161" s="4">
        <f t="shared" si="5341"/>
        <v>184</v>
      </c>
      <c r="AY1161" s="4">
        <f t="shared" si="5341"/>
        <v>190</v>
      </c>
      <c r="AZ1161" s="4">
        <f t="shared" si="5341"/>
        <v>196</v>
      </c>
      <c r="BA1161" s="4">
        <f t="shared" si="5341"/>
        <v>202</v>
      </c>
      <c r="BB1161" s="4">
        <f t="shared" si="5341"/>
        <v>208</v>
      </c>
      <c r="BC1161" s="4">
        <f t="shared" si="5341"/>
        <v>214</v>
      </c>
      <c r="BD1161" s="4">
        <f t="shared" si="5341"/>
        <v>220</v>
      </c>
      <c r="BE1161" s="4">
        <f t="shared" si="5341"/>
        <v>226</v>
      </c>
      <c r="BF1161" s="4">
        <f t="shared" si="5341"/>
        <v>232</v>
      </c>
      <c r="BG1161" s="4">
        <f t="shared" si="5341"/>
        <v>238</v>
      </c>
      <c r="BH1161" s="4">
        <f t="shared" si="5341"/>
        <v>244</v>
      </c>
      <c r="BI1161" s="4">
        <f t="shared" si="5341"/>
        <v>250</v>
      </c>
      <c r="BJ1161" t="s">
        <v>1</v>
      </c>
    </row>
    <row r="1162" spans="1:62">
      <c r="A1162" s="4" t="s">
        <v>280</v>
      </c>
      <c r="B1162" s="4">
        <v>10</v>
      </c>
      <c r="C1162" s="4">
        <f>B1162+1</f>
        <v>11</v>
      </c>
      <c r="D1162" s="4">
        <f t="shared" ref="D1162:I1162" si="5342">C1162+1</f>
        <v>12</v>
      </c>
      <c r="E1162" s="4">
        <f t="shared" si="5342"/>
        <v>13</v>
      </c>
      <c r="F1162" s="4">
        <f t="shared" si="5342"/>
        <v>14</v>
      </c>
      <c r="G1162" s="4">
        <f t="shared" si="5342"/>
        <v>15</v>
      </c>
      <c r="H1162" s="4">
        <f t="shared" si="5342"/>
        <v>16</v>
      </c>
      <c r="I1162" s="4">
        <f t="shared" si="5342"/>
        <v>17</v>
      </c>
      <c r="J1162" s="4">
        <f>I1162+2</f>
        <v>19</v>
      </c>
      <c r="K1162">
        <f t="shared" ref="K1162:Q1162" si="5343">J1162+2</f>
        <v>21</v>
      </c>
      <c r="L1162" s="4">
        <f t="shared" si="5343"/>
        <v>23</v>
      </c>
      <c r="M1162" s="4">
        <f t="shared" si="5343"/>
        <v>25</v>
      </c>
      <c r="N1162" s="4">
        <f t="shared" si="5343"/>
        <v>27</v>
      </c>
      <c r="O1162" s="4">
        <f t="shared" si="5343"/>
        <v>29</v>
      </c>
      <c r="P1162" s="4">
        <f t="shared" si="5343"/>
        <v>31</v>
      </c>
      <c r="Q1162" s="4">
        <f t="shared" si="5343"/>
        <v>33</v>
      </c>
      <c r="R1162" s="4">
        <f>Q1162+3</f>
        <v>36</v>
      </c>
      <c r="S1162" s="4">
        <f t="shared" ref="S1162:W1162" si="5344">R1162+3</f>
        <v>39</v>
      </c>
      <c r="T1162" s="4">
        <f t="shared" si="5344"/>
        <v>42</v>
      </c>
      <c r="U1162">
        <f t="shared" si="5344"/>
        <v>45</v>
      </c>
      <c r="V1162" s="4">
        <f t="shared" si="5344"/>
        <v>48</v>
      </c>
      <c r="W1162" s="4">
        <f t="shared" si="5344"/>
        <v>51</v>
      </c>
      <c r="X1162" s="4">
        <f>W1162+5</f>
        <v>56</v>
      </c>
      <c r="Y1162" s="4">
        <f t="shared" ref="Y1162:AC1162" si="5345">X1162+5</f>
        <v>61</v>
      </c>
      <c r="Z1162" s="4">
        <f t="shared" si="5345"/>
        <v>66</v>
      </c>
      <c r="AA1162" s="4">
        <f t="shared" si="5345"/>
        <v>71</v>
      </c>
      <c r="AB1162" s="4">
        <f t="shared" si="5345"/>
        <v>76</v>
      </c>
      <c r="AC1162" s="4">
        <f t="shared" si="5345"/>
        <v>81</v>
      </c>
      <c r="AD1162" s="4">
        <f>AC1162+7</f>
        <v>88</v>
      </c>
      <c r="AE1162" s="4">
        <f t="shared" ref="AE1162:BI1162" si="5346">AD1162+7</f>
        <v>95</v>
      </c>
      <c r="AF1162" s="4">
        <f t="shared" si="5346"/>
        <v>102</v>
      </c>
      <c r="AG1162" s="4">
        <f t="shared" si="5346"/>
        <v>109</v>
      </c>
      <c r="AH1162" s="4">
        <f t="shared" si="5346"/>
        <v>116</v>
      </c>
      <c r="AI1162" s="4">
        <f t="shared" si="5346"/>
        <v>123</v>
      </c>
      <c r="AJ1162" s="4">
        <f t="shared" si="5346"/>
        <v>130</v>
      </c>
      <c r="AK1162" s="4">
        <f t="shared" si="5346"/>
        <v>137</v>
      </c>
      <c r="AL1162" s="4">
        <f t="shared" si="5346"/>
        <v>144</v>
      </c>
      <c r="AM1162" s="4">
        <f t="shared" si="5346"/>
        <v>151</v>
      </c>
      <c r="AN1162" s="4">
        <f t="shared" si="5346"/>
        <v>158</v>
      </c>
      <c r="AO1162" s="4">
        <f t="shared" si="5346"/>
        <v>165</v>
      </c>
      <c r="AP1162" s="4">
        <f t="shared" si="5346"/>
        <v>172</v>
      </c>
      <c r="AQ1162" s="4">
        <f t="shared" si="5346"/>
        <v>179</v>
      </c>
      <c r="AR1162" s="4">
        <f t="shared" si="5346"/>
        <v>186</v>
      </c>
      <c r="AS1162" s="4">
        <f t="shared" si="5346"/>
        <v>193</v>
      </c>
      <c r="AT1162" s="4">
        <f t="shared" si="5346"/>
        <v>200</v>
      </c>
      <c r="AU1162" s="4">
        <f t="shared" si="5346"/>
        <v>207</v>
      </c>
      <c r="AV1162" s="4">
        <f t="shared" si="5346"/>
        <v>214</v>
      </c>
      <c r="AW1162" s="4">
        <f t="shared" si="5346"/>
        <v>221</v>
      </c>
      <c r="AX1162" s="4">
        <f t="shared" si="5346"/>
        <v>228</v>
      </c>
      <c r="AY1162" s="4">
        <f t="shared" si="5346"/>
        <v>235</v>
      </c>
      <c r="AZ1162" s="4">
        <f t="shared" si="5346"/>
        <v>242</v>
      </c>
      <c r="BA1162" s="4">
        <f t="shared" si="5346"/>
        <v>249</v>
      </c>
      <c r="BB1162" s="4">
        <f t="shared" si="5346"/>
        <v>256</v>
      </c>
      <c r="BC1162" s="4">
        <f t="shared" si="5346"/>
        <v>263</v>
      </c>
      <c r="BD1162" s="4">
        <f t="shared" si="5346"/>
        <v>270</v>
      </c>
      <c r="BE1162" s="4">
        <f t="shared" si="5346"/>
        <v>277</v>
      </c>
      <c r="BF1162" s="4">
        <f t="shared" si="5346"/>
        <v>284</v>
      </c>
      <c r="BG1162" s="4">
        <f t="shared" si="5346"/>
        <v>291</v>
      </c>
      <c r="BH1162" s="4">
        <f t="shared" si="5346"/>
        <v>298</v>
      </c>
      <c r="BI1162" s="4">
        <f t="shared" si="5346"/>
        <v>305</v>
      </c>
      <c r="BJ1162" t="s">
        <v>1</v>
      </c>
    </row>
    <row r="1163" spans="1:62">
      <c r="A1163" s="4" t="s">
        <v>5</v>
      </c>
      <c r="K1163" s="5"/>
      <c r="U1163" s="6"/>
      <c r="AE1163" s="5"/>
      <c r="AO1163" s="6"/>
      <c r="AY1163" s="5"/>
      <c r="BI1163" s="6"/>
    </row>
    <row r="1164" spans="1:62">
      <c r="A1164" s="4" t="s">
        <v>442</v>
      </c>
      <c r="K1164" s="5"/>
      <c r="U1164" s="6"/>
      <c r="AE1164" s="5"/>
      <c r="AO1164" s="6"/>
      <c r="AY1164" s="5"/>
      <c r="BI1164" s="6"/>
    </row>
    <row r="1165" spans="1:62">
      <c r="A1165" s="4" t="s">
        <v>37</v>
      </c>
      <c r="B1165" s="4">
        <v>1</v>
      </c>
      <c r="C1165" s="4">
        <v>6</v>
      </c>
      <c r="D1165" s="4">
        <v>11</v>
      </c>
      <c r="E1165" s="4">
        <v>16</v>
      </c>
      <c r="F1165" s="4">
        <v>21</v>
      </c>
      <c r="G1165" s="4">
        <v>26</v>
      </c>
      <c r="H1165" s="4">
        <v>31</v>
      </c>
      <c r="I1165" s="4">
        <v>36</v>
      </c>
      <c r="J1165" s="4">
        <v>42</v>
      </c>
      <c r="K1165" s="5">
        <v>48</v>
      </c>
      <c r="L1165" s="4">
        <v>54</v>
      </c>
      <c r="M1165" s="4">
        <v>60</v>
      </c>
      <c r="N1165" s="4">
        <v>66</v>
      </c>
      <c r="O1165" s="4">
        <v>72</v>
      </c>
      <c r="P1165" s="4">
        <v>78</v>
      </c>
      <c r="Q1165" s="4">
        <v>84</v>
      </c>
      <c r="R1165" s="4">
        <v>91</v>
      </c>
      <c r="S1165" s="4">
        <v>98</v>
      </c>
      <c r="T1165" s="4">
        <v>105</v>
      </c>
      <c r="U1165" s="6">
        <v>112</v>
      </c>
      <c r="V1165" s="4">
        <v>119</v>
      </c>
      <c r="W1165" s="4">
        <v>126</v>
      </c>
      <c r="X1165" s="4">
        <v>133</v>
      </c>
      <c r="Y1165" s="4">
        <v>140</v>
      </c>
      <c r="Z1165" s="4">
        <v>147</v>
      </c>
      <c r="AA1165" s="4">
        <v>154</v>
      </c>
      <c r="AB1165" s="4">
        <v>161</v>
      </c>
      <c r="AC1165" s="4">
        <v>168</v>
      </c>
      <c r="AD1165" s="4">
        <v>175</v>
      </c>
      <c r="AE1165" s="5">
        <v>182</v>
      </c>
      <c r="AF1165" s="4">
        <v>189</v>
      </c>
      <c r="AG1165" s="4">
        <v>196</v>
      </c>
      <c r="AH1165" s="4">
        <v>203</v>
      </c>
      <c r="AI1165" s="4">
        <v>210</v>
      </c>
      <c r="AJ1165" s="4">
        <v>217</v>
      </c>
      <c r="AK1165" s="4">
        <v>224</v>
      </c>
      <c r="AL1165" s="4">
        <v>231</v>
      </c>
      <c r="AM1165" s="4">
        <v>238</v>
      </c>
      <c r="AN1165" s="4">
        <v>245</v>
      </c>
      <c r="AO1165" s="6">
        <v>252</v>
      </c>
      <c r="AP1165" s="4">
        <v>259</v>
      </c>
      <c r="AQ1165" s="4">
        <v>266</v>
      </c>
      <c r="AR1165" s="4">
        <v>273</v>
      </c>
      <c r="AS1165" s="4">
        <v>280</v>
      </c>
      <c r="AT1165" s="4">
        <v>287</v>
      </c>
      <c r="AU1165" s="4">
        <v>294</v>
      </c>
      <c r="AV1165" s="4">
        <v>301</v>
      </c>
      <c r="AW1165" s="4">
        <v>308</v>
      </c>
      <c r="AX1165" s="4">
        <v>315</v>
      </c>
      <c r="AY1165" s="5">
        <v>322</v>
      </c>
      <c r="AZ1165" s="4">
        <v>329</v>
      </c>
      <c r="BA1165" s="4">
        <v>336</v>
      </c>
      <c r="BB1165" s="4">
        <v>343</v>
      </c>
      <c r="BC1165" s="4">
        <v>350</v>
      </c>
      <c r="BD1165" s="4">
        <v>357</v>
      </c>
      <c r="BE1165" s="4">
        <v>364</v>
      </c>
      <c r="BF1165" s="4">
        <v>371</v>
      </c>
      <c r="BG1165" s="4">
        <v>378</v>
      </c>
      <c r="BH1165" s="4">
        <v>385</v>
      </c>
      <c r="BI1165" s="6">
        <v>392</v>
      </c>
      <c r="BJ1165" t="s">
        <v>1</v>
      </c>
    </row>
    <row r="1166" spans="1:62">
      <c r="A1166" s="4" t="s">
        <v>38</v>
      </c>
      <c r="B1166" s="4">
        <v>30</v>
      </c>
      <c r="C1166" s="4">
        <v>35</v>
      </c>
      <c r="D1166" s="4">
        <v>40</v>
      </c>
      <c r="E1166" s="4">
        <v>45</v>
      </c>
      <c r="F1166" s="4">
        <v>50</v>
      </c>
      <c r="G1166" s="4">
        <v>55</v>
      </c>
      <c r="H1166" s="4">
        <v>60</v>
      </c>
      <c r="I1166" s="4">
        <v>65</v>
      </c>
      <c r="J1166" s="4">
        <v>71</v>
      </c>
      <c r="K1166" s="5">
        <v>77</v>
      </c>
      <c r="L1166" s="4">
        <v>83</v>
      </c>
      <c r="M1166" s="4">
        <v>89</v>
      </c>
      <c r="N1166" s="4">
        <v>95</v>
      </c>
      <c r="O1166" s="4">
        <v>101</v>
      </c>
      <c r="P1166" s="4">
        <v>107</v>
      </c>
      <c r="Q1166" s="4">
        <v>113</v>
      </c>
      <c r="R1166" s="4">
        <v>120</v>
      </c>
      <c r="S1166" s="4">
        <v>127</v>
      </c>
      <c r="T1166" s="4">
        <v>134</v>
      </c>
      <c r="U1166" s="6">
        <v>141</v>
      </c>
      <c r="V1166" s="4">
        <v>148</v>
      </c>
      <c r="W1166" s="4">
        <v>155</v>
      </c>
      <c r="X1166" s="4">
        <v>162</v>
      </c>
      <c r="Y1166" s="4">
        <v>169</v>
      </c>
      <c r="Z1166" s="4">
        <v>176</v>
      </c>
      <c r="AA1166" s="4">
        <v>183</v>
      </c>
      <c r="AB1166" s="4">
        <v>190</v>
      </c>
      <c r="AC1166" s="4">
        <v>197</v>
      </c>
      <c r="AD1166" s="4">
        <v>204</v>
      </c>
      <c r="AE1166" s="5">
        <v>211</v>
      </c>
      <c r="AF1166" s="4">
        <v>218</v>
      </c>
      <c r="AG1166" s="4">
        <v>225</v>
      </c>
      <c r="AH1166" s="4">
        <v>232</v>
      </c>
      <c r="AI1166" s="4">
        <v>239</v>
      </c>
      <c r="AJ1166" s="4">
        <v>246</v>
      </c>
      <c r="AK1166" s="4">
        <v>253</v>
      </c>
      <c r="AL1166" s="4">
        <v>260</v>
      </c>
      <c r="AM1166" s="4">
        <v>267</v>
      </c>
      <c r="AN1166" s="4">
        <v>274</v>
      </c>
      <c r="AO1166" s="6">
        <v>281</v>
      </c>
      <c r="AP1166" s="4">
        <v>288</v>
      </c>
      <c r="AQ1166" s="4">
        <v>295</v>
      </c>
      <c r="AR1166" s="4">
        <v>302</v>
      </c>
      <c r="AS1166" s="4">
        <v>309</v>
      </c>
      <c r="AT1166" s="4">
        <v>316</v>
      </c>
      <c r="AU1166" s="4">
        <v>323</v>
      </c>
      <c r="AV1166" s="4">
        <v>330</v>
      </c>
      <c r="AW1166" s="4">
        <v>337</v>
      </c>
      <c r="AX1166" s="4">
        <v>344</v>
      </c>
      <c r="AY1166" s="5">
        <v>351</v>
      </c>
      <c r="AZ1166" s="4">
        <v>358</v>
      </c>
      <c r="BA1166" s="4">
        <v>365</v>
      </c>
      <c r="BB1166" s="4">
        <v>372</v>
      </c>
      <c r="BC1166" s="4">
        <v>379</v>
      </c>
      <c r="BD1166" s="4">
        <v>386</v>
      </c>
      <c r="BE1166" s="4">
        <v>393</v>
      </c>
      <c r="BF1166" s="4">
        <v>400</v>
      </c>
      <c r="BG1166" s="4">
        <v>407</v>
      </c>
      <c r="BH1166" s="4">
        <v>414</v>
      </c>
      <c r="BI1166" s="6">
        <v>421</v>
      </c>
      <c r="BJ1166" t="s">
        <v>1</v>
      </c>
    </row>
    <row r="1167" spans="1:62">
      <c r="A1167" s="4" t="s">
        <v>4</v>
      </c>
      <c r="B1167" s="4">
        <v>27</v>
      </c>
      <c r="C1167" s="4">
        <v>29</v>
      </c>
      <c r="D1167" s="4">
        <v>31</v>
      </c>
      <c r="E1167" s="4">
        <v>33</v>
      </c>
      <c r="F1167" s="4">
        <v>35</v>
      </c>
      <c r="G1167" s="4">
        <v>37</v>
      </c>
      <c r="H1167" s="4">
        <v>39</v>
      </c>
      <c r="I1167" s="4">
        <v>41</v>
      </c>
      <c r="J1167" s="4">
        <v>43</v>
      </c>
      <c r="K1167" s="5">
        <v>45</v>
      </c>
      <c r="L1167" s="4">
        <v>47</v>
      </c>
      <c r="M1167" s="4">
        <v>49</v>
      </c>
      <c r="N1167" s="4">
        <v>51</v>
      </c>
      <c r="O1167" s="4">
        <v>53</v>
      </c>
      <c r="P1167" s="4">
        <v>55</v>
      </c>
      <c r="Q1167" s="4">
        <v>57</v>
      </c>
      <c r="R1167" s="4">
        <v>59</v>
      </c>
      <c r="S1167" s="4">
        <v>61</v>
      </c>
      <c r="T1167" s="4">
        <v>63</v>
      </c>
      <c r="U1167" s="6">
        <v>65</v>
      </c>
      <c r="V1167" s="4">
        <v>67</v>
      </c>
      <c r="W1167" s="4">
        <v>69</v>
      </c>
      <c r="X1167" s="4">
        <v>71</v>
      </c>
      <c r="Y1167" s="4">
        <v>73</v>
      </c>
      <c r="Z1167" s="4">
        <v>75</v>
      </c>
      <c r="AA1167" s="4">
        <v>77</v>
      </c>
      <c r="AB1167" s="4">
        <v>79</v>
      </c>
      <c r="AC1167" s="4">
        <v>81</v>
      </c>
      <c r="AD1167" s="4">
        <v>83</v>
      </c>
      <c r="AE1167" s="5">
        <v>85</v>
      </c>
      <c r="AF1167" s="4">
        <v>87</v>
      </c>
      <c r="AG1167" s="4">
        <v>89</v>
      </c>
      <c r="AH1167" s="4">
        <v>91</v>
      </c>
      <c r="AI1167" s="4">
        <v>93</v>
      </c>
      <c r="AJ1167" s="4">
        <v>95</v>
      </c>
      <c r="AK1167" s="4">
        <v>97</v>
      </c>
      <c r="AL1167" s="4">
        <v>99</v>
      </c>
      <c r="AM1167" s="4">
        <v>101</v>
      </c>
      <c r="AN1167" s="4">
        <v>103</v>
      </c>
      <c r="AO1167" s="6">
        <v>105</v>
      </c>
      <c r="AP1167" s="4">
        <v>107</v>
      </c>
      <c r="AQ1167" s="4">
        <v>109</v>
      </c>
      <c r="AR1167" s="4">
        <v>111</v>
      </c>
      <c r="AS1167" s="4">
        <v>113</v>
      </c>
      <c r="AT1167" s="4">
        <v>115</v>
      </c>
      <c r="AU1167" s="4">
        <v>117</v>
      </c>
      <c r="AV1167" s="4">
        <v>119</v>
      </c>
      <c r="AW1167" s="4">
        <v>121</v>
      </c>
      <c r="AX1167" s="4">
        <v>123</v>
      </c>
      <c r="AY1167" s="5">
        <v>125</v>
      </c>
      <c r="AZ1167" s="4">
        <v>127</v>
      </c>
      <c r="BA1167" s="4">
        <v>129</v>
      </c>
      <c r="BB1167" s="4">
        <v>131</v>
      </c>
      <c r="BC1167" s="4">
        <v>133</v>
      </c>
      <c r="BD1167" s="4">
        <v>135</v>
      </c>
      <c r="BE1167" s="4">
        <v>137</v>
      </c>
      <c r="BF1167" s="4">
        <v>139</v>
      </c>
      <c r="BG1167" s="4">
        <v>141</v>
      </c>
      <c r="BH1167" s="4">
        <v>143</v>
      </c>
      <c r="BI1167" s="6">
        <v>145</v>
      </c>
      <c r="BJ1167" t="s">
        <v>1</v>
      </c>
    </row>
    <row r="1168" spans="1:62">
      <c r="A1168" s="4" t="s">
        <v>5</v>
      </c>
      <c r="K1168" s="5"/>
      <c r="U1168" s="6"/>
      <c r="AE1168" s="5"/>
      <c r="AO1168" s="6"/>
      <c r="AY1168" s="5"/>
      <c r="BI1168" s="6"/>
    </row>
    <row r="1169" spans="1:62">
      <c r="A1169" s="4" t="s">
        <v>443</v>
      </c>
      <c r="K1169" s="5"/>
      <c r="U1169" s="6"/>
      <c r="AE1169" s="5"/>
      <c r="AO1169" s="6"/>
      <c r="AY1169" s="5"/>
      <c r="BI1169" s="6"/>
    </row>
    <row r="1170" spans="1:62">
      <c r="A1170" s="4" t="s">
        <v>9</v>
      </c>
      <c r="B1170" s="4">
        <v>1</v>
      </c>
      <c r="C1170" s="4">
        <v>1</v>
      </c>
      <c r="D1170" s="4">
        <v>1</v>
      </c>
      <c r="E1170" s="4">
        <v>1</v>
      </c>
      <c r="F1170" s="4">
        <v>1</v>
      </c>
      <c r="G1170" s="4">
        <v>1</v>
      </c>
      <c r="H1170" s="4">
        <v>1</v>
      </c>
      <c r="I1170" s="4">
        <v>1</v>
      </c>
      <c r="J1170" s="4">
        <v>1</v>
      </c>
      <c r="K1170" s="5">
        <v>1</v>
      </c>
      <c r="L1170" s="4">
        <v>1</v>
      </c>
      <c r="M1170" s="4">
        <v>1</v>
      </c>
      <c r="N1170" s="4">
        <v>1</v>
      </c>
      <c r="O1170" s="4">
        <v>1</v>
      </c>
      <c r="P1170" s="4">
        <v>1</v>
      </c>
      <c r="Q1170" s="4">
        <v>1</v>
      </c>
      <c r="R1170" s="4">
        <v>1</v>
      </c>
      <c r="S1170" s="4">
        <v>1</v>
      </c>
      <c r="T1170" s="4">
        <v>1</v>
      </c>
      <c r="U1170" s="6">
        <v>1</v>
      </c>
      <c r="V1170" s="4">
        <v>1</v>
      </c>
      <c r="W1170" s="4">
        <v>1</v>
      </c>
      <c r="X1170" s="4">
        <v>1</v>
      </c>
      <c r="Y1170" s="4">
        <v>1</v>
      </c>
      <c r="Z1170" s="4">
        <v>1</v>
      </c>
      <c r="AA1170" s="4">
        <v>1</v>
      </c>
      <c r="AB1170" s="4">
        <v>1</v>
      </c>
      <c r="AC1170" s="4">
        <v>1</v>
      </c>
      <c r="AD1170" s="4">
        <v>1</v>
      </c>
      <c r="AE1170" s="5">
        <v>1</v>
      </c>
      <c r="AF1170" s="4">
        <v>1</v>
      </c>
      <c r="AG1170" s="4">
        <v>1</v>
      </c>
      <c r="AH1170" s="4">
        <v>1</v>
      </c>
      <c r="AI1170" s="4">
        <v>1</v>
      </c>
      <c r="AJ1170" s="4">
        <v>1</v>
      </c>
      <c r="AK1170" s="4">
        <v>1</v>
      </c>
      <c r="AL1170" s="4">
        <v>1</v>
      </c>
      <c r="AM1170" s="4">
        <v>1</v>
      </c>
      <c r="AN1170" s="4">
        <v>1</v>
      </c>
      <c r="AO1170" s="6">
        <v>1</v>
      </c>
      <c r="AP1170" s="4">
        <v>1</v>
      </c>
      <c r="AQ1170" s="4">
        <v>1</v>
      </c>
      <c r="AR1170" s="4">
        <v>1</v>
      </c>
      <c r="AS1170" s="4">
        <v>1</v>
      </c>
      <c r="AT1170" s="4">
        <v>1</v>
      </c>
      <c r="AU1170" s="4">
        <v>1</v>
      </c>
      <c r="AV1170" s="4">
        <v>1</v>
      </c>
      <c r="AW1170" s="4">
        <v>1</v>
      </c>
      <c r="AX1170" s="4">
        <v>1</v>
      </c>
      <c r="AY1170" s="5">
        <v>1</v>
      </c>
      <c r="AZ1170" s="4">
        <v>1</v>
      </c>
      <c r="BA1170" s="4">
        <v>1</v>
      </c>
      <c r="BB1170" s="4">
        <v>1</v>
      </c>
      <c r="BC1170" s="4">
        <v>1</v>
      </c>
      <c r="BD1170" s="4">
        <v>1</v>
      </c>
      <c r="BE1170" s="4">
        <v>1</v>
      </c>
      <c r="BF1170" s="4">
        <v>1</v>
      </c>
      <c r="BG1170" s="4">
        <v>1</v>
      </c>
      <c r="BH1170" s="4">
        <v>1</v>
      </c>
      <c r="BI1170" s="6">
        <v>1</v>
      </c>
      <c r="BJ1170" t="s">
        <v>1</v>
      </c>
    </row>
    <row r="1171" spans="1:62">
      <c r="A1171" s="4" t="s">
        <v>10</v>
      </c>
      <c r="B1171" s="4">
        <v>40</v>
      </c>
      <c r="C1171" s="4">
        <f>B1171+7</f>
        <v>47</v>
      </c>
      <c r="D1171" s="4">
        <f t="shared" ref="D1171:I1171" si="5347">C1171+7</f>
        <v>54</v>
      </c>
      <c r="E1171" s="4">
        <f t="shared" si="5347"/>
        <v>61</v>
      </c>
      <c r="F1171" s="4">
        <f t="shared" si="5347"/>
        <v>68</v>
      </c>
      <c r="G1171" s="4">
        <f t="shared" si="5347"/>
        <v>75</v>
      </c>
      <c r="H1171" s="4">
        <f t="shared" si="5347"/>
        <v>82</v>
      </c>
      <c r="I1171" s="4">
        <f t="shared" si="5347"/>
        <v>89</v>
      </c>
      <c r="J1171" s="4">
        <f>I1171+10</f>
        <v>99</v>
      </c>
      <c r="K1171" s="4">
        <f t="shared" ref="K1171:Q1171" si="5348">J1171+10</f>
        <v>109</v>
      </c>
      <c r="L1171" s="4">
        <f t="shared" si="5348"/>
        <v>119</v>
      </c>
      <c r="M1171" s="4">
        <f t="shared" si="5348"/>
        <v>129</v>
      </c>
      <c r="N1171" s="4">
        <f t="shared" si="5348"/>
        <v>139</v>
      </c>
      <c r="O1171" s="4">
        <f t="shared" si="5348"/>
        <v>149</v>
      </c>
      <c r="P1171" s="4">
        <f t="shared" si="5348"/>
        <v>159</v>
      </c>
      <c r="Q1171" s="4">
        <f t="shared" si="5348"/>
        <v>169</v>
      </c>
      <c r="R1171" s="4">
        <f>Q1171+14</f>
        <v>183</v>
      </c>
      <c r="S1171" s="4">
        <f t="shared" ref="S1171:W1171" si="5349">R1171+14</f>
        <v>197</v>
      </c>
      <c r="T1171" s="4">
        <f t="shared" si="5349"/>
        <v>211</v>
      </c>
      <c r="U1171" s="4">
        <f t="shared" si="5349"/>
        <v>225</v>
      </c>
      <c r="V1171" s="4">
        <f t="shared" si="5349"/>
        <v>239</v>
      </c>
      <c r="W1171" s="4">
        <f t="shared" si="5349"/>
        <v>253</v>
      </c>
      <c r="X1171" s="4">
        <f>W1171+18</f>
        <v>271</v>
      </c>
      <c r="Y1171" s="4">
        <f t="shared" ref="Y1171:AC1171" si="5350">X1171+18</f>
        <v>289</v>
      </c>
      <c r="Z1171" s="4">
        <f t="shared" si="5350"/>
        <v>307</v>
      </c>
      <c r="AA1171" s="4">
        <f t="shared" si="5350"/>
        <v>325</v>
      </c>
      <c r="AB1171" s="4">
        <f t="shared" si="5350"/>
        <v>343</v>
      </c>
      <c r="AC1171" s="4">
        <f t="shared" si="5350"/>
        <v>361</v>
      </c>
      <c r="AD1171" s="4">
        <f>AC1171+22</f>
        <v>383</v>
      </c>
      <c r="AE1171" s="4">
        <f t="shared" ref="AE1171:BI1171" si="5351">AD1171+22</f>
        <v>405</v>
      </c>
      <c r="AF1171" s="4">
        <f t="shared" si="5351"/>
        <v>427</v>
      </c>
      <c r="AG1171" s="4">
        <f t="shared" si="5351"/>
        <v>449</v>
      </c>
      <c r="AH1171" s="4">
        <f t="shared" si="5351"/>
        <v>471</v>
      </c>
      <c r="AI1171" s="4">
        <f t="shared" si="5351"/>
        <v>493</v>
      </c>
      <c r="AJ1171" s="4">
        <f t="shared" si="5351"/>
        <v>515</v>
      </c>
      <c r="AK1171" s="4">
        <f t="shared" si="5351"/>
        <v>537</v>
      </c>
      <c r="AL1171" s="4">
        <f t="shared" si="5351"/>
        <v>559</v>
      </c>
      <c r="AM1171" s="4">
        <f t="shared" si="5351"/>
        <v>581</v>
      </c>
      <c r="AN1171" s="4">
        <f t="shared" si="5351"/>
        <v>603</v>
      </c>
      <c r="AO1171" s="4">
        <f t="shared" si="5351"/>
        <v>625</v>
      </c>
      <c r="AP1171" s="4">
        <f t="shared" si="5351"/>
        <v>647</v>
      </c>
      <c r="AQ1171" s="4">
        <f t="shared" si="5351"/>
        <v>669</v>
      </c>
      <c r="AR1171" s="4">
        <f t="shared" si="5351"/>
        <v>691</v>
      </c>
      <c r="AS1171" s="4">
        <f t="shared" si="5351"/>
        <v>713</v>
      </c>
      <c r="AT1171" s="4">
        <f t="shared" si="5351"/>
        <v>735</v>
      </c>
      <c r="AU1171" s="4">
        <f t="shared" si="5351"/>
        <v>757</v>
      </c>
      <c r="AV1171" s="4">
        <f t="shared" si="5351"/>
        <v>779</v>
      </c>
      <c r="AW1171" s="4">
        <f t="shared" si="5351"/>
        <v>801</v>
      </c>
      <c r="AX1171" s="4">
        <f t="shared" si="5351"/>
        <v>823</v>
      </c>
      <c r="AY1171" s="4">
        <f t="shared" si="5351"/>
        <v>845</v>
      </c>
      <c r="AZ1171" s="4">
        <f t="shared" si="5351"/>
        <v>867</v>
      </c>
      <c r="BA1171" s="4">
        <f t="shared" si="5351"/>
        <v>889</v>
      </c>
      <c r="BB1171" s="4">
        <f t="shared" si="5351"/>
        <v>911</v>
      </c>
      <c r="BC1171" s="4">
        <f t="shared" si="5351"/>
        <v>933</v>
      </c>
      <c r="BD1171" s="4">
        <f t="shared" si="5351"/>
        <v>955</v>
      </c>
      <c r="BE1171" s="4">
        <f t="shared" si="5351"/>
        <v>977</v>
      </c>
      <c r="BF1171" s="4">
        <f t="shared" si="5351"/>
        <v>999</v>
      </c>
      <c r="BG1171" s="4">
        <f t="shared" si="5351"/>
        <v>1021</v>
      </c>
      <c r="BH1171" s="4">
        <f t="shared" si="5351"/>
        <v>1043</v>
      </c>
      <c r="BI1171" s="4">
        <f t="shared" si="5351"/>
        <v>1065</v>
      </c>
      <c r="BJ1171" t="s">
        <v>1</v>
      </c>
    </row>
    <row r="1172" spans="1:62">
      <c r="A1172" s="4" t="s">
        <v>5</v>
      </c>
      <c r="K1172" s="5"/>
      <c r="U1172" s="6"/>
      <c r="AE1172" s="5"/>
      <c r="AO1172" s="6"/>
      <c r="AY1172" s="5"/>
      <c r="BI1172" s="6"/>
    </row>
    <row r="1173" spans="1:62">
      <c r="K1173" s="5"/>
      <c r="U1173" s="6"/>
      <c r="AE1173" s="5"/>
      <c r="AO1173" s="6"/>
      <c r="AY1173" s="5"/>
      <c r="BI1173" s="6"/>
    </row>
    <row r="1174" spans="1:62">
      <c r="K1174" s="5"/>
      <c r="U1174" s="6"/>
      <c r="AE1174" s="5"/>
      <c r="AO1174" s="6"/>
      <c r="AY1174" s="5"/>
      <c r="BI1174" s="6"/>
    </row>
    <row r="1175" spans="1:62">
      <c r="K1175" s="5"/>
      <c r="U1175" s="6"/>
      <c r="AE1175" s="5"/>
      <c r="AO1175" s="6"/>
      <c r="AY1175" s="5"/>
      <c r="BI1175" s="6"/>
    </row>
    <row r="1176" spans="1:62">
      <c r="K1176" s="5"/>
      <c r="U1176" s="6"/>
      <c r="AE1176" s="5"/>
      <c r="AO1176" s="6"/>
      <c r="AY1176" s="5"/>
      <c r="BI1176" s="6"/>
    </row>
    <row r="1177" spans="1:62">
      <c r="K1177" s="5"/>
      <c r="U1177" s="6"/>
      <c r="AE1177" s="5"/>
      <c r="AO1177" s="6"/>
      <c r="AY1177" s="5"/>
      <c r="BI1177" s="6"/>
    </row>
    <row r="1178" spans="1:62">
      <c r="A1178" s="4" t="s">
        <v>444</v>
      </c>
      <c r="K1178" s="5"/>
      <c r="U1178" s="6"/>
      <c r="AE1178" s="5"/>
      <c r="AO1178" s="6"/>
      <c r="AY1178" s="5"/>
      <c r="BI1178" s="6"/>
    </row>
    <row r="1179" spans="1:62">
      <c r="A1179" s="4" t="s">
        <v>281</v>
      </c>
      <c r="B1179" s="4">
        <v>25</v>
      </c>
      <c r="C1179" s="4">
        <v>40</v>
      </c>
      <c r="D1179" s="4">
        <v>55</v>
      </c>
      <c r="E1179" s="4">
        <v>70</v>
      </c>
      <c r="F1179" s="4">
        <v>85</v>
      </c>
      <c r="G1179" s="4">
        <v>100</v>
      </c>
      <c r="H1179" s="4">
        <v>115</v>
      </c>
      <c r="I1179" s="4">
        <v>130</v>
      </c>
      <c r="J1179" s="4">
        <v>145</v>
      </c>
      <c r="K1179" s="5">
        <v>160</v>
      </c>
      <c r="L1179" s="4">
        <v>175</v>
      </c>
      <c r="M1179" s="4">
        <v>190</v>
      </c>
      <c r="N1179" s="4">
        <v>205</v>
      </c>
      <c r="O1179" s="4">
        <v>220</v>
      </c>
      <c r="P1179" s="4">
        <v>235</v>
      </c>
      <c r="Q1179" s="4">
        <v>250</v>
      </c>
      <c r="R1179" s="4">
        <v>265</v>
      </c>
      <c r="S1179" s="4">
        <v>280</v>
      </c>
      <c r="T1179" s="4">
        <v>295</v>
      </c>
      <c r="U1179" s="6">
        <v>310</v>
      </c>
      <c r="V1179" s="4">
        <v>325</v>
      </c>
      <c r="W1179" s="4">
        <v>340</v>
      </c>
      <c r="X1179" s="4">
        <v>355</v>
      </c>
      <c r="Y1179" s="4">
        <v>370</v>
      </c>
      <c r="Z1179" s="4">
        <v>385</v>
      </c>
      <c r="AA1179" s="4">
        <v>400</v>
      </c>
      <c r="AB1179" s="4">
        <v>415</v>
      </c>
      <c r="AC1179" s="4">
        <v>430</v>
      </c>
      <c r="AD1179" s="4">
        <v>445</v>
      </c>
      <c r="AE1179" s="5">
        <v>460</v>
      </c>
      <c r="AF1179" s="4">
        <v>475</v>
      </c>
      <c r="AG1179" s="4">
        <v>490</v>
      </c>
      <c r="AH1179" s="4">
        <v>505</v>
      </c>
      <c r="AI1179" s="4">
        <v>520</v>
      </c>
      <c r="AJ1179" s="4">
        <v>535</v>
      </c>
      <c r="AK1179" s="4">
        <v>550</v>
      </c>
      <c r="AL1179" s="4">
        <v>565</v>
      </c>
      <c r="AM1179" s="4">
        <v>580</v>
      </c>
      <c r="AN1179" s="4">
        <v>595</v>
      </c>
      <c r="AO1179" s="6">
        <v>610</v>
      </c>
      <c r="AP1179" s="4">
        <v>625</v>
      </c>
      <c r="AQ1179" s="4">
        <v>640</v>
      </c>
      <c r="AR1179" s="4">
        <v>655</v>
      </c>
      <c r="AS1179" s="4">
        <v>670</v>
      </c>
      <c r="AT1179" s="4">
        <v>685</v>
      </c>
      <c r="AU1179" s="4">
        <v>700</v>
      </c>
      <c r="AV1179" s="4">
        <v>715</v>
      </c>
      <c r="AW1179" s="4">
        <v>730</v>
      </c>
      <c r="AX1179" s="4">
        <v>745</v>
      </c>
      <c r="AY1179" s="5">
        <v>760</v>
      </c>
      <c r="AZ1179" s="4">
        <v>775</v>
      </c>
      <c r="BA1179" s="4">
        <v>790</v>
      </c>
      <c r="BB1179" s="4">
        <v>805</v>
      </c>
      <c r="BC1179" s="4">
        <v>820</v>
      </c>
      <c r="BD1179" s="4">
        <v>835</v>
      </c>
      <c r="BE1179" s="4">
        <v>850</v>
      </c>
      <c r="BF1179" s="4">
        <v>865</v>
      </c>
      <c r="BG1179" s="4">
        <v>880</v>
      </c>
      <c r="BH1179" s="4">
        <v>895</v>
      </c>
      <c r="BI1179" s="6">
        <v>910</v>
      </c>
      <c r="BJ1179" t="s">
        <v>1</v>
      </c>
    </row>
    <row r="1180" spans="1:62">
      <c r="A1180" s="4" t="s">
        <v>282</v>
      </c>
      <c r="B1180" s="4">
        <v>15</v>
      </c>
      <c r="C1180" s="4">
        <v>30</v>
      </c>
      <c r="D1180" s="4">
        <v>45</v>
      </c>
      <c r="E1180" s="4">
        <v>60</v>
      </c>
      <c r="F1180" s="4">
        <v>75</v>
      </c>
      <c r="G1180" s="4">
        <v>90</v>
      </c>
      <c r="H1180" s="4">
        <v>105</v>
      </c>
      <c r="I1180" s="4">
        <v>120</v>
      </c>
      <c r="J1180" s="4">
        <v>135</v>
      </c>
      <c r="K1180" s="5">
        <v>150</v>
      </c>
      <c r="L1180" s="4">
        <v>165</v>
      </c>
      <c r="M1180" s="4">
        <v>180</v>
      </c>
      <c r="N1180" s="4">
        <v>195</v>
      </c>
      <c r="O1180" s="4">
        <v>210</v>
      </c>
      <c r="P1180" s="4">
        <v>225</v>
      </c>
      <c r="Q1180" s="4">
        <v>240</v>
      </c>
      <c r="R1180" s="4">
        <v>255</v>
      </c>
      <c r="S1180" s="4">
        <v>270</v>
      </c>
      <c r="T1180" s="4">
        <v>285</v>
      </c>
      <c r="U1180" s="6">
        <v>300</v>
      </c>
      <c r="V1180" s="4">
        <v>315</v>
      </c>
      <c r="W1180" s="4">
        <v>330</v>
      </c>
      <c r="X1180" s="4">
        <v>345</v>
      </c>
      <c r="Y1180" s="4">
        <v>360</v>
      </c>
      <c r="Z1180" s="4">
        <v>375</v>
      </c>
      <c r="AA1180" s="4">
        <v>390</v>
      </c>
      <c r="AB1180" s="4">
        <v>405</v>
      </c>
      <c r="AC1180" s="4">
        <v>420</v>
      </c>
      <c r="AD1180" s="4">
        <v>435</v>
      </c>
      <c r="AE1180" s="5">
        <v>450</v>
      </c>
      <c r="AF1180" s="4">
        <v>465</v>
      </c>
      <c r="AG1180" s="4">
        <v>480</v>
      </c>
      <c r="AH1180" s="4">
        <v>495</v>
      </c>
      <c r="AI1180" s="4">
        <v>510</v>
      </c>
      <c r="AJ1180" s="4">
        <v>525</v>
      </c>
      <c r="AK1180" s="4">
        <v>540</v>
      </c>
      <c r="AL1180" s="4">
        <v>555</v>
      </c>
      <c r="AM1180" s="4">
        <v>570</v>
      </c>
      <c r="AN1180" s="4">
        <v>585</v>
      </c>
      <c r="AO1180" s="6">
        <v>600</v>
      </c>
      <c r="AP1180" s="4">
        <v>615</v>
      </c>
      <c r="AQ1180" s="4">
        <v>630</v>
      </c>
      <c r="AR1180" s="4">
        <v>645</v>
      </c>
      <c r="AS1180" s="4">
        <v>660</v>
      </c>
      <c r="AT1180" s="4">
        <v>675</v>
      </c>
      <c r="AU1180" s="4">
        <v>690</v>
      </c>
      <c r="AV1180" s="4">
        <v>705</v>
      </c>
      <c r="AW1180" s="4">
        <v>720</v>
      </c>
      <c r="AX1180" s="4">
        <v>735</v>
      </c>
      <c r="AY1180" s="5">
        <v>750</v>
      </c>
      <c r="AZ1180" s="4">
        <v>765</v>
      </c>
      <c r="BA1180" s="4">
        <v>780</v>
      </c>
      <c r="BB1180" s="4">
        <v>795</v>
      </c>
      <c r="BC1180" s="4">
        <v>810</v>
      </c>
      <c r="BD1180" s="4">
        <v>825</v>
      </c>
      <c r="BE1180" s="4">
        <v>840</v>
      </c>
      <c r="BF1180" s="4">
        <v>855</v>
      </c>
      <c r="BG1180" s="4">
        <v>870</v>
      </c>
      <c r="BH1180" s="4">
        <v>885</v>
      </c>
      <c r="BI1180" s="6">
        <v>900</v>
      </c>
      <c r="BJ1180" t="s">
        <v>1</v>
      </c>
    </row>
    <row r="1181" spans="1:62">
      <c r="A1181" s="4" t="s">
        <v>25</v>
      </c>
      <c r="B1181" s="4">
        <v>1.5</v>
      </c>
      <c r="C1181" s="4">
        <v>1.7</v>
      </c>
      <c r="D1181" s="4">
        <v>2</v>
      </c>
      <c r="E1181" s="4">
        <v>2.2000000000000002</v>
      </c>
      <c r="F1181" s="4">
        <v>2.5</v>
      </c>
      <c r="G1181" s="4">
        <v>2.7</v>
      </c>
      <c r="H1181" s="4">
        <v>3</v>
      </c>
      <c r="I1181" s="4">
        <v>3.2</v>
      </c>
      <c r="J1181" s="4">
        <v>3.5</v>
      </c>
      <c r="K1181" s="5">
        <v>3.7</v>
      </c>
      <c r="L1181" s="4">
        <v>4</v>
      </c>
      <c r="M1181" s="4">
        <v>4.2</v>
      </c>
      <c r="N1181" s="4">
        <v>4.5</v>
      </c>
      <c r="O1181" s="4">
        <v>4.7</v>
      </c>
      <c r="P1181" s="4">
        <v>5</v>
      </c>
      <c r="Q1181" s="4">
        <v>5.2</v>
      </c>
      <c r="R1181" s="4">
        <v>5.5</v>
      </c>
      <c r="S1181" s="4">
        <v>5.7</v>
      </c>
      <c r="T1181" s="4">
        <v>6</v>
      </c>
      <c r="U1181" s="6">
        <v>6.2</v>
      </c>
      <c r="V1181" s="4">
        <v>6.5</v>
      </c>
      <c r="W1181" s="4">
        <v>6.7</v>
      </c>
      <c r="X1181" s="4">
        <v>7</v>
      </c>
      <c r="Y1181" s="4">
        <v>7.2</v>
      </c>
      <c r="Z1181" s="4">
        <v>7.5</v>
      </c>
      <c r="AA1181" s="4">
        <v>7.7</v>
      </c>
      <c r="AB1181" s="4">
        <v>8</v>
      </c>
      <c r="AC1181" s="4">
        <v>8.1999999999999993</v>
      </c>
      <c r="AD1181" s="4">
        <v>8.5</v>
      </c>
      <c r="AE1181" s="5">
        <v>8.6999999999999993</v>
      </c>
      <c r="AF1181" s="4">
        <v>9</v>
      </c>
      <c r="AG1181" s="4">
        <v>9.1999999999999993</v>
      </c>
      <c r="AH1181" s="4">
        <v>9.5</v>
      </c>
      <c r="AI1181" s="4">
        <v>9.6999999999999993</v>
      </c>
      <c r="AJ1181" s="4">
        <v>10</v>
      </c>
      <c r="AK1181" s="4">
        <v>10.199999999999999</v>
      </c>
      <c r="AL1181" s="4">
        <v>10.5</v>
      </c>
      <c r="AM1181" s="4">
        <v>10.7</v>
      </c>
      <c r="AN1181" s="4">
        <v>11</v>
      </c>
      <c r="AO1181" s="6">
        <v>11.2</v>
      </c>
      <c r="AP1181" s="4">
        <v>11.5</v>
      </c>
      <c r="AQ1181" s="4">
        <v>11.7</v>
      </c>
      <c r="AR1181" s="4">
        <v>12</v>
      </c>
      <c r="AS1181" s="4">
        <v>12.2</v>
      </c>
      <c r="AT1181" s="4">
        <v>12.5</v>
      </c>
      <c r="AU1181" s="4">
        <v>12.7</v>
      </c>
      <c r="AV1181" s="4">
        <v>13</v>
      </c>
      <c r="AW1181" s="4">
        <v>13.2</v>
      </c>
      <c r="AX1181" s="4">
        <v>13.5</v>
      </c>
      <c r="AY1181" s="5">
        <v>13.7</v>
      </c>
      <c r="AZ1181" s="4">
        <v>14</v>
      </c>
      <c r="BA1181" s="4">
        <v>14.2</v>
      </c>
      <c r="BB1181" s="4">
        <v>14.5</v>
      </c>
      <c r="BC1181" s="4">
        <v>14.7</v>
      </c>
      <c r="BD1181" s="4">
        <v>15</v>
      </c>
      <c r="BE1181" s="4">
        <v>15.2</v>
      </c>
      <c r="BF1181" s="4">
        <v>15.5</v>
      </c>
      <c r="BG1181" s="4">
        <v>15.7</v>
      </c>
      <c r="BH1181" s="4">
        <v>16</v>
      </c>
      <c r="BI1181" s="6">
        <v>16.2</v>
      </c>
      <c r="BJ1181" t="s">
        <v>1</v>
      </c>
    </row>
    <row r="1182" spans="1:62">
      <c r="A1182" s="4" t="s">
        <v>5</v>
      </c>
      <c r="K1182" s="5"/>
      <c r="U1182" s="6"/>
      <c r="AE1182" s="5"/>
      <c r="AO1182" s="6"/>
      <c r="AY1182" s="5"/>
      <c r="BI1182" s="6"/>
    </row>
    <row r="1183" spans="1:62">
      <c r="A1183" s="4" t="s">
        <v>445</v>
      </c>
      <c r="K1183" s="5"/>
      <c r="U1183" s="6"/>
      <c r="AE1183" s="5"/>
      <c r="AO1183" s="6"/>
      <c r="AY1183" s="5"/>
      <c r="BI1183" s="6"/>
    </row>
    <row r="1184" spans="1:62">
      <c r="A1184" s="4" t="s">
        <v>281</v>
      </c>
      <c r="B1184" s="4">
        <v>20</v>
      </c>
      <c r="C1184" s="4">
        <v>32</v>
      </c>
      <c r="D1184" s="4">
        <v>44</v>
      </c>
      <c r="E1184" s="4">
        <v>56</v>
      </c>
      <c r="F1184" s="4">
        <v>68</v>
      </c>
      <c r="G1184" s="4">
        <v>80</v>
      </c>
      <c r="H1184" s="4">
        <v>92</v>
      </c>
      <c r="I1184" s="4">
        <v>104</v>
      </c>
      <c r="J1184" s="4">
        <v>116</v>
      </c>
      <c r="K1184" s="5">
        <v>128</v>
      </c>
      <c r="L1184" s="4">
        <v>140</v>
      </c>
      <c r="M1184" s="4">
        <v>152</v>
      </c>
      <c r="N1184" s="4">
        <v>164</v>
      </c>
      <c r="O1184" s="4">
        <v>176</v>
      </c>
      <c r="P1184" s="4">
        <v>188</v>
      </c>
      <c r="Q1184" s="4">
        <v>200</v>
      </c>
      <c r="R1184" s="4">
        <v>212</v>
      </c>
      <c r="S1184" s="4">
        <v>224</v>
      </c>
      <c r="T1184" s="4">
        <v>236</v>
      </c>
      <c r="U1184" s="6">
        <v>248</v>
      </c>
      <c r="V1184" s="4">
        <v>260</v>
      </c>
      <c r="W1184" s="4">
        <v>272</v>
      </c>
      <c r="X1184" s="4">
        <v>284</v>
      </c>
      <c r="Y1184" s="4">
        <v>296</v>
      </c>
      <c r="Z1184" s="4">
        <v>308</v>
      </c>
      <c r="AA1184" s="4">
        <v>320</v>
      </c>
      <c r="AB1184" s="4">
        <v>332</v>
      </c>
      <c r="AC1184" s="4">
        <v>344</v>
      </c>
      <c r="AD1184" s="4">
        <v>356</v>
      </c>
      <c r="AE1184" s="5">
        <v>368</v>
      </c>
      <c r="AF1184" s="4">
        <v>380</v>
      </c>
      <c r="AG1184" s="4">
        <v>392</v>
      </c>
      <c r="AH1184" s="4">
        <v>404</v>
      </c>
      <c r="AI1184" s="4">
        <v>416</v>
      </c>
      <c r="AJ1184" s="4">
        <v>428</v>
      </c>
      <c r="AK1184" s="4">
        <v>440</v>
      </c>
      <c r="AL1184" s="4">
        <v>452</v>
      </c>
      <c r="AM1184" s="4">
        <v>464</v>
      </c>
      <c r="AN1184" s="4">
        <v>476</v>
      </c>
      <c r="AO1184" s="6">
        <v>488</v>
      </c>
      <c r="AP1184" s="4">
        <v>500</v>
      </c>
      <c r="AQ1184" s="4">
        <v>512</v>
      </c>
      <c r="AR1184" s="4">
        <v>524</v>
      </c>
      <c r="AS1184" s="4">
        <v>536</v>
      </c>
      <c r="AT1184" s="4">
        <v>548</v>
      </c>
      <c r="AU1184" s="4">
        <v>560</v>
      </c>
      <c r="AV1184" s="4">
        <v>572</v>
      </c>
      <c r="AW1184" s="4">
        <v>584</v>
      </c>
      <c r="AX1184" s="4">
        <v>596</v>
      </c>
      <c r="AY1184" s="5">
        <v>608</v>
      </c>
      <c r="AZ1184" s="4">
        <v>620</v>
      </c>
      <c r="BA1184" s="4">
        <v>632</v>
      </c>
      <c r="BB1184" s="4">
        <v>644</v>
      </c>
      <c r="BC1184" s="4">
        <v>656</v>
      </c>
      <c r="BD1184" s="4">
        <v>668</v>
      </c>
      <c r="BE1184" s="4">
        <v>680</v>
      </c>
      <c r="BF1184" s="4">
        <v>692</v>
      </c>
      <c r="BG1184" s="4">
        <v>704</v>
      </c>
      <c r="BH1184" s="4">
        <v>716</v>
      </c>
      <c r="BI1184" s="6">
        <v>728</v>
      </c>
      <c r="BJ1184" t="s">
        <v>1</v>
      </c>
    </row>
    <row r="1185" spans="1:62">
      <c r="A1185" s="4" t="s">
        <v>9</v>
      </c>
      <c r="B1185" s="4">
        <v>1</v>
      </c>
      <c r="C1185" s="4">
        <v>1</v>
      </c>
      <c r="D1185" s="4">
        <v>1</v>
      </c>
      <c r="E1185" s="4">
        <v>1</v>
      </c>
      <c r="F1185" s="4">
        <v>1</v>
      </c>
      <c r="G1185" s="4">
        <v>1</v>
      </c>
      <c r="H1185" s="4">
        <v>1</v>
      </c>
      <c r="I1185" s="4">
        <v>1</v>
      </c>
      <c r="J1185" s="4">
        <v>1</v>
      </c>
      <c r="K1185" s="5">
        <v>1</v>
      </c>
      <c r="L1185" s="4">
        <v>1</v>
      </c>
      <c r="M1185" s="4">
        <v>1</v>
      </c>
      <c r="N1185" s="4">
        <v>1</v>
      </c>
      <c r="O1185" s="4">
        <v>1</v>
      </c>
      <c r="P1185" s="4">
        <v>1</v>
      </c>
      <c r="Q1185" s="4">
        <v>1</v>
      </c>
      <c r="R1185" s="4">
        <v>1</v>
      </c>
      <c r="S1185" s="4">
        <v>1</v>
      </c>
      <c r="T1185" s="4">
        <v>1</v>
      </c>
      <c r="U1185" s="6">
        <v>1</v>
      </c>
      <c r="V1185" s="4">
        <v>1</v>
      </c>
      <c r="W1185" s="4">
        <v>1</v>
      </c>
      <c r="X1185" s="4">
        <v>1</v>
      </c>
      <c r="Y1185" s="4">
        <v>1</v>
      </c>
      <c r="Z1185" s="4">
        <v>1</v>
      </c>
      <c r="AA1185" s="4">
        <v>1</v>
      </c>
      <c r="AB1185" s="4">
        <v>1</v>
      </c>
      <c r="AC1185" s="4">
        <v>1</v>
      </c>
      <c r="AD1185" s="4">
        <v>1</v>
      </c>
      <c r="AE1185" s="5">
        <v>1</v>
      </c>
      <c r="AF1185" s="4">
        <v>1</v>
      </c>
      <c r="AG1185" s="4">
        <v>1</v>
      </c>
      <c r="AH1185" s="4">
        <v>1</v>
      </c>
      <c r="AI1185" s="4">
        <v>1</v>
      </c>
      <c r="AJ1185" s="4">
        <v>1</v>
      </c>
      <c r="AK1185" s="4">
        <v>1</v>
      </c>
      <c r="AL1185" s="4">
        <v>1</v>
      </c>
      <c r="AM1185" s="4">
        <v>1</v>
      </c>
      <c r="AN1185" s="4">
        <v>1</v>
      </c>
      <c r="AO1185" s="6">
        <v>1</v>
      </c>
      <c r="AP1185" s="4">
        <v>1</v>
      </c>
      <c r="AQ1185" s="4">
        <v>1</v>
      </c>
      <c r="AR1185" s="4">
        <v>1</v>
      </c>
      <c r="AS1185" s="4">
        <v>1</v>
      </c>
      <c r="AT1185" s="4">
        <v>1</v>
      </c>
      <c r="AU1185" s="4">
        <v>1</v>
      </c>
      <c r="AV1185" s="4">
        <v>1</v>
      </c>
      <c r="AW1185" s="4">
        <v>1</v>
      </c>
      <c r="AX1185" s="4">
        <v>1</v>
      </c>
      <c r="AY1185" s="5">
        <v>1</v>
      </c>
      <c r="AZ1185" s="4">
        <v>1</v>
      </c>
      <c r="BA1185" s="4">
        <v>1</v>
      </c>
      <c r="BB1185" s="4">
        <v>1</v>
      </c>
      <c r="BC1185" s="4">
        <v>1</v>
      </c>
      <c r="BD1185" s="4">
        <v>1</v>
      </c>
      <c r="BE1185" s="4">
        <v>1</v>
      </c>
      <c r="BF1185" s="4">
        <v>1</v>
      </c>
      <c r="BG1185" s="4">
        <v>1</v>
      </c>
      <c r="BH1185" s="4">
        <v>1</v>
      </c>
      <c r="BI1185" s="6">
        <v>1</v>
      </c>
      <c r="BJ1185" t="s">
        <v>1</v>
      </c>
    </row>
    <row r="1186" spans="1:62">
      <c r="A1186" s="4" t="s">
        <v>10</v>
      </c>
      <c r="B1186" s="4">
        <v>1</v>
      </c>
      <c r="C1186" s="4">
        <v>3</v>
      </c>
      <c r="D1186" s="4">
        <v>5</v>
      </c>
      <c r="E1186" s="4">
        <v>7</v>
      </c>
      <c r="F1186" s="4">
        <v>9</v>
      </c>
      <c r="G1186" s="4">
        <v>11</v>
      </c>
      <c r="H1186" s="4">
        <v>13</v>
      </c>
      <c r="I1186" s="4">
        <v>15</v>
      </c>
      <c r="J1186" s="4">
        <v>19</v>
      </c>
      <c r="K1186" s="5">
        <v>23</v>
      </c>
      <c r="L1186" s="4">
        <v>27</v>
      </c>
      <c r="M1186" s="4">
        <v>31</v>
      </c>
      <c r="N1186" s="4">
        <v>35</v>
      </c>
      <c r="O1186" s="4">
        <v>39</v>
      </c>
      <c r="P1186" s="4">
        <v>43</v>
      </c>
      <c r="Q1186" s="4">
        <v>47</v>
      </c>
      <c r="R1186" s="4">
        <v>59</v>
      </c>
      <c r="S1186" s="4">
        <v>71</v>
      </c>
      <c r="T1186" s="4">
        <v>83</v>
      </c>
      <c r="U1186" s="6">
        <v>95</v>
      </c>
      <c r="V1186" s="4">
        <v>107</v>
      </c>
      <c r="W1186" s="4">
        <v>119</v>
      </c>
      <c r="X1186" s="4">
        <v>140</v>
      </c>
      <c r="Y1186" s="4">
        <v>161</v>
      </c>
      <c r="Z1186" s="4">
        <v>182</v>
      </c>
      <c r="AA1186" s="4">
        <v>203</v>
      </c>
      <c r="AB1186" s="4">
        <v>224</v>
      </c>
      <c r="AC1186" s="4">
        <v>245</v>
      </c>
      <c r="AD1186" s="4">
        <v>275</v>
      </c>
      <c r="AE1186" s="5">
        <v>305</v>
      </c>
      <c r="AF1186" s="4">
        <v>335</v>
      </c>
      <c r="AG1186" s="4">
        <v>365</v>
      </c>
      <c r="AH1186" s="4">
        <v>395</v>
      </c>
      <c r="AI1186" s="4">
        <v>425</v>
      </c>
      <c r="AJ1186" s="4">
        <v>455</v>
      </c>
      <c r="AK1186" s="4">
        <v>485</v>
      </c>
      <c r="AL1186" s="4">
        <v>515</v>
      </c>
      <c r="AM1186" s="4">
        <v>545</v>
      </c>
      <c r="AN1186" s="4">
        <v>575</v>
      </c>
      <c r="AO1186" s="6">
        <v>605</v>
      </c>
      <c r="AP1186" s="4">
        <v>635</v>
      </c>
      <c r="AQ1186" s="4">
        <v>665</v>
      </c>
      <c r="AR1186" s="4">
        <v>695</v>
      </c>
      <c r="AS1186" s="4">
        <v>725</v>
      </c>
      <c r="AT1186" s="4">
        <v>755</v>
      </c>
      <c r="AU1186" s="4">
        <v>785</v>
      </c>
      <c r="AV1186" s="4">
        <v>815</v>
      </c>
      <c r="AW1186" s="4">
        <v>845</v>
      </c>
      <c r="AX1186" s="4">
        <v>875</v>
      </c>
      <c r="AY1186" s="5">
        <v>905</v>
      </c>
      <c r="AZ1186" s="4">
        <v>935</v>
      </c>
      <c r="BA1186" s="4">
        <v>965</v>
      </c>
      <c r="BB1186" s="4">
        <v>995</v>
      </c>
      <c r="BC1186" s="4">
        <v>1025</v>
      </c>
      <c r="BD1186" s="4">
        <v>1055</v>
      </c>
      <c r="BE1186" s="4">
        <v>1085</v>
      </c>
      <c r="BF1186" s="4">
        <v>1115</v>
      </c>
      <c r="BG1186" s="4">
        <v>1145</v>
      </c>
      <c r="BH1186" s="4">
        <v>1175</v>
      </c>
      <c r="BI1186" s="6">
        <v>1205</v>
      </c>
      <c r="BJ1186" t="s">
        <v>1</v>
      </c>
    </row>
    <row r="1187" spans="1:62">
      <c r="A1187" s="4" t="s">
        <v>261</v>
      </c>
      <c r="B1187" s="4">
        <v>1</v>
      </c>
      <c r="C1187" s="4">
        <v>1</v>
      </c>
      <c r="D1187" s="4">
        <v>1</v>
      </c>
      <c r="E1187" s="4">
        <v>1</v>
      </c>
      <c r="F1187" s="4">
        <v>1</v>
      </c>
      <c r="G1187" s="4">
        <v>1</v>
      </c>
      <c r="H1187" s="4">
        <v>1</v>
      </c>
      <c r="I1187" s="4">
        <v>1</v>
      </c>
      <c r="J1187" s="4">
        <v>1</v>
      </c>
      <c r="K1187" s="5">
        <v>1</v>
      </c>
      <c r="L1187" s="4">
        <v>1</v>
      </c>
      <c r="M1187" s="4">
        <v>1</v>
      </c>
      <c r="N1187" s="4">
        <v>1</v>
      </c>
      <c r="O1187" s="4">
        <v>1</v>
      </c>
      <c r="P1187" s="4">
        <v>1</v>
      </c>
      <c r="Q1187" s="4">
        <v>1</v>
      </c>
      <c r="R1187" s="4">
        <v>1</v>
      </c>
      <c r="S1187" s="4">
        <v>1</v>
      </c>
      <c r="T1187" s="4">
        <v>1</v>
      </c>
      <c r="U1187" s="6">
        <v>1</v>
      </c>
      <c r="V1187" s="4">
        <v>1</v>
      </c>
      <c r="W1187" s="4">
        <v>1</v>
      </c>
      <c r="X1187" s="4">
        <v>1</v>
      </c>
      <c r="Y1187" s="4">
        <v>1</v>
      </c>
      <c r="Z1187" s="4">
        <v>1</v>
      </c>
      <c r="AA1187" s="4">
        <v>1</v>
      </c>
      <c r="AB1187" s="4">
        <v>1</v>
      </c>
      <c r="AC1187" s="4">
        <v>1</v>
      </c>
      <c r="AD1187" s="4">
        <v>1</v>
      </c>
      <c r="AE1187" s="5">
        <v>1</v>
      </c>
      <c r="AF1187" s="4">
        <v>1</v>
      </c>
      <c r="AG1187" s="4">
        <v>1</v>
      </c>
      <c r="AH1187" s="4">
        <v>1</v>
      </c>
      <c r="AI1187" s="4">
        <v>1</v>
      </c>
      <c r="AJ1187" s="4">
        <v>1</v>
      </c>
      <c r="AK1187" s="4">
        <v>1</v>
      </c>
      <c r="AL1187" s="4">
        <v>1</v>
      </c>
      <c r="AM1187" s="4">
        <v>1</v>
      </c>
      <c r="AN1187" s="4">
        <v>1</v>
      </c>
      <c r="AO1187" s="6">
        <v>1</v>
      </c>
      <c r="AP1187" s="4">
        <v>1</v>
      </c>
      <c r="AQ1187" s="4">
        <v>1</v>
      </c>
      <c r="AR1187" s="4">
        <v>1</v>
      </c>
      <c r="AS1187" s="4">
        <v>1</v>
      </c>
      <c r="AT1187" s="4">
        <v>1</v>
      </c>
      <c r="AU1187" s="4">
        <v>1</v>
      </c>
      <c r="AV1187" s="4">
        <v>1</v>
      </c>
      <c r="AW1187" s="4">
        <v>1</v>
      </c>
      <c r="AX1187" s="4">
        <v>1</v>
      </c>
      <c r="AY1187" s="5">
        <v>1</v>
      </c>
      <c r="AZ1187" s="4">
        <v>1</v>
      </c>
      <c r="BA1187" s="4">
        <v>1</v>
      </c>
      <c r="BB1187" s="4">
        <v>1</v>
      </c>
      <c r="BC1187" s="4">
        <v>1</v>
      </c>
      <c r="BD1187" s="4">
        <v>1</v>
      </c>
      <c r="BE1187" s="4">
        <v>1</v>
      </c>
      <c r="BF1187" s="4">
        <v>1</v>
      </c>
      <c r="BG1187" s="4">
        <v>1</v>
      </c>
      <c r="BH1187" s="4">
        <v>1</v>
      </c>
      <c r="BI1187" s="6">
        <v>1</v>
      </c>
      <c r="BJ1187" t="s">
        <v>1</v>
      </c>
    </row>
    <row r="1188" spans="1:62">
      <c r="A1188" s="4" t="s">
        <v>262</v>
      </c>
      <c r="B1188" s="4">
        <v>3</v>
      </c>
      <c r="C1188" s="4">
        <v>6</v>
      </c>
      <c r="D1188" s="4">
        <v>9</v>
      </c>
      <c r="E1188" s="4">
        <v>12</v>
      </c>
      <c r="F1188" s="4">
        <v>15</v>
      </c>
      <c r="G1188" s="4">
        <v>18</v>
      </c>
      <c r="H1188" s="4">
        <v>21</v>
      </c>
      <c r="I1188" s="4">
        <v>24</v>
      </c>
      <c r="J1188" s="4">
        <v>31</v>
      </c>
      <c r="K1188" s="5">
        <v>38</v>
      </c>
      <c r="L1188" s="4">
        <v>45</v>
      </c>
      <c r="M1188" s="4">
        <v>52</v>
      </c>
      <c r="N1188" s="4">
        <v>59</v>
      </c>
      <c r="O1188" s="4">
        <v>66</v>
      </c>
      <c r="P1188" s="4">
        <v>73</v>
      </c>
      <c r="Q1188" s="4">
        <v>80</v>
      </c>
      <c r="R1188" s="4">
        <v>107</v>
      </c>
      <c r="S1188" s="4">
        <v>134</v>
      </c>
      <c r="T1188" s="4">
        <v>161</v>
      </c>
      <c r="U1188" s="6">
        <v>188</v>
      </c>
      <c r="V1188" s="4">
        <v>215</v>
      </c>
      <c r="W1188" s="4">
        <v>242</v>
      </c>
      <c r="X1188" s="4">
        <v>286</v>
      </c>
      <c r="Y1188" s="4">
        <v>330</v>
      </c>
      <c r="Z1188" s="4">
        <v>374</v>
      </c>
      <c r="AA1188" s="4">
        <v>418</v>
      </c>
      <c r="AB1188" s="4">
        <v>462</v>
      </c>
      <c r="AC1188" s="4">
        <v>506</v>
      </c>
      <c r="AD1188" s="4">
        <v>565</v>
      </c>
      <c r="AE1188" s="5">
        <v>624</v>
      </c>
      <c r="AF1188" s="4">
        <v>683</v>
      </c>
      <c r="AG1188" s="4">
        <v>742</v>
      </c>
      <c r="AH1188" s="4">
        <v>801</v>
      </c>
      <c r="AI1188" s="4">
        <v>860</v>
      </c>
      <c r="AJ1188" s="4">
        <v>919</v>
      </c>
      <c r="AK1188" s="4">
        <v>978</v>
      </c>
      <c r="AL1188" s="4">
        <v>1037</v>
      </c>
      <c r="AM1188" s="4">
        <v>1096</v>
      </c>
      <c r="AN1188" s="4">
        <v>1155</v>
      </c>
      <c r="AO1188" s="6">
        <v>1214</v>
      </c>
      <c r="AP1188" s="4">
        <v>1273</v>
      </c>
      <c r="AQ1188" s="4">
        <v>1332</v>
      </c>
      <c r="AR1188" s="4">
        <v>1391</v>
      </c>
      <c r="AS1188" s="4">
        <v>1450</v>
      </c>
      <c r="AT1188" s="4">
        <v>1509</v>
      </c>
      <c r="AU1188" s="4">
        <v>1568</v>
      </c>
      <c r="AV1188" s="4">
        <v>1627</v>
      </c>
      <c r="AW1188" s="4">
        <v>1686</v>
      </c>
      <c r="AX1188" s="4">
        <v>1745</v>
      </c>
      <c r="AY1188" s="5">
        <v>1804</v>
      </c>
      <c r="AZ1188" s="4">
        <v>1863</v>
      </c>
      <c r="BA1188" s="4">
        <v>1922</v>
      </c>
      <c r="BB1188" s="4">
        <v>1981</v>
      </c>
      <c r="BC1188" s="4">
        <v>2040</v>
      </c>
      <c r="BD1188" s="4">
        <v>2099</v>
      </c>
      <c r="BE1188" s="4">
        <v>2158</v>
      </c>
      <c r="BF1188" s="4">
        <v>2217</v>
      </c>
      <c r="BG1188" s="4">
        <v>2276</v>
      </c>
      <c r="BH1188" s="4">
        <v>2335</v>
      </c>
      <c r="BI1188" s="6">
        <v>2394</v>
      </c>
      <c r="BJ1188" t="s">
        <v>1</v>
      </c>
    </row>
    <row r="1189" spans="1:62">
      <c r="A1189" s="4" t="s">
        <v>25</v>
      </c>
      <c r="B1189" s="4">
        <v>2</v>
      </c>
      <c r="C1189" s="4">
        <v>2.1</v>
      </c>
      <c r="D1189" s="4">
        <v>2.2999999999999998</v>
      </c>
      <c r="E1189" s="4">
        <v>2.5</v>
      </c>
      <c r="F1189" s="4">
        <v>2.7</v>
      </c>
      <c r="G1189" s="4">
        <v>2.9</v>
      </c>
      <c r="H1189" s="4">
        <v>3.1</v>
      </c>
      <c r="I1189" s="4">
        <v>3.3</v>
      </c>
      <c r="J1189" s="4">
        <v>3.5</v>
      </c>
      <c r="K1189" s="5">
        <v>3.6</v>
      </c>
      <c r="L1189" s="4">
        <v>3.8</v>
      </c>
      <c r="M1189" s="4">
        <v>4</v>
      </c>
      <c r="N1189" s="4">
        <v>4.2</v>
      </c>
      <c r="O1189" s="4">
        <v>4.4000000000000004</v>
      </c>
      <c r="P1189" s="4">
        <v>4.5999999999999996</v>
      </c>
      <c r="Q1189" s="4">
        <v>4.8</v>
      </c>
      <c r="R1189" s="4">
        <v>5</v>
      </c>
      <c r="S1189" s="4">
        <v>5.0999999999999996</v>
      </c>
      <c r="T1189" s="4">
        <v>5.3</v>
      </c>
      <c r="U1189" s="6">
        <v>5.5</v>
      </c>
      <c r="V1189" s="4">
        <v>5.7</v>
      </c>
      <c r="W1189" s="4">
        <v>5.9</v>
      </c>
      <c r="X1189" s="4">
        <v>6.1</v>
      </c>
      <c r="Y1189" s="4">
        <v>6.3</v>
      </c>
      <c r="Z1189" s="4">
        <v>6.5</v>
      </c>
      <c r="AA1189" s="4">
        <v>6.6</v>
      </c>
      <c r="AB1189" s="4">
        <v>6.8</v>
      </c>
      <c r="AC1189" s="4">
        <v>7</v>
      </c>
      <c r="AD1189" s="4">
        <v>7.2</v>
      </c>
      <c r="AE1189" s="5">
        <v>7.4</v>
      </c>
      <c r="AF1189" s="4">
        <v>7.6</v>
      </c>
      <c r="AG1189" s="4">
        <v>7.8</v>
      </c>
      <c r="AH1189" s="4">
        <v>8</v>
      </c>
      <c r="AI1189" s="4">
        <v>8.1</v>
      </c>
      <c r="AJ1189" s="4">
        <v>8.3000000000000007</v>
      </c>
      <c r="AK1189" s="4">
        <v>8.5</v>
      </c>
      <c r="AL1189" s="4">
        <v>8.6999999999999993</v>
      </c>
      <c r="AM1189" s="4">
        <v>8.9</v>
      </c>
      <c r="AN1189" s="4">
        <v>9.1</v>
      </c>
      <c r="AO1189" s="6">
        <v>9.3000000000000007</v>
      </c>
      <c r="AP1189" s="4">
        <v>9.5</v>
      </c>
      <c r="AQ1189" s="4">
        <v>9.6</v>
      </c>
      <c r="AR1189" s="4">
        <v>9.8000000000000007</v>
      </c>
      <c r="AS1189" s="4">
        <v>10</v>
      </c>
      <c r="AT1189" s="4">
        <v>10.199999999999999</v>
      </c>
      <c r="AU1189" s="4">
        <v>10.4</v>
      </c>
      <c r="AV1189" s="4">
        <v>10.6</v>
      </c>
      <c r="AW1189" s="4">
        <v>10.8</v>
      </c>
      <c r="AX1189" s="4">
        <v>11</v>
      </c>
      <c r="AY1189" s="5">
        <v>11.1</v>
      </c>
      <c r="AZ1189" s="4">
        <v>11.3</v>
      </c>
      <c r="BA1189" s="4">
        <v>11.5</v>
      </c>
      <c r="BB1189" s="4">
        <v>11.7</v>
      </c>
      <c r="BC1189" s="4">
        <v>11.9</v>
      </c>
      <c r="BD1189" s="4">
        <v>12.1</v>
      </c>
      <c r="BE1189" s="4">
        <v>12.3</v>
      </c>
      <c r="BF1189" s="4">
        <v>12.5</v>
      </c>
      <c r="BG1189" s="4">
        <v>12.6</v>
      </c>
      <c r="BH1189" s="4">
        <v>12.8</v>
      </c>
      <c r="BI1189" s="6">
        <v>13</v>
      </c>
      <c r="BJ1189" t="s">
        <v>1</v>
      </c>
    </row>
    <row r="1190" spans="1:62">
      <c r="A1190" s="4" t="s">
        <v>5</v>
      </c>
      <c r="K1190" s="5"/>
      <c r="U1190" s="6"/>
      <c r="AE1190" s="5"/>
      <c r="AO1190" s="6"/>
      <c r="AY1190" s="5"/>
      <c r="BI1190" s="6"/>
    </row>
    <row r="1191" spans="1:62">
      <c r="A1191" s="4" t="s">
        <v>446</v>
      </c>
      <c r="K1191" s="5"/>
      <c r="U1191" s="6"/>
      <c r="AE1191" s="5"/>
      <c r="AO1191" s="6"/>
      <c r="AY1191" s="5"/>
      <c r="BI1191" s="6"/>
    </row>
    <row r="1192" spans="1:62">
      <c r="A1192" s="4" t="s">
        <v>134</v>
      </c>
      <c r="B1192" s="4">
        <v>2</v>
      </c>
      <c r="C1192" s="4">
        <v>4</v>
      </c>
      <c r="D1192" s="4">
        <v>6</v>
      </c>
      <c r="E1192" s="4">
        <v>9</v>
      </c>
      <c r="F1192" s="4">
        <v>11</v>
      </c>
      <c r="G1192" s="4">
        <v>13</v>
      </c>
      <c r="H1192" s="4">
        <v>16</v>
      </c>
      <c r="I1192" s="4">
        <v>18</v>
      </c>
      <c r="J1192" s="4">
        <v>25</v>
      </c>
      <c r="K1192" s="5">
        <v>32</v>
      </c>
      <c r="L1192" s="4">
        <v>39</v>
      </c>
      <c r="M1192" s="4">
        <v>46</v>
      </c>
      <c r="N1192" s="4">
        <v>53</v>
      </c>
      <c r="O1192" s="4">
        <v>60</v>
      </c>
      <c r="P1192" s="4">
        <v>67</v>
      </c>
      <c r="Q1192" s="4">
        <v>74</v>
      </c>
      <c r="R1192" s="4">
        <v>88</v>
      </c>
      <c r="S1192" s="4">
        <v>102</v>
      </c>
      <c r="T1192" s="4">
        <v>116</v>
      </c>
      <c r="U1192" s="6">
        <v>131</v>
      </c>
      <c r="V1192" s="4">
        <v>145</v>
      </c>
      <c r="W1192" s="4">
        <v>159</v>
      </c>
      <c r="X1192" s="4">
        <v>187</v>
      </c>
      <c r="Y1192" s="4">
        <v>215</v>
      </c>
      <c r="Z1192" s="4">
        <v>143</v>
      </c>
      <c r="AA1192" s="4">
        <v>271</v>
      </c>
      <c r="AB1192" s="4">
        <v>299</v>
      </c>
      <c r="AC1192" s="4">
        <v>327</v>
      </c>
      <c r="AD1192" s="4">
        <v>384</v>
      </c>
      <c r="AE1192" s="5">
        <v>440</v>
      </c>
      <c r="AF1192" s="4">
        <v>496</v>
      </c>
      <c r="AG1192" s="4">
        <v>552</v>
      </c>
      <c r="AH1192" s="4">
        <v>609</v>
      </c>
      <c r="AI1192" s="4">
        <v>665</v>
      </c>
      <c r="AJ1192" s="4">
        <v>721</v>
      </c>
      <c r="AK1192" s="4">
        <v>777</v>
      </c>
      <c r="AL1192" s="4">
        <v>834</v>
      </c>
      <c r="AM1192" s="4">
        <v>890</v>
      </c>
      <c r="AN1192" s="4">
        <v>946</v>
      </c>
      <c r="AO1192" s="6">
        <v>1002</v>
      </c>
      <c r="AP1192" s="4">
        <v>1059</v>
      </c>
      <c r="AQ1192" s="4">
        <v>1115</v>
      </c>
      <c r="AR1192" s="4">
        <v>1171</v>
      </c>
      <c r="AS1192" s="4">
        <v>1227</v>
      </c>
      <c r="AT1192" s="4">
        <v>1284</v>
      </c>
      <c r="AU1192" s="4">
        <v>1340</v>
      </c>
      <c r="AV1192" s="4">
        <v>1396</v>
      </c>
      <c r="AW1192" s="4">
        <v>1452</v>
      </c>
      <c r="AX1192" s="4">
        <v>1509</v>
      </c>
      <c r="AY1192" s="5">
        <v>1565</v>
      </c>
      <c r="AZ1192" s="4">
        <v>1621</v>
      </c>
      <c r="BA1192" s="4">
        <v>1677</v>
      </c>
      <c r="BB1192" s="4">
        <v>1734</v>
      </c>
      <c r="BC1192" s="4">
        <v>1790</v>
      </c>
      <c r="BD1192" s="4">
        <v>1846</v>
      </c>
      <c r="BE1192" s="4">
        <v>1902</v>
      </c>
      <c r="BF1192" s="4">
        <v>1959</v>
      </c>
      <c r="BG1192" s="4">
        <v>2015</v>
      </c>
      <c r="BH1192" s="4">
        <v>2071</v>
      </c>
      <c r="BI1192" s="6">
        <v>2127</v>
      </c>
      <c r="BJ1192" t="s">
        <v>1</v>
      </c>
    </row>
    <row r="1193" spans="1:62">
      <c r="A1193" s="4" t="s">
        <v>135</v>
      </c>
      <c r="B1193" s="4">
        <v>5</v>
      </c>
      <c r="C1193" s="4">
        <v>7</v>
      </c>
      <c r="D1193" s="4">
        <v>10</v>
      </c>
      <c r="E1193" s="4">
        <v>12</v>
      </c>
      <c r="F1193" s="4">
        <v>15</v>
      </c>
      <c r="G1193" s="4">
        <v>17</v>
      </c>
      <c r="H1193" s="4">
        <v>19</v>
      </c>
      <c r="I1193" s="4">
        <v>22</v>
      </c>
      <c r="J1193" s="4">
        <v>29</v>
      </c>
      <c r="K1193" s="5">
        <v>37</v>
      </c>
      <c r="L1193" s="4">
        <v>44</v>
      </c>
      <c r="M1193" s="4">
        <v>51</v>
      </c>
      <c r="N1193" s="4">
        <v>58</v>
      </c>
      <c r="O1193" s="4">
        <v>66</v>
      </c>
      <c r="P1193" s="4">
        <v>73</v>
      </c>
      <c r="Q1193" s="4">
        <v>80</v>
      </c>
      <c r="R1193" s="4">
        <v>95</v>
      </c>
      <c r="S1193" s="4">
        <v>110</v>
      </c>
      <c r="T1193" s="4">
        <v>124</v>
      </c>
      <c r="U1193" s="6">
        <v>139</v>
      </c>
      <c r="V1193" s="4">
        <v>154</v>
      </c>
      <c r="W1193" s="4">
        <v>168</v>
      </c>
      <c r="X1193" s="4">
        <v>198</v>
      </c>
      <c r="Y1193" s="4">
        <v>227</v>
      </c>
      <c r="Z1193" s="4">
        <v>256</v>
      </c>
      <c r="AA1193" s="4">
        <v>286</v>
      </c>
      <c r="AB1193" s="4">
        <v>315</v>
      </c>
      <c r="AC1193" s="4">
        <v>344</v>
      </c>
      <c r="AD1193" s="4">
        <v>403</v>
      </c>
      <c r="AE1193" s="5">
        <v>461</v>
      </c>
      <c r="AF1193" s="4">
        <v>520</v>
      </c>
      <c r="AG1193" s="4">
        <v>579</v>
      </c>
      <c r="AH1193" s="4">
        <v>637</v>
      </c>
      <c r="AI1193" s="4">
        <v>696</v>
      </c>
      <c r="AJ1193" s="4">
        <v>754</v>
      </c>
      <c r="AK1193" s="4">
        <v>813</v>
      </c>
      <c r="AL1193" s="4">
        <v>871</v>
      </c>
      <c r="AM1193" s="4">
        <v>930</v>
      </c>
      <c r="AN1193" s="4">
        <v>989</v>
      </c>
      <c r="AO1193" s="6">
        <v>1047</v>
      </c>
      <c r="AP1193" s="4">
        <v>1106</v>
      </c>
      <c r="AQ1193" s="4">
        <v>1164</v>
      </c>
      <c r="AR1193" s="4">
        <v>1223</v>
      </c>
      <c r="AS1193" s="4">
        <v>1282</v>
      </c>
      <c r="AT1193" s="4">
        <v>1340</v>
      </c>
      <c r="AU1193" s="4">
        <v>1399</v>
      </c>
      <c r="AV1193" s="4">
        <v>1457</v>
      </c>
      <c r="AW1193" s="4">
        <v>1516</v>
      </c>
      <c r="AX1193" s="4">
        <v>1575</v>
      </c>
      <c r="AY1193" s="5">
        <v>1633</v>
      </c>
      <c r="AZ1193" s="4">
        <v>1692</v>
      </c>
      <c r="BA1193" s="4">
        <v>1750</v>
      </c>
      <c r="BB1193" s="4">
        <v>1809</v>
      </c>
      <c r="BC1193" s="4">
        <v>1868</v>
      </c>
      <c r="BD1193" s="4">
        <v>1926</v>
      </c>
      <c r="BE1193" s="4">
        <v>1985</v>
      </c>
      <c r="BF1193" s="4">
        <v>2043</v>
      </c>
      <c r="BG1193" s="4">
        <v>2102</v>
      </c>
      <c r="BH1193" s="4">
        <v>2161</v>
      </c>
      <c r="BI1193" s="6">
        <v>2219</v>
      </c>
      <c r="BJ1193" t="s">
        <v>1</v>
      </c>
    </row>
    <row r="1194" spans="1:62">
      <c r="A1194" s="4" t="s">
        <v>25</v>
      </c>
      <c r="B1194" s="4">
        <v>1.5</v>
      </c>
      <c r="C1194" s="4">
        <v>1.7</v>
      </c>
      <c r="D1194" s="4">
        <v>2</v>
      </c>
      <c r="E1194" s="4">
        <v>2.2000000000000002</v>
      </c>
      <c r="F1194" s="4">
        <v>2.5</v>
      </c>
      <c r="G1194" s="4">
        <v>2.7</v>
      </c>
      <c r="H1194" s="4">
        <v>3</v>
      </c>
      <c r="I1194" s="4">
        <v>3.2</v>
      </c>
      <c r="J1194" s="4">
        <v>3.5</v>
      </c>
      <c r="K1194" s="5">
        <v>3.7</v>
      </c>
      <c r="L1194" s="4">
        <v>4</v>
      </c>
      <c r="M1194" s="4">
        <v>4.2</v>
      </c>
      <c r="N1194" s="4">
        <v>4.5</v>
      </c>
      <c r="O1194" s="4">
        <v>4.7</v>
      </c>
      <c r="P1194" s="4">
        <v>5</v>
      </c>
      <c r="Q1194" s="4">
        <v>5.2</v>
      </c>
      <c r="R1194" s="4">
        <v>5.5</v>
      </c>
      <c r="S1194" s="4">
        <v>5.7</v>
      </c>
      <c r="T1194" s="4">
        <v>6</v>
      </c>
      <c r="U1194" s="6">
        <v>6.2</v>
      </c>
      <c r="V1194" s="4">
        <v>6.5</v>
      </c>
      <c r="W1194" s="4">
        <v>6.7</v>
      </c>
      <c r="X1194" s="4">
        <v>7</v>
      </c>
      <c r="Y1194" s="4">
        <v>7.2</v>
      </c>
      <c r="Z1194" s="4">
        <v>7.5</v>
      </c>
      <c r="AA1194" s="4">
        <v>7.7</v>
      </c>
      <c r="AB1194" s="4">
        <v>8</v>
      </c>
      <c r="AC1194" s="4">
        <v>8.1999999999999993</v>
      </c>
      <c r="AD1194" s="4">
        <v>8.5</v>
      </c>
      <c r="AE1194" s="5">
        <v>8.6999999999999993</v>
      </c>
      <c r="AF1194" s="4">
        <v>9</v>
      </c>
      <c r="AG1194" s="4">
        <v>9.1999999999999993</v>
      </c>
      <c r="AH1194" s="4">
        <v>9.5</v>
      </c>
      <c r="AI1194" s="4">
        <v>9.6999999999999993</v>
      </c>
      <c r="AJ1194" s="4">
        <v>10</v>
      </c>
      <c r="AK1194" s="4">
        <v>10.199999999999999</v>
      </c>
      <c r="AL1194" s="4">
        <v>10.5</v>
      </c>
      <c r="AM1194" s="4">
        <v>10.7</v>
      </c>
      <c r="AN1194" s="4">
        <v>11</v>
      </c>
      <c r="AO1194" s="6">
        <v>11.2</v>
      </c>
      <c r="AP1194" s="4">
        <v>11.5</v>
      </c>
      <c r="AQ1194" s="4">
        <v>11.7</v>
      </c>
      <c r="AR1194" s="4">
        <v>12</v>
      </c>
      <c r="AS1194" s="4">
        <v>12.2</v>
      </c>
      <c r="AT1194" s="4">
        <v>12.5</v>
      </c>
      <c r="AU1194" s="4">
        <v>12.7</v>
      </c>
      <c r="AV1194" s="4">
        <v>13</v>
      </c>
      <c r="AW1194" s="4">
        <v>13.2</v>
      </c>
      <c r="AX1194" s="4">
        <v>13.5</v>
      </c>
      <c r="AY1194" s="5">
        <v>13.7</v>
      </c>
      <c r="AZ1194" s="4">
        <v>14</v>
      </c>
      <c r="BA1194" s="4">
        <v>14.2</v>
      </c>
      <c r="BB1194" s="4">
        <v>14.5</v>
      </c>
      <c r="BC1194" s="4">
        <v>14.7</v>
      </c>
      <c r="BD1194" s="4">
        <v>15</v>
      </c>
      <c r="BE1194" s="4">
        <v>15.2</v>
      </c>
      <c r="BF1194" s="4">
        <v>15.5</v>
      </c>
      <c r="BG1194" s="4">
        <v>15.7</v>
      </c>
      <c r="BH1194" s="4">
        <v>16</v>
      </c>
      <c r="BI1194" s="6">
        <v>16.2</v>
      </c>
      <c r="BJ1194" t="s">
        <v>1</v>
      </c>
    </row>
    <row r="1195" spans="1:62">
      <c r="A1195" s="4" t="s">
        <v>5</v>
      </c>
      <c r="K1195" s="5"/>
      <c r="U1195" s="6"/>
      <c r="AE1195" s="5"/>
      <c r="AO1195" s="6"/>
      <c r="AY1195" s="5"/>
      <c r="BI1195" s="6"/>
    </row>
    <row r="1196" spans="1:62">
      <c r="A1196" s="4" t="s">
        <v>447</v>
      </c>
      <c r="K1196" s="5"/>
      <c r="U1196" s="6"/>
      <c r="AE1196" s="5"/>
      <c r="AO1196" s="6"/>
      <c r="AY1196" s="5"/>
      <c r="BI1196" s="6"/>
    </row>
    <row r="1197" spans="1:62">
      <c r="A1197" s="4" t="s">
        <v>282</v>
      </c>
      <c r="B1197" s="4">
        <v>35</v>
      </c>
      <c r="C1197" s="4">
        <v>45</v>
      </c>
      <c r="D1197" s="4">
        <v>55</v>
      </c>
      <c r="E1197" s="4">
        <v>65</v>
      </c>
      <c r="F1197" s="4">
        <v>75</v>
      </c>
      <c r="G1197" s="4">
        <v>85</v>
      </c>
      <c r="H1197" s="4">
        <v>95</v>
      </c>
      <c r="I1197" s="4">
        <v>105</v>
      </c>
      <c r="J1197" s="4">
        <v>115</v>
      </c>
      <c r="K1197" s="5">
        <v>125</v>
      </c>
      <c r="L1197" s="4">
        <v>135</v>
      </c>
      <c r="M1197" s="4">
        <v>145</v>
      </c>
      <c r="N1197" s="4">
        <v>155</v>
      </c>
      <c r="O1197" s="4">
        <v>165</v>
      </c>
      <c r="P1197" s="4">
        <v>175</v>
      </c>
      <c r="Q1197" s="4">
        <v>185</v>
      </c>
      <c r="R1197" s="4">
        <v>195</v>
      </c>
      <c r="S1197" s="4">
        <v>205</v>
      </c>
      <c r="T1197" s="4">
        <v>215</v>
      </c>
      <c r="U1197" s="6">
        <v>225</v>
      </c>
      <c r="V1197" s="4">
        <v>235</v>
      </c>
      <c r="W1197" s="4">
        <v>245</v>
      </c>
      <c r="X1197" s="4">
        <v>255</v>
      </c>
      <c r="Y1197" s="4">
        <v>265</v>
      </c>
      <c r="Z1197" s="4">
        <v>275</v>
      </c>
      <c r="AA1197" s="4">
        <v>285</v>
      </c>
      <c r="AB1197" s="4">
        <v>295</v>
      </c>
      <c r="AC1197" s="4">
        <v>305</v>
      </c>
      <c r="AD1197" s="4">
        <v>315</v>
      </c>
      <c r="AE1197" s="5">
        <v>325</v>
      </c>
      <c r="AF1197" s="4">
        <v>335</v>
      </c>
      <c r="AG1197" s="4">
        <v>345</v>
      </c>
      <c r="AH1197" s="4">
        <v>355</v>
      </c>
      <c r="AI1197" s="4">
        <v>365</v>
      </c>
      <c r="AJ1197" s="4">
        <v>375</v>
      </c>
      <c r="AK1197" s="4">
        <v>385</v>
      </c>
      <c r="AL1197" s="4">
        <v>395</v>
      </c>
      <c r="AM1197" s="4">
        <v>405</v>
      </c>
      <c r="AN1197" s="4">
        <v>415</v>
      </c>
      <c r="AO1197" s="6">
        <v>425</v>
      </c>
      <c r="AP1197" s="4">
        <v>435</v>
      </c>
      <c r="AQ1197" s="4">
        <v>445</v>
      </c>
      <c r="AR1197" s="4">
        <v>455</v>
      </c>
      <c r="AS1197" s="4">
        <v>465</v>
      </c>
      <c r="AT1197" s="4">
        <v>475</v>
      </c>
      <c r="AU1197" s="4">
        <v>485</v>
      </c>
      <c r="AV1197" s="4">
        <v>495</v>
      </c>
      <c r="AW1197" s="4">
        <v>505</v>
      </c>
      <c r="AX1197" s="4">
        <v>515</v>
      </c>
      <c r="AY1197" s="5">
        <v>525</v>
      </c>
      <c r="AZ1197" s="4">
        <v>535</v>
      </c>
      <c r="BA1197" s="4">
        <v>545</v>
      </c>
      <c r="BB1197" s="4">
        <v>555</v>
      </c>
      <c r="BC1197" s="4">
        <v>565</v>
      </c>
      <c r="BD1197" s="4">
        <v>575</v>
      </c>
      <c r="BE1197" s="4">
        <v>585</v>
      </c>
      <c r="BF1197" s="4">
        <v>595</v>
      </c>
      <c r="BG1197" s="4">
        <v>605</v>
      </c>
      <c r="BH1197" s="4">
        <v>615</v>
      </c>
      <c r="BI1197" s="6">
        <v>625</v>
      </c>
      <c r="BJ1197" t="s">
        <v>1</v>
      </c>
    </row>
    <row r="1198" spans="1:62">
      <c r="A1198" s="4" t="s">
        <v>283</v>
      </c>
      <c r="B1198" s="4">
        <v>5</v>
      </c>
      <c r="C1198" s="4">
        <v>9</v>
      </c>
      <c r="D1198" s="4">
        <v>12</v>
      </c>
      <c r="E1198" s="4">
        <v>15</v>
      </c>
      <c r="F1198" s="4">
        <v>17</v>
      </c>
      <c r="G1198" s="4">
        <v>19</v>
      </c>
      <c r="H1198" s="4">
        <v>20</v>
      </c>
      <c r="I1198" s="4">
        <v>21</v>
      </c>
      <c r="J1198" s="4">
        <v>23</v>
      </c>
      <c r="K1198" s="5">
        <v>23</v>
      </c>
      <c r="L1198" s="4">
        <v>24</v>
      </c>
      <c r="M1198" s="4">
        <v>25</v>
      </c>
      <c r="N1198" s="4">
        <v>26</v>
      </c>
      <c r="O1198" s="4">
        <v>26</v>
      </c>
      <c r="P1198" s="4">
        <v>27</v>
      </c>
      <c r="Q1198" s="4">
        <v>28</v>
      </c>
      <c r="R1198" s="4">
        <v>28</v>
      </c>
      <c r="S1198" s="4">
        <v>28</v>
      </c>
      <c r="T1198" s="4">
        <v>29</v>
      </c>
      <c r="U1198" s="6">
        <v>29</v>
      </c>
      <c r="V1198" s="4">
        <v>29</v>
      </c>
      <c r="W1198" s="4">
        <v>30</v>
      </c>
      <c r="X1198" s="4">
        <v>30</v>
      </c>
      <c r="Y1198" s="4">
        <v>30</v>
      </c>
      <c r="Z1198" s="4">
        <v>30</v>
      </c>
      <c r="AA1198" s="4">
        <v>31</v>
      </c>
      <c r="AB1198" s="4">
        <v>31</v>
      </c>
      <c r="AC1198" s="4">
        <v>31</v>
      </c>
      <c r="AD1198" s="4">
        <v>31</v>
      </c>
      <c r="AE1198" s="5">
        <v>31</v>
      </c>
      <c r="AF1198" s="4">
        <v>32</v>
      </c>
      <c r="AG1198" s="4">
        <v>32</v>
      </c>
      <c r="AH1198" s="4">
        <v>32</v>
      </c>
      <c r="AI1198" s="4">
        <v>32</v>
      </c>
      <c r="AJ1198" s="4">
        <v>32</v>
      </c>
      <c r="AK1198" s="4">
        <v>32</v>
      </c>
      <c r="AL1198" s="4">
        <v>32</v>
      </c>
      <c r="AM1198" s="4">
        <v>33</v>
      </c>
      <c r="AN1198" s="4">
        <v>33</v>
      </c>
      <c r="AO1198" s="6">
        <v>33</v>
      </c>
      <c r="AP1198" s="4">
        <v>33</v>
      </c>
      <c r="AQ1198" s="4">
        <v>33</v>
      </c>
      <c r="AR1198" s="4">
        <v>33</v>
      </c>
      <c r="AS1198" s="4">
        <v>33</v>
      </c>
      <c r="AT1198" s="4">
        <v>33</v>
      </c>
      <c r="AU1198" s="4">
        <v>33</v>
      </c>
      <c r="AV1198" s="4">
        <v>33</v>
      </c>
      <c r="AW1198" s="4">
        <v>33</v>
      </c>
      <c r="AX1198" s="4">
        <v>34</v>
      </c>
      <c r="AY1198" s="5">
        <v>34</v>
      </c>
      <c r="AZ1198" s="4">
        <v>34</v>
      </c>
      <c r="BA1198" s="4">
        <v>34</v>
      </c>
      <c r="BB1198" s="4">
        <v>34</v>
      </c>
      <c r="BC1198" s="4">
        <v>34</v>
      </c>
      <c r="BD1198" s="4">
        <v>34</v>
      </c>
      <c r="BE1198" s="4">
        <v>34</v>
      </c>
      <c r="BF1198" s="4">
        <v>34</v>
      </c>
      <c r="BG1198" s="4">
        <v>34</v>
      </c>
      <c r="BH1198" s="4">
        <v>34</v>
      </c>
      <c r="BI1198" s="6">
        <v>35</v>
      </c>
      <c r="BJ1198" t="s">
        <v>1</v>
      </c>
    </row>
    <row r="1199" spans="1:62">
      <c r="A1199" s="4" t="s">
        <v>5</v>
      </c>
      <c r="K1199" s="5"/>
      <c r="U1199" s="6"/>
      <c r="AE1199" s="5"/>
      <c r="AO1199" s="6"/>
      <c r="AY1199" s="5"/>
      <c r="BI1199" s="6"/>
    </row>
    <row r="1200" spans="1:62">
      <c r="A1200" s="4" t="s">
        <v>448</v>
      </c>
      <c r="K1200" s="5"/>
      <c r="U1200" s="6"/>
      <c r="AE1200" s="5"/>
      <c r="AO1200" s="6"/>
      <c r="AY1200" s="5"/>
      <c r="BI1200" s="6"/>
    </row>
    <row r="1201" spans="1:62">
      <c r="A1201" s="4" t="s">
        <v>9</v>
      </c>
      <c r="B1201" s="4">
        <v>1</v>
      </c>
      <c r="C1201" s="4">
        <v>1</v>
      </c>
      <c r="D1201" s="4">
        <v>1</v>
      </c>
      <c r="E1201" s="4">
        <v>1</v>
      </c>
      <c r="F1201" s="4">
        <v>1</v>
      </c>
      <c r="G1201" s="4">
        <v>1</v>
      </c>
      <c r="H1201" s="4">
        <v>1</v>
      </c>
      <c r="I1201" s="4">
        <v>1</v>
      </c>
      <c r="J1201" s="4">
        <v>1</v>
      </c>
      <c r="K1201" s="5">
        <v>1</v>
      </c>
      <c r="L1201" s="4">
        <v>1</v>
      </c>
      <c r="M1201" s="4">
        <v>1</v>
      </c>
      <c r="N1201" s="4">
        <v>1</v>
      </c>
      <c r="O1201" s="4">
        <v>1</v>
      </c>
      <c r="P1201" s="4">
        <v>1</v>
      </c>
      <c r="Q1201" s="4">
        <v>1</v>
      </c>
      <c r="R1201" s="4">
        <v>1</v>
      </c>
      <c r="S1201" s="4">
        <v>1</v>
      </c>
      <c r="T1201" s="4">
        <v>1</v>
      </c>
      <c r="U1201" s="6">
        <v>1</v>
      </c>
      <c r="V1201" s="4">
        <v>1</v>
      </c>
      <c r="W1201" s="4">
        <v>1</v>
      </c>
      <c r="X1201" s="4">
        <v>1</v>
      </c>
      <c r="Y1201" s="4">
        <v>1</v>
      </c>
      <c r="Z1201" s="4">
        <v>1</v>
      </c>
      <c r="AA1201" s="4">
        <v>1</v>
      </c>
      <c r="AB1201" s="4">
        <v>1</v>
      </c>
      <c r="AC1201" s="4">
        <v>1</v>
      </c>
      <c r="AD1201" s="4">
        <v>1</v>
      </c>
      <c r="AE1201" s="5">
        <v>1</v>
      </c>
      <c r="AF1201" s="4">
        <v>1</v>
      </c>
      <c r="AG1201" s="4">
        <v>1</v>
      </c>
      <c r="AH1201" s="4">
        <v>1</v>
      </c>
      <c r="AI1201" s="4">
        <v>1</v>
      </c>
      <c r="AJ1201" s="4">
        <v>1</v>
      </c>
      <c r="AK1201" s="4">
        <v>1</v>
      </c>
      <c r="AL1201" s="4">
        <v>1</v>
      </c>
      <c r="AM1201" s="4">
        <v>1</v>
      </c>
      <c r="AN1201" s="4">
        <v>1</v>
      </c>
      <c r="AO1201" s="6">
        <v>1</v>
      </c>
      <c r="AP1201" s="4">
        <v>1</v>
      </c>
      <c r="AQ1201" s="4">
        <v>1</v>
      </c>
      <c r="AR1201" s="4">
        <v>1</v>
      </c>
      <c r="AS1201" s="4">
        <v>1</v>
      </c>
      <c r="AT1201" s="4">
        <v>1</v>
      </c>
      <c r="AU1201" s="4">
        <v>1</v>
      </c>
      <c r="AV1201" s="4">
        <v>1</v>
      </c>
      <c r="AW1201" s="4">
        <v>1</v>
      </c>
      <c r="AX1201" s="4">
        <v>1</v>
      </c>
      <c r="AY1201" s="5">
        <v>1</v>
      </c>
      <c r="AZ1201" s="4">
        <v>1</v>
      </c>
      <c r="BA1201" s="4">
        <v>1</v>
      </c>
      <c r="BB1201" s="4">
        <v>1</v>
      </c>
      <c r="BC1201" s="4">
        <v>1</v>
      </c>
      <c r="BD1201" s="4">
        <v>1</v>
      </c>
      <c r="BE1201" s="4">
        <v>1</v>
      </c>
      <c r="BF1201" s="4">
        <v>1</v>
      </c>
      <c r="BG1201" s="4">
        <v>1</v>
      </c>
      <c r="BH1201" s="4">
        <v>1</v>
      </c>
      <c r="BI1201" s="6">
        <v>1</v>
      </c>
      <c r="BJ1201" t="s">
        <v>1</v>
      </c>
    </row>
    <row r="1202" spans="1:62">
      <c r="A1202" s="4" t="s">
        <v>10</v>
      </c>
      <c r="B1202" s="4">
        <v>40</v>
      </c>
      <c r="C1202" s="4">
        <f>B1202+12</f>
        <v>52</v>
      </c>
      <c r="D1202" s="4">
        <f t="shared" ref="D1202:I1202" si="5352">C1202+12</f>
        <v>64</v>
      </c>
      <c r="E1202" s="4">
        <f t="shared" si="5352"/>
        <v>76</v>
      </c>
      <c r="F1202" s="4">
        <f t="shared" si="5352"/>
        <v>88</v>
      </c>
      <c r="G1202" s="4">
        <f t="shared" si="5352"/>
        <v>100</v>
      </c>
      <c r="H1202" s="4">
        <f t="shared" si="5352"/>
        <v>112</v>
      </c>
      <c r="I1202" s="4">
        <f t="shared" si="5352"/>
        <v>124</v>
      </c>
      <c r="J1202" s="4">
        <f>I1202+26</f>
        <v>150</v>
      </c>
      <c r="K1202">
        <f t="shared" ref="K1202:Q1202" si="5353">J1202+26</f>
        <v>176</v>
      </c>
      <c r="L1202" s="4">
        <f t="shared" si="5353"/>
        <v>202</v>
      </c>
      <c r="M1202" s="4">
        <f t="shared" si="5353"/>
        <v>228</v>
      </c>
      <c r="N1202" s="4">
        <f t="shared" si="5353"/>
        <v>254</v>
      </c>
      <c r="O1202" s="4">
        <f t="shared" si="5353"/>
        <v>280</v>
      </c>
      <c r="P1202" s="4">
        <f t="shared" si="5353"/>
        <v>306</v>
      </c>
      <c r="Q1202" s="4">
        <f t="shared" si="5353"/>
        <v>332</v>
      </c>
      <c r="R1202" s="4">
        <f>Q1202+54</f>
        <v>386</v>
      </c>
      <c r="S1202" s="4">
        <f t="shared" ref="S1202:W1202" si="5354">R1202+54</f>
        <v>440</v>
      </c>
      <c r="T1202" s="4">
        <f t="shared" si="5354"/>
        <v>494</v>
      </c>
      <c r="U1202">
        <f t="shared" si="5354"/>
        <v>548</v>
      </c>
      <c r="V1202" s="4">
        <f t="shared" si="5354"/>
        <v>602</v>
      </c>
      <c r="W1202" s="4">
        <f t="shared" si="5354"/>
        <v>656</v>
      </c>
      <c r="X1202" s="4">
        <f>W1202+82</f>
        <v>738</v>
      </c>
      <c r="Y1202" s="4">
        <f t="shared" ref="Y1202:AC1202" si="5355">X1202+82</f>
        <v>820</v>
      </c>
      <c r="Z1202" s="4">
        <f t="shared" si="5355"/>
        <v>902</v>
      </c>
      <c r="AA1202" s="4">
        <f t="shared" si="5355"/>
        <v>984</v>
      </c>
      <c r="AB1202" s="4">
        <f t="shared" si="5355"/>
        <v>1066</v>
      </c>
      <c r="AC1202" s="4">
        <f t="shared" si="5355"/>
        <v>1148</v>
      </c>
      <c r="AD1202" s="4">
        <f>AC1202+110</f>
        <v>1258</v>
      </c>
      <c r="AE1202">
        <f t="shared" ref="AE1202:BI1202" si="5356">AD1202+110</f>
        <v>1368</v>
      </c>
      <c r="AF1202" s="4">
        <f t="shared" si="5356"/>
        <v>1478</v>
      </c>
      <c r="AG1202" s="4">
        <f t="shared" si="5356"/>
        <v>1588</v>
      </c>
      <c r="AH1202" s="4">
        <f t="shared" si="5356"/>
        <v>1698</v>
      </c>
      <c r="AI1202" s="4">
        <f t="shared" si="5356"/>
        <v>1808</v>
      </c>
      <c r="AJ1202" s="4">
        <f t="shared" si="5356"/>
        <v>1918</v>
      </c>
      <c r="AK1202" s="4">
        <f t="shared" si="5356"/>
        <v>2028</v>
      </c>
      <c r="AL1202" s="4">
        <f t="shared" si="5356"/>
        <v>2138</v>
      </c>
      <c r="AM1202" s="4">
        <f t="shared" si="5356"/>
        <v>2248</v>
      </c>
      <c r="AN1202" s="4">
        <f t="shared" si="5356"/>
        <v>2358</v>
      </c>
      <c r="AO1202">
        <f t="shared" si="5356"/>
        <v>2468</v>
      </c>
      <c r="AP1202" s="4">
        <f t="shared" si="5356"/>
        <v>2578</v>
      </c>
      <c r="AQ1202" s="4">
        <f t="shared" si="5356"/>
        <v>2688</v>
      </c>
      <c r="AR1202" s="4">
        <f t="shared" si="5356"/>
        <v>2798</v>
      </c>
      <c r="AS1202" s="4">
        <f t="shared" si="5356"/>
        <v>2908</v>
      </c>
      <c r="AT1202" s="4">
        <f t="shared" si="5356"/>
        <v>3018</v>
      </c>
      <c r="AU1202" s="4">
        <f t="shared" si="5356"/>
        <v>3128</v>
      </c>
      <c r="AV1202" s="4">
        <f t="shared" si="5356"/>
        <v>3238</v>
      </c>
      <c r="AW1202" s="4">
        <f t="shared" si="5356"/>
        <v>3348</v>
      </c>
      <c r="AX1202" s="4">
        <f t="shared" si="5356"/>
        <v>3458</v>
      </c>
      <c r="AY1202">
        <f t="shared" si="5356"/>
        <v>3568</v>
      </c>
      <c r="AZ1202" s="4">
        <f t="shared" si="5356"/>
        <v>3678</v>
      </c>
      <c r="BA1202" s="4">
        <f t="shared" si="5356"/>
        <v>3788</v>
      </c>
      <c r="BB1202" s="4">
        <f t="shared" si="5356"/>
        <v>3898</v>
      </c>
      <c r="BC1202" s="4">
        <f t="shared" si="5356"/>
        <v>4008</v>
      </c>
      <c r="BD1202" s="4">
        <f t="shared" si="5356"/>
        <v>4118</v>
      </c>
      <c r="BE1202" s="4">
        <f t="shared" si="5356"/>
        <v>4228</v>
      </c>
      <c r="BF1202" s="4">
        <f t="shared" si="5356"/>
        <v>4338</v>
      </c>
      <c r="BG1202" s="4">
        <f t="shared" si="5356"/>
        <v>4448</v>
      </c>
      <c r="BH1202" s="4">
        <f t="shared" si="5356"/>
        <v>4558</v>
      </c>
      <c r="BI1202">
        <f t="shared" si="5356"/>
        <v>4668</v>
      </c>
      <c r="BJ1202" t="s">
        <v>1</v>
      </c>
    </row>
    <row r="1203" spans="1:62">
      <c r="A1203" s="4" t="s">
        <v>25</v>
      </c>
      <c r="B1203" s="4">
        <v>4</v>
      </c>
      <c r="C1203" s="4">
        <v>4.2</v>
      </c>
      <c r="D1203" s="4">
        <v>4.5</v>
      </c>
      <c r="E1203" s="4">
        <v>4.7</v>
      </c>
      <c r="F1203" s="4">
        <v>5</v>
      </c>
      <c r="G1203" s="4">
        <v>5.2</v>
      </c>
      <c r="H1203" s="4">
        <v>5.5</v>
      </c>
      <c r="I1203" s="4">
        <v>5.7</v>
      </c>
      <c r="J1203" s="4">
        <v>6</v>
      </c>
      <c r="K1203" s="5">
        <v>6.2</v>
      </c>
      <c r="L1203" s="4">
        <v>6.5</v>
      </c>
      <c r="M1203" s="4">
        <v>6.7</v>
      </c>
      <c r="N1203" s="4">
        <v>7</v>
      </c>
      <c r="O1203" s="4">
        <v>7.2</v>
      </c>
      <c r="P1203" s="4">
        <v>7.5</v>
      </c>
      <c r="Q1203" s="4">
        <v>7.7</v>
      </c>
      <c r="R1203" s="4">
        <v>8</v>
      </c>
      <c r="S1203" s="4">
        <v>8.1999999999999993</v>
      </c>
      <c r="T1203" s="4">
        <v>8.5</v>
      </c>
      <c r="U1203" s="6">
        <v>8.6999999999999993</v>
      </c>
      <c r="V1203" s="4">
        <v>9</v>
      </c>
      <c r="W1203" s="4">
        <v>9.1999999999999993</v>
      </c>
      <c r="X1203" s="4">
        <v>9.5</v>
      </c>
      <c r="Y1203" s="4">
        <v>9.6999999999999993</v>
      </c>
      <c r="Z1203" s="4">
        <v>10</v>
      </c>
      <c r="AA1203" s="4">
        <v>10.199999999999999</v>
      </c>
      <c r="AB1203" s="4">
        <v>10.5</v>
      </c>
      <c r="AC1203" s="4">
        <v>10.7</v>
      </c>
      <c r="AD1203" s="4">
        <v>11</v>
      </c>
      <c r="AE1203" s="5">
        <v>11.2</v>
      </c>
      <c r="AF1203" s="4">
        <v>11.5</v>
      </c>
      <c r="AG1203" s="4">
        <v>11.7</v>
      </c>
      <c r="AH1203" s="4">
        <v>12</v>
      </c>
      <c r="AI1203" s="4">
        <v>12.2</v>
      </c>
      <c r="AJ1203" s="4">
        <v>12.5</v>
      </c>
      <c r="AK1203" s="4">
        <v>12.7</v>
      </c>
      <c r="AL1203" s="4">
        <v>13</v>
      </c>
      <c r="AM1203" s="4">
        <v>13.2</v>
      </c>
      <c r="AN1203" s="4">
        <v>13.5</v>
      </c>
      <c r="AO1203" s="6">
        <v>13.7</v>
      </c>
      <c r="AP1203" s="4">
        <v>14</v>
      </c>
      <c r="AQ1203" s="4">
        <v>14.2</v>
      </c>
      <c r="AR1203" s="4">
        <v>14.5</v>
      </c>
      <c r="AS1203" s="4">
        <v>14.7</v>
      </c>
      <c r="AT1203" s="4">
        <v>15</v>
      </c>
      <c r="AU1203" s="4">
        <v>15.2</v>
      </c>
      <c r="AV1203" s="4">
        <v>15.5</v>
      </c>
      <c r="AW1203" s="4">
        <v>15.7</v>
      </c>
      <c r="AX1203" s="4">
        <v>16</v>
      </c>
      <c r="AY1203" s="5">
        <v>16.2</v>
      </c>
      <c r="AZ1203" s="4">
        <v>16.5</v>
      </c>
      <c r="BA1203" s="4">
        <v>16.7</v>
      </c>
      <c r="BB1203" s="4">
        <v>17</v>
      </c>
      <c r="BC1203" s="4">
        <v>17.2</v>
      </c>
      <c r="BD1203" s="4">
        <v>17.5</v>
      </c>
      <c r="BE1203" s="4">
        <v>17.7</v>
      </c>
      <c r="BF1203" s="4">
        <v>18</v>
      </c>
      <c r="BG1203" s="4">
        <v>18.2</v>
      </c>
      <c r="BH1203" s="4">
        <v>18.5</v>
      </c>
      <c r="BI1203" s="6">
        <v>18.7</v>
      </c>
      <c r="BJ1203" t="s">
        <v>1</v>
      </c>
    </row>
    <row r="1204" spans="1:62">
      <c r="A1204" s="4" t="s">
        <v>5</v>
      </c>
      <c r="K1204" s="5"/>
      <c r="U1204" s="6"/>
      <c r="AE1204" s="5"/>
      <c r="AO1204" s="6"/>
      <c r="AY1204" s="5"/>
      <c r="BI1204" s="6"/>
    </row>
    <row r="1205" spans="1:62">
      <c r="A1205" s="4" t="s">
        <v>449</v>
      </c>
      <c r="K1205" s="5"/>
      <c r="U1205" s="6"/>
      <c r="AE1205" s="5"/>
      <c r="AO1205" s="6"/>
      <c r="AY1205" s="5"/>
      <c r="BI1205" s="6"/>
    </row>
    <row r="1206" spans="1:62">
      <c r="A1206" s="4" t="s">
        <v>284</v>
      </c>
      <c r="B1206" s="4">
        <v>2</v>
      </c>
      <c r="C1206" s="4">
        <v>2</v>
      </c>
      <c r="D1206" s="4">
        <v>2</v>
      </c>
      <c r="E1206" s="4">
        <v>2</v>
      </c>
      <c r="F1206" s="4">
        <v>3</v>
      </c>
      <c r="G1206" s="4">
        <v>3</v>
      </c>
      <c r="H1206" s="4">
        <v>3</v>
      </c>
      <c r="I1206" s="4">
        <v>3</v>
      </c>
      <c r="J1206" s="4">
        <v>3</v>
      </c>
      <c r="K1206" s="5">
        <v>4</v>
      </c>
      <c r="L1206" s="4">
        <v>4</v>
      </c>
      <c r="M1206" s="4">
        <v>4</v>
      </c>
      <c r="N1206" s="4">
        <v>4</v>
      </c>
      <c r="O1206" s="4">
        <v>4</v>
      </c>
      <c r="P1206" s="4">
        <v>5</v>
      </c>
      <c r="Q1206" s="4">
        <v>5</v>
      </c>
      <c r="R1206" s="4">
        <v>5</v>
      </c>
      <c r="S1206" s="4">
        <v>5</v>
      </c>
      <c r="T1206" s="4">
        <v>5</v>
      </c>
      <c r="U1206" s="6">
        <v>6</v>
      </c>
      <c r="V1206" s="4">
        <v>6</v>
      </c>
      <c r="W1206" s="4">
        <v>6</v>
      </c>
      <c r="X1206" s="4">
        <v>6</v>
      </c>
      <c r="Y1206" s="4">
        <v>6</v>
      </c>
      <c r="Z1206" s="4">
        <v>7</v>
      </c>
      <c r="AA1206" s="4">
        <v>7</v>
      </c>
      <c r="AB1206" s="4">
        <v>7</v>
      </c>
      <c r="AC1206" s="4">
        <v>7</v>
      </c>
      <c r="AD1206" s="4">
        <v>7</v>
      </c>
      <c r="AE1206" s="5">
        <v>8</v>
      </c>
      <c r="AF1206" s="4">
        <v>8</v>
      </c>
      <c r="AG1206" s="4">
        <v>8</v>
      </c>
      <c r="AH1206" s="4">
        <v>8</v>
      </c>
      <c r="AI1206" s="4">
        <v>8</v>
      </c>
      <c r="AJ1206" s="4">
        <v>9</v>
      </c>
      <c r="AK1206" s="4">
        <v>9</v>
      </c>
      <c r="AL1206" s="4">
        <v>9</v>
      </c>
      <c r="AM1206" s="4">
        <v>9</v>
      </c>
      <c r="AN1206" s="4">
        <v>9</v>
      </c>
      <c r="AO1206" s="6">
        <v>10</v>
      </c>
      <c r="AP1206" s="4">
        <v>10</v>
      </c>
      <c r="AQ1206" s="4">
        <v>10</v>
      </c>
      <c r="AR1206" s="4">
        <v>10</v>
      </c>
      <c r="AS1206" s="4">
        <v>10</v>
      </c>
      <c r="AT1206" s="4">
        <v>11</v>
      </c>
      <c r="AU1206" s="4">
        <v>11</v>
      </c>
      <c r="AV1206" s="4">
        <v>11</v>
      </c>
      <c r="AW1206" s="4">
        <v>11</v>
      </c>
      <c r="AX1206" s="4">
        <v>11</v>
      </c>
      <c r="AY1206" s="5">
        <v>12</v>
      </c>
      <c r="AZ1206" s="4">
        <v>12</v>
      </c>
      <c r="BA1206" s="4">
        <v>12</v>
      </c>
      <c r="BB1206" s="4">
        <v>12</v>
      </c>
      <c r="BC1206" s="4">
        <v>12</v>
      </c>
      <c r="BD1206" s="4">
        <v>13</v>
      </c>
      <c r="BE1206" s="4">
        <v>13</v>
      </c>
      <c r="BF1206" s="4">
        <v>13</v>
      </c>
      <c r="BG1206" s="4">
        <v>13</v>
      </c>
      <c r="BH1206" s="4">
        <v>13</v>
      </c>
      <c r="BI1206" s="6">
        <v>14</v>
      </c>
      <c r="BJ1206" t="s">
        <v>1</v>
      </c>
    </row>
    <row r="1207" spans="1:62">
      <c r="A1207" s="4" t="s">
        <v>9</v>
      </c>
      <c r="B1207" s="4">
        <v>1</v>
      </c>
      <c r="C1207" s="4">
        <v>1</v>
      </c>
      <c r="D1207" s="4">
        <v>1</v>
      </c>
      <c r="E1207" s="4">
        <v>1</v>
      </c>
      <c r="F1207" s="4">
        <v>1</v>
      </c>
      <c r="G1207" s="4">
        <v>1</v>
      </c>
      <c r="H1207" s="4">
        <v>1</v>
      </c>
      <c r="I1207" s="4">
        <v>1</v>
      </c>
      <c r="J1207" s="4">
        <v>1</v>
      </c>
      <c r="K1207" s="5">
        <v>1</v>
      </c>
      <c r="L1207" s="4">
        <v>1</v>
      </c>
      <c r="M1207" s="4">
        <v>1</v>
      </c>
      <c r="N1207" s="4">
        <v>1</v>
      </c>
      <c r="O1207" s="4">
        <v>1</v>
      </c>
      <c r="P1207" s="4">
        <v>1</v>
      </c>
      <c r="Q1207" s="4">
        <v>1</v>
      </c>
      <c r="R1207" s="4">
        <v>1</v>
      </c>
      <c r="S1207" s="4">
        <v>1</v>
      </c>
      <c r="T1207" s="4">
        <v>1</v>
      </c>
      <c r="U1207" s="6">
        <v>1</v>
      </c>
      <c r="V1207" s="4">
        <v>1</v>
      </c>
      <c r="W1207" s="4">
        <v>1</v>
      </c>
      <c r="X1207" s="4">
        <v>1</v>
      </c>
      <c r="Y1207" s="4">
        <v>1</v>
      </c>
      <c r="Z1207" s="4">
        <v>1</v>
      </c>
      <c r="AA1207" s="4">
        <v>1</v>
      </c>
      <c r="AB1207" s="4">
        <v>1</v>
      </c>
      <c r="AC1207" s="4">
        <v>1</v>
      </c>
      <c r="AD1207" s="4">
        <v>1</v>
      </c>
      <c r="AE1207" s="5">
        <v>1</v>
      </c>
      <c r="AF1207" s="4">
        <v>1</v>
      </c>
      <c r="AG1207" s="4">
        <v>1</v>
      </c>
      <c r="AH1207" s="4">
        <v>1</v>
      </c>
      <c r="AI1207" s="4">
        <v>1</v>
      </c>
      <c r="AJ1207" s="4">
        <v>1</v>
      </c>
      <c r="AK1207" s="4">
        <v>1</v>
      </c>
      <c r="AL1207" s="4">
        <v>1</v>
      </c>
      <c r="AM1207" s="4">
        <v>1</v>
      </c>
      <c r="AN1207" s="4">
        <v>1</v>
      </c>
      <c r="AO1207" s="6">
        <v>1</v>
      </c>
      <c r="AP1207" s="4">
        <v>1</v>
      </c>
      <c r="AQ1207" s="4">
        <v>1</v>
      </c>
      <c r="AR1207" s="4">
        <v>1</v>
      </c>
      <c r="AS1207" s="4">
        <v>1</v>
      </c>
      <c r="AT1207" s="4">
        <v>1</v>
      </c>
      <c r="AU1207" s="4">
        <v>1</v>
      </c>
      <c r="AV1207" s="4">
        <v>1</v>
      </c>
      <c r="AW1207" s="4">
        <v>1</v>
      </c>
      <c r="AX1207" s="4">
        <v>1</v>
      </c>
      <c r="AY1207" s="5">
        <v>1</v>
      </c>
      <c r="AZ1207" s="4">
        <v>1</v>
      </c>
      <c r="BA1207" s="4">
        <v>1</v>
      </c>
      <c r="BB1207" s="4">
        <v>1</v>
      </c>
      <c r="BC1207" s="4">
        <v>1</v>
      </c>
      <c r="BD1207" s="4">
        <v>1</v>
      </c>
      <c r="BE1207" s="4">
        <v>1</v>
      </c>
      <c r="BF1207" s="4">
        <v>1</v>
      </c>
      <c r="BG1207" s="4">
        <v>1</v>
      </c>
      <c r="BH1207" s="4">
        <v>1</v>
      </c>
      <c r="BI1207" s="6">
        <v>1</v>
      </c>
      <c r="BJ1207" t="s">
        <v>1</v>
      </c>
    </row>
    <row r="1208" spans="1:62">
      <c r="A1208" s="4" t="s">
        <v>10</v>
      </c>
      <c r="B1208" s="4">
        <v>40</v>
      </c>
      <c r="C1208" s="4">
        <f>B1208+12</f>
        <v>52</v>
      </c>
      <c r="D1208" s="4">
        <f t="shared" ref="D1208:I1208" si="5357">C1208+12</f>
        <v>64</v>
      </c>
      <c r="E1208" s="4">
        <f t="shared" si="5357"/>
        <v>76</v>
      </c>
      <c r="F1208" s="4">
        <f t="shared" si="5357"/>
        <v>88</v>
      </c>
      <c r="G1208" s="4">
        <f t="shared" si="5357"/>
        <v>100</v>
      </c>
      <c r="H1208" s="4">
        <f t="shared" si="5357"/>
        <v>112</v>
      </c>
      <c r="I1208" s="4">
        <f t="shared" si="5357"/>
        <v>124</v>
      </c>
      <c r="J1208" s="4">
        <f>I1208+16</f>
        <v>140</v>
      </c>
      <c r="K1208">
        <f t="shared" ref="K1208:Q1208" si="5358">J1208+16</f>
        <v>156</v>
      </c>
      <c r="L1208" s="4">
        <f t="shared" si="5358"/>
        <v>172</v>
      </c>
      <c r="M1208" s="4">
        <f t="shared" si="5358"/>
        <v>188</v>
      </c>
      <c r="N1208" s="4">
        <f t="shared" si="5358"/>
        <v>204</v>
      </c>
      <c r="O1208" s="4">
        <f t="shared" si="5358"/>
        <v>220</v>
      </c>
      <c r="P1208" s="4">
        <f t="shared" si="5358"/>
        <v>236</v>
      </c>
      <c r="Q1208" s="4">
        <f t="shared" si="5358"/>
        <v>252</v>
      </c>
      <c r="R1208" s="4">
        <f>Q1208+20</f>
        <v>272</v>
      </c>
      <c r="S1208" s="4">
        <f t="shared" ref="S1208:W1208" si="5359">R1208+20</f>
        <v>292</v>
      </c>
      <c r="T1208" s="4">
        <f t="shared" si="5359"/>
        <v>312</v>
      </c>
      <c r="U1208">
        <f t="shared" si="5359"/>
        <v>332</v>
      </c>
      <c r="V1208" s="4">
        <f t="shared" si="5359"/>
        <v>352</v>
      </c>
      <c r="W1208" s="4">
        <f t="shared" si="5359"/>
        <v>372</v>
      </c>
      <c r="X1208" s="4">
        <f>W1208+24</f>
        <v>396</v>
      </c>
      <c r="Y1208" s="4">
        <f t="shared" ref="Y1208:AC1208" si="5360">X1208+24</f>
        <v>420</v>
      </c>
      <c r="Z1208" s="4">
        <f t="shared" si="5360"/>
        <v>444</v>
      </c>
      <c r="AA1208" s="4">
        <f t="shared" si="5360"/>
        <v>468</v>
      </c>
      <c r="AB1208" s="4">
        <f t="shared" si="5360"/>
        <v>492</v>
      </c>
      <c r="AC1208" s="4">
        <f t="shared" si="5360"/>
        <v>516</v>
      </c>
      <c r="AD1208" s="4">
        <f>AC1208+28</f>
        <v>544</v>
      </c>
      <c r="AE1208">
        <f t="shared" ref="AE1208:BI1208" si="5361">AD1208+28</f>
        <v>572</v>
      </c>
      <c r="AF1208" s="4">
        <f t="shared" si="5361"/>
        <v>600</v>
      </c>
      <c r="AG1208" s="4">
        <f t="shared" si="5361"/>
        <v>628</v>
      </c>
      <c r="AH1208" s="4">
        <f t="shared" si="5361"/>
        <v>656</v>
      </c>
      <c r="AI1208" s="4">
        <f t="shared" si="5361"/>
        <v>684</v>
      </c>
      <c r="AJ1208" s="4">
        <f t="shared" si="5361"/>
        <v>712</v>
      </c>
      <c r="AK1208" s="4">
        <f t="shared" si="5361"/>
        <v>740</v>
      </c>
      <c r="AL1208" s="4">
        <f t="shared" si="5361"/>
        <v>768</v>
      </c>
      <c r="AM1208" s="4">
        <f t="shared" si="5361"/>
        <v>796</v>
      </c>
      <c r="AN1208" s="4">
        <f t="shared" si="5361"/>
        <v>824</v>
      </c>
      <c r="AO1208">
        <f t="shared" si="5361"/>
        <v>852</v>
      </c>
      <c r="AP1208" s="4">
        <f t="shared" si="5361"/>
        <v>880</v>
      </c>
      <c r="AQ1208" s="4">
        <f t="shared" si="5361"/>
        <v>908</v>
      </c>
      <c r="AR1208" s="4">
        <f t="shared" si="5361"/>
        <v>936</v>
      </c>
      <c r="AS1208" s="4">
        <f t="shared" si="5361"/>
        <v>964</v>
      </c>
      <c r="AT1208" s="4">
        <f t="shared" si="5361"/>
        <v>992</v>
      </c>
      <c r="AU1208" s="4">
        <f t="shared" si="5361"/>
        <v>1020</v>
      </c>
      <c r="AV1208" s="4">
        <f t="shared" si="5361"/>
        <v>1048</v>
      </c>
      <c r="AW1208" s="4">
        <f t="shared" si="5361"/>
        <v>1076</v>
      </c>
      <c r="AX1208" s="4">
        <f t="shared" si="5361"/>
        <v>1104</v>
      </c>
      <c r="AY1208">
        <f t="shared" si="5361"/>
        <v>1132</v>
      </c>
      <c r="AZ1208" s="4">
        <f t="shared" si="5361"/>
        <v>1160</v>
      </c>
      <c r="BA1208" s="4">
        <f t="shared" si="5361"/>
        <v>1188</v>
      </c>
      <c r="BB1208" s="4">
        <f t="shared" si="5361"/>
        <v>1216</v>
      </c>
      <c r="BC1208" s="4">
        <f t="shared" si="5361"/>
        <v>1244</v>
      </c>
      <c r="BD1208" s="4">
        <f t="shared" si="5361"/>
        <v>1272</v>
      </c>
      <c r="BE1208" s="4">
        <f t="shared" si="5361"/>
        <v>1300</v>
      </c>
      <c r="BF1208" s="4">
        <f t="shared" si="5361"/>
        <v>1328</v>
      </c>
      <c r="BG1208" s="4">
        <f t="shared" si="5361"/>
        <v>1356</v>
      </c>
      <c r="BH1208" s="4">
        <f t="shared" si="5361"/>
        <v>1384</v>
      </c>
      <c r="BI1208">
        <f t="shared" si="5361"/>
        <v>1412</v>
      </c>
      <c r="BJ1208" t="s">
        <v>1</v>
      </c>
    </row>
    <row r="1209" spans="1:62">
      <c r="A1209" s="4" t="s">
        <v>25</v>
      </c>
      <c r="B1209" s="4">
        <v>4</v>
      </c>
      <c r="C1209" s="4">
        <v>4.2</v>
      </c>
      <c r="D1209" s="4">
        <v>4.5</v>
      </c>
      <c r="E1209" s="4">
        <v>4.7</v>
      </c>
      <c r="F1209" s="4">
        <v>5</v>
      </c>
      <c r="G1209" s="4">
        <v>5.2</v>
      </c>
      <c r="H1209" s="4">
        <v>5.5</v>
      </c>
      <c r="I1209" s="4">
        <v>5.7</v>
      </c>
      <c r="J1209" s="4">
        <v>6</v>
      </c>
      <c r="K1209" s="5">
        <v>6.2</v>
      </c>
      <c r="L1209" s="4">
        <v>6.5</v>
      </c>
      <c r="M1209" s="4">
        <v>6.7</v>
      </c>
      <c r="N1209" s="4">
        <v>7</v>
      </c>
      <c r="O1209" s="4">
        <v>7.2</v>
      </c>
      <c r="P1209" s="4">
        <v>7.5</v>
      </c>
      <c r="Q1209" s="4">
        <v>7.7</v>
      </c>
      <c r="R1209" s="4">
        <v>8</v>
      </c>
      <c r="S1209" s="4">
        <v>8.1999999999999993</v>
      </c>
      <c r="T1209" s="4">
        <v>8.5</v>
      </c>
      <c r="U1209" s="6">
        <v>8.6999999999999993</v>
      </c>
      <c r="V1209" s="4">
        <v>9</v>
      </c>
      <c r="W1209" s="4">
        <v>9.1999999999999993</v>
      </c>
      <c r="X1209" s="4">
        <v>9.5</v>
      </c>
      <c r="Y1209" s="4">
        <v>9.6999999999999993</v>
      </c>
      <c r="Z1209" s="4">
        <v>10</v>
      </c>
      <c r="AA1209" s="4">
        <v>10.199999999999999</v>
      </c>
      <c r="AB1209" s="4">
        <v>10.5</v>
      </c>
      <c r="AC1209" s="4">
        <v>10.7</v>
      </c>
      <c r="AD1209" s="4">
        <v>11</v>
      </c>
      <c r="AE1209" s="5">
        <v>11.2</v>
      </c>
      <c r="AF1209" s="4">
        <v>11.5</v>
      </c>
      <c r="AG1209" s="4">
        <v>11.7</v>
      </c>
      <c r="AH1209" s="4">
        <v>12</v>
      </c>
      <c r="AI1209" s="4">
        <v>12.2</v>
      </c>
      <c r="AJ1209" s="4">
        <v>12.5</v>
      </c>
      <c r="AK1209" s="4">
        <v>12.7</v>
      </c>
      <c r="AL1209" s="4">
        <v>13</v>
      </c>
      <c r="AM1209" s="4">
        <v>13.2</v>
      </c>
      <c r="AN1209" s="4">
        <v>13.5</v>
      </c>
      <c r="AO1209" s="6">
        <v>13.7</v>
      </c>
      <c r="AP1209" s="4">
        <v>14</v>
      </c>
      <c r="AQ1209" s="4">
        <v>14.2</v>
      </c>
      <c r="AR1209" s="4">
        <v>14.5</v>
      </c>
      <c r="AS1209" s="4">
        <v>14.7</v>
      </c>
      <c r="AT1209" s="4">
        <v>15</v>
      </c>
      <c r="AU1209" s="4">
        <v>15.2</v>
      </c>
      <c r="AV1209" s="4">
        <v>15.5</v>
      </c>
      <c r="AW1209" s="4">
        <v>15.7</v>
      </c>
      <c r="AX1209" s="4">
        <v>16</v>
      </c>
      <c r="AY1209" s="5">
        <v>16.2</v>
      </c>
      <c r="AZ1209" s="4">
        <v>16.5</v>
      </c>
      <c r="BA1209" s="4">
        <v>16.7</v>
      </c>
      <c r="BB1209" s="4">
        <v>17</v>
      </c>
      <c r="BC1209" s="4">
        <v>17.2</v>
      </c>
      <c r="BD1209" s="4">
        <v>17.5</v>
      </c>
      <c r="BE1209" s="4">
        <v>17.7</v>
      </c>
      <c r="BF1209" s="4">
        <v>18</v>
      </c>
      <c r="BG1209" s="4">
        <v>18.2</v>
      </c>
      <c r="BH1209" s="4">
        <v>18.5</v>
      </c>
      <c r="BI1209" s="6">
        <v>18.7</v>
      </c>
      <c r="BJ1209" t="s">
        <v>1</v>
      </c>
    </row>
    <row r="1210" spans="1:62">
      <c r="A1210" s="4" t="s">
        <v>5</v>
      </c>
      <c r="K1210" s="5"/>
      <c r="U1210" s="6"/>
      <c r="AE1210" s="5"/>
      <c r="AO1210" s="6"/>
      <c r="AY1210" s="5"/>
      <c r="BI1210" s="6"/>
    </row>
    <row r="1211" spans="1:62">
      <c r="A1211" s="4" t="s">
        <v>450</v>
      </c>
      <c r="K1211" s="5"/>
      <c r="U1211" s="6"/>
      <c r="AE1211" s="5"/>
      <c r="AO1211" s="6"/>
      <c r="AY1211" s="5"/>
      <c r="BI1211" s="6"/>
    </row>
    <row r="1212" spans="1:62">
      <c r="A1212" s="4" t="s">
        <v>281</v>
      </c>
      <c r="B1212" s="4">
        <v>50</v>
      </c>
      <c r="C1212" s="4">
        <v>60</v>
      </c>
      <c r="D1212" s="4">
        <v>70</v>
      </c>
      <c r="E1212" s="4">
        <v>80</v>
      </c>
      <c r="F1212" s="4">
        <v>90</v>
      </c>
      <c r="G1212" s="4">
        <v>100</v>
      </c>
      <c r="H1212" s="4">
        <v>110</v>
      </c>
      <c r="I1212" s="4">
        <v>120</v>
      </c>
      <c r="J1212" s="4">
        <v>130</v>
      </c>
      <c r="K1212" s="5">
        <v>140</v>
      </c>
      <c r="L1212" s="4">
        <v>150</v>
      </c>
      <c r="M1212" s="4">
        <v>160</v>
      </c>
      <c r="N1212" s="4">
        <v>170</v>
      </c>
      <c r="O1212" s="4">
        <v>180</v>
      </c>
      <c r="P1212" s="4">
        <v>190</v>
      </c>
      <c r="Q1212" s="4">
        <v>200</v>
      </c>
      <c r="R1212" s="4">
        <v>210</v>
      </c>
      <c r="S1212" s="4">
        <v>220</v>
      </c>
      <c r="T1212" s="4">
        <v>230</v>
      </c>
      <c r="U1212" s="6">
        <v>240</v>
      </c>
      <c r="V1212" s="4">
        <v>250</v>
      </c>
      <c r="W1212" s="4">
        <v>260</v>
      </c>
      <c r="X1212" s="4">
        <v>270</v>
      </c>
      <c r="Y1212" s="4">
        <v>280</v>
      </c>
      <c r="Z1212" s="4">
        <v>290</v>
      </c>
      <c r="AA1212" s="4">
        <v>300</v>
      </c>
      <c r="AB1212" s="4">
        <v>310</v>
      </c>
      <c r="AC1212" s="4">
        <v>320</v>
      </c>
      <c r="AD1212" s="4">
        <v>330</v>
      </c>
      <c r="AE1212" s="5">
        <v>340</v>
      </c>
      <c r="AF1212" s="4">
        <v>350</v>
      </c>
      <c r="AG1212" s="4">
        <v>360</v>
      </c>
      <c r="AH1212" s="4">
        <v>370</v>
      </c>
      <c r="AI1212" s="4">
        <v>380</v>
      </c>
      <c r="AJ1212" s="4">
        <v>390</v>
      </c>
      <c r="AK1212" s="4">
        <v>400</v>
      </c>
      <c r="AL1212" s="4">
        <v>410</v>
      </c>
      <c r="AM1212" s="4">
        <v>420</v>
      </c>
      <c r="AN1212" s="4">
        <v>430</v>
      </c>
      <c r="AO1212" s="6">
        <v>440</v>
      </c>
      <c r="AP1212" s="4">
        <v>450</v>
      </c>
      <c r="AQ1212" s="4">
        <v>460</v>
      </c>
      <c r="AR1212" s="4">
        <v>470</v>
      </c>
      <c r="AS1212" s="4">
        <v>480</v>
      </c>
      <c r="AT1212" s="4">
        <v>490</v>
      </c>
      <c r="AU1212" s="4">
        <v>500</v>
      </c>
      <c r="AV1212" s="4">
        <v>510</v>
      </c>
      <c r="AW1212" s="4">
        <v>520</v>
      </c>
      <c r="AX1212" s="4">
        <v>530</v>
      </c>
      <c r="AY1212" s="5">
        <v>540</v>
      </c>
      <c r="AZ1212" s="4">
        <v>550</v>
      </c>
      <c r="BA1212" s="4">
        <v>560</v>
      </c>
      <c r="BB1212" s="4">
        <v>570</v>
      </c>
      <c r="BC1212" s="4">
        <v>580</v>
      </c>
      <c r="BD1212" s="4">
        <v>590</v>
      </c>
      <c r="BE1212" s="4">
        <v>600</v>
      </c>
      <c r="BF1212" s="4">
        <v>610</v>
      </c>
      <c r="BG1212" s="4">
        <v>620</v>
      </c>
      <c r="BH1212" s="4">
        <v>630</v>
      </c>
      <c r="BI1212" s="6">
        <v>640</v>
      </c>
      <c r="BJ1212" t="s">
        <v>1</v>
      </c>
    </row>
    <row r="1213" spans="1:62">
      <c r="A1213" s="4" t="s">
        <v>134</v>
      </c>
      <c r="B1213" s="4">
        <v>23</v>
      </c>
      <c r="C1213" s="4">
        <f>B1213+14</f>
        <v>37</v>
      </c>
      <c r="D1213" s="4">
        <f t="shared" ref="D1213:I1213" si="5362">C1213+14</f>
        <v>51</v>
      </c>
      <c r="E1213" s="4">
        <f t="shared" si="5362"/>
        <v>65</v>
      </c>
      <c r="F1213" s="4">
        <f t="shared" si="5362"/>
        <v>79</v>
      </c>
      <c r="G1213" s="4">
        <f t="shared" si="5362"/>
        <v>93</v>
      </c>
      <c r="H1213" s="4">
        <f t="shared" si="5362"/>
        <v>107</v>
      </c>
      <c r="I1213" s="4">
        <f t="shared" si="5362"/>
        <v>121</v>
      </c>
      <c r="J1213" s="4">
        <f>I1213+29</f>
        <v>150</v>
      </c>
      <c r="K1213">
        <f>J1213+28</f>
        <v>178</v>
      </c>
      <c r="L1213" s="4">
        <f t="shared" ref="L1213:Q1213" si="5363">K1213+28</f>
        <v>206</v>
      </c>
      <c r="M1213" s="4">
        <f t="shared" si="5363"/>
        <v>234</v>
      </c>
      <c r="N1213" s="4">
        <f t="shared" si="5363"/>
        <v>262</v>
      </c>
      <c r="O1213" s="4">
        <f t="shared" si="5363"/>
        <v>290</v>
      </c>
      <c r="P1213" s="4">
        <f t="shared" si="5363"/>
        <v>318</v>
      </c>
      <c r="Q1213" s="4">
        <f t="shared" si="5363"/>
        <v>346</v>
      </c>
      <c r="R1213" s="4">
        <f>Q1213+47</f>
        <v>393</v>
      </c>
      <c r="S1213" s="4">
        <f t="shared" ref="S1213:W1213" si="5364">R1213+47</f>
        <v>440</v>
      </c>
      <c r="T1213" s="4">
        <f t="shared" si="5364"/>
        <v>487</v>
      </c>
      <c r="U1213">
        <f t="shared" si="5364"/>
        <v>534</v>
      </c>
      <c r="V1213" s="4">
        <f t="shared" si="5364"/>
        <v>581</v>
      </c>
      <c r="W1213" s="4">
        <f t="shared" si="5364"/>
        <v>628</v>
      </c>
      <c r="X1213" s="4">
        <f>W1213+93</f>
        <v>721</v>
      </c>
      <c r="Y1213" s="4">
        <f>X1213+94</f>
        <v>815</v>
      </c>
      <c r="Z1213" s="4">
        <f t="shared" ref="Z1213:AA1213" si="5365">Y1213+94</f>
        <v>909</v>
      </c>
      <c r="AA1213" s="4">
        <f t="shared" si="5365"/>
        <v>1003</v>
      </c>
      <c r="AB1213" s="4">
        <f t="shared" ref="AB1213" si="5366">AA1213+93</f>
        <v>1096</v>
      </c>
      <c r="AC1213" s="4">
        <f t="shared" ref="AC1213" si="5367">AB1213+94</f>
        <v>1190</v>
      </c>
      <c r="AD1213" s="4">
        <f>AC1213+188</f>
        <v>1378</v>
      </c>
      <c r="AE1213">
        <f>AD1213+187</f>
        <v>1565</v>
      </c>
      <c r="AF1213" s="4">
        <f t="shared" ref="AF1213" si="5368">AE1213+188</f>
        <v>1753</v>
      </c>
      <c r="AG1213" s="4">
        <f t="shared" ref="AG1213" si="5369">AF1213+187</f>
        <v>1940</v>
      </c>
      <c r="AH1213" s="4">
        <f t="shared" ref="AH1213" si="5370">AG1213+188</f>
        <v>2128</v>
      </c>
      <c r="AI1213" s="4">
        <f t="shared" ref="AI1213" si="5371">AH1213+187</f>
        <v>2315</v>
      </c>
      <c r="AJ1213" s="4">
        <f t="shared" ref="AJ1213" si="5372">AI1213+188</f>
        <v>2503</v>
      </c>
      <c r="AK1213" s="4">
        <f t="shared" ref="AK1213" si="5373">AJ1213+187</f>
        <v>2690</v>
      </c>
      <c r="AL1213" s="4">
        <f t="shared" ref="AL1213" si="5374">AK1213+188</f>
        <v>2878</v>
      </c>
      <c r="AM1213" s="4">
        <f t="shared" ref="AM1213" si="5375">AL1213+187</f>
        <v>3065</v>
      </c>
      <c r="AN1213" s="4">
        <f t="shared" ref="AN1213" si="5376">AM1213+188</f>
        <v>3253</v>
      </c>
      <c r="AO1213">
        <f t="shared" ref="AO1213" si="5377">AN1213+187</f>
        <v>3440</v>
      </c>
      <c r="AP1213" s="4">
        <f t="shared" ref="AP1213" si="5378">AO1213+188</f>
        <v>3628</v>
      </c>
      <c r="AQ1213" s="4">
        <f t="shared" ref="AQ1213" si="5379">AP1213+187</f>
        <v>3815</v>
      </c>
      <c r="AR1213" s="4">
        <f t="shared" ref="AR1213" si="5380">AQ1213+188</f>
        <v>4003</v>
      </c>
      <c r="AS1213" s="4">
        <f t="shared" ref="AS1213" si="5381">AR1213+187</f>
        <v>4190</v>
      </c>
      <c r="AT1213" s="4">
        <f t="shared" ref="AT1213" si="5382">AS1213+188</f>
        <v>4378</v>
      </c>
      <c r="AU1213" s="4">
        <f t="shared" ref="AU1213" si="5383">AT1213+187</f>
        <v>4565</v>
      </c>
      <c r="AV1213" s="4">
        <f t="shared" ref="AV1213" si="5384">AU1213+188</f>
        <v>4753</v>
      </c>
      <c r="AW1213" s="4">
        <f t="shared" ref="AW1213" si="5385">AV1213+187</f>
        <v>4940</v>
      </c>
      <c r="AX1213" s="4">
        <f t="shared" ref="AX1213" si="5386">AW1213+188</f>
        <v>5128</v>
      </c>
      <c r="AY1213">
        <f t="shared" ref="AY1213" si="5387">AX1213+187</f>
        <v>5315</v>
      </c>
      <c r="AZ1213" s="4">
        <f t="shared" ref="AZ1213" si="5388">AY1213+188</f>
        <v>5503</v>
      </c>
      <c r="BA1213" s="4">
        <f t="shared" ref="BA1213" si="5389">AZ1213+187</f>
        <v>5690</v>
      </c>
      <c r="BB1213" s="4">
        <f t="shared" ref="BB1213" si="5390">BA1213+188</f>
        <v>5878</v>
      </c>
      <c r="BC1213" s="4">
        <f t="shared" ref="BC1213" si="5391">BB1213+187</f>
        <v>6065</v>
      </c>
      <c r="BD1213" s="4">
        <f t="shared" ref="BD1213" si="5392">BC1213+188</f>
        <v>6253</v>
      </c>
      <c r="BE1213" s="4">
        <f t="shared" ref="BE1213" si="5393">BD1213+187</f>
        <v>6440</v>
      </c>
      <c r="BF1213" s="4">
        <f t="shared" ref="BF1213" si="5394">BE1213+188</f>
        <v>6628</v>
      </c>
      <c r="BG1213" s="4">
        <f t="shared" ref="BG1213" si="5395">BF1213+187</f>
        <v>6815</v>
      </c>
      <c r="BH1213" s="4">
        <f t="shared" ref="BH1213" si="5396">BG1213+188</f>
        <v>7003</v>
      </c>
      <c r="BI1213">
        <f t="shared" ref="BI1213:BI1214" si="5397">BH1213+187</f>
        <v>7190</v>
      </c>
      <c r="BJ1213" t="s">
        <v>1</v>
      </c>
    </row>
    <row r="1214" spans="1:62">
      <c r="A1214" s="4" t="s">
        <v>135</v>
      </c>
      <c r="B1214" s="4">
        <v>37</v>
      </c>
      <c r="C1214" s="4">
        <f>B1214+14</f>
        <v>51</v>
      </c>
      <c r="D1214" s="4">
        <f t="shared" ref="D1214:I1214" si="5398">C1214+14</f>
        <v>65</v>
      </c>
      <c r="E1214" s="4">
        <f t="shared" si="5398"/>
        <v>79</v>
      </c>
      <c r="F1214" s="4">
        <f t="shared" si="5398"/>
        <v>93</v>
      </c>
      <c r="G1214" s="4">
        <f t="shared" si="5398"/>
        <v>107</v>
      </c>
      <c r="H1214" s="4">
        <f t="shared" si="5398"/>
        <v>121</v>
      </c>
      <c r="I1214" s="4">
        <f t="shared" si="5398"/>
        <v>135</v>
      </c>
      <c r="J1214" s="4">
        <f>I1214+29</f>
        <v>164</v>
      </c>
      <c r="K1214">
        <f>J1214+28</f>
        <v>192</v>
      </c>
      <c r="L1214" s="4">
        <f t="shared" ref="L1214:Q1214" si="5399">K1214+28</f>
        <v>220</v>
      </c>
      <c r="M1214" s="4">
        <f t="shared" si="5399"/>
        <v>248</v>
      </c>
      <c r="N1214" s="4">
        <f t="shared" si="5399"/>
        <v>276</v>
      </c>
      <c r="O1214" s="4">
        <f t="shared" si="5399"/>
        <v>304</v>
      </c>
      <c r="P1214" s="4">
        <f t="shared" si="5399"/>
        <v>332</v>
      </c>
      <c r="Q1214" s="4">
        <f t="shared" si="5399"/>
        <v>360</v>
      </c>
      <c r="R1214" s="4">
        <f>Q1214+47</f>
        <v>407</v>
      </c>
      <c r="S1214" s="4">
        <f t="shared" ref="S1214:W1214" si="5400">R1214+47</f>
        <v>454</v>
      </c>
      <c r="T1214" s="4">
        <f t="shared" si="5400"/>
        <v>501</v>
      </c>
      <c r="U1214">
        <f t="shared" si="5400"/>
        <v>548</v>
      </c>
      <c r="V1214" s="4">
        <f t="shared" si="5400"/>
        <v>595</v>
      </c>
      <c r="W1214" s="4">
        <f t="shared" si="5400"/>
        <v>642</v>
      </c>
      <c r="X1214" s="4">
        <f>W1214+93</f>
        <v>735</v>
      </c>
      <c r="Y1214" s="4">
        <f>X1214+94</f>
        <v>829</v>
      </c>
      <c r="Z1214" s="4">
        <f t="shared" ref="Z1214:AA1214" si="5401">Y1214+94</f>
        <v>923</v>
      </c>
      <c r="AA1214" s="4">
        <f t="shared" si="5401"/>
        <v>1017</v>
      </c>
      <c r="AB1214" s="4">
        <f t="shared" ref="AB1214" si="5402">AA1214+93</f>
        <v>1110</v>
      </c>
      <c r="AC1214" s="4">
        <f t="shared" ref="AC1214" si="5403">AB1214+94</f>
        <v>1204</v>
      </c>
      <c r="AD1214" s="4">
        <f>AC1214+188</f>
        <v>1392</v>
      </c>
      <c r="AE1214">
        <f>AD1214+187</f>
        <v>1579</v>
      </c>
      <c r="AF1214" s="4">
        <f t="shared" ref="AF1214" si="5404">AE1214+188</f>
        <v>1767</v>
      </c>
      <c r="AG1214" s="4">
        <f t="shared" ref="AG1214" si="5405">AF1214+187</f>
        <v>1954</v>
      </c>
      <c r="AH1214" s="4">
        <f t="shared" ref="AH1214" si="5406">AG1214+188</f>
        <v>2142</v>
      </c>
      <c r="AI1214" s="4">
        <f t="shared" ref="AI1214" si="5407">AH1214+187</f>
        <v>2329</v>
      </c>
      <c r="AJ1214" s="4">
        <f t="shared" ref="AJ1214" si="5408">AI1214+188</f>
        <v>2517</v>
      </c>
      <c r="AK1214" s="4">
        <f t="shared" ref="AK1214" si="5409">AJ1214+187</f>
        <v>2704</v>
      </c>
      <c r="AL1214" s="4">
        <f t="shared" ref="AL1214" si="5410">AK1214+188</f>
        <v>2892</v>
      </c>
      <c r="AM1214" s="4">
        <f t="shared" ref="AM1214" si="5411">AL1214+187</f>
        <v>3079</v>
      </c>
      <c r="AN1214" s="4">
        <f t="shared" ref="AN1214" si="5412">AM1214+188</f>
        <v>3267</v>
      </c>
      <c r="AO1214">
        <f t="shared" ref="AO1214" si="5413">AN1214+187</f>
        <v>3454</v>
      </c>
      <c r="AP1214" s="4">
        <f t="shared" ref="AP1214" si="5414">AO1214+188</f>
        <v>3642</v>
      </c>
      <c r="AQ1214" s="4">
        <f t="shared" ref="AQ1214" si="5415">AP1214+187</f>
        <v>3829</v>
      </c>
      <c r="AR1214" s="4">
        <f t="shared" ref="AR1214" si="5416">AQ1214+188</f>
        <v>4017</v>
      </c>
      <c r="AS1214" s="4">
        <f t="shared" ref="AS1214" si="5417">AR1214+187</f>
        <v>4204</v>
      </c>
      <c r="AT1214" s="4">
        <f t="shared" ref="AT1214" si="5418">AS1214+188</f>
        <v>4392</v>
      </c>
      <c r="AU1214" s="4">
        <f t="shared" ref="AU1214" si="5419">AT1214+187</f>
        <v>4579</v>
      </c>
      <c r="AV1214" s="4">
        <f t="shared" ref="AV1214" si="5420">AU1214+188</f>
        <v>4767</v>
      </c>
      <c r="AW1214" s="4">
        <f t="shared" ref="AW1214" si="5421">AV1214+187</f>
        <v>4954</v>
      </c>
      <c r="AX1214" s="4">
        <f t="shared" ref="AX1214" si="5422">AW1214+188</f>
        <v>5142</v>
      </c>
      <c r="AY1214">
        <f t="shared" ref="AY1214" si="5423">AX1214+187</f>
        <v>5329</v>
      </c>
      <c r="AZ1214" s="4">
        <f t="shared" ref="AZ1214" si="5424">AY1214+188</f>
        <v>5517</v>
      </c>
      <c r="BA1214" s="4">
        <f t="shared" ref="BA1214" si="5425">AZ1214+187</f>
        <v>5704</v>
      </c>
      <c r="BB1214" s="4">
        <f t="shared" ref="BB1214" si="5426">BA1214+188</f>
        <v>5892</v>
      </c>
      <c r="BC1214" s="4">
        <f t="shared" ref="BC1214" si="5427">BB1214+187</f>
        <v>6079</v>
      </c>
      <c r="BD1214" s="4">
        <f t="shared" ref="BD1214" si="5428">BC1214+188</f>
        <v>6267</v>
      </c>
      <c r="BE1214" s="4">
        <f t="shared" ref="BE1214" si="5429">BD1214+187</f>
        <v>6454</v>
      </c>
      <c r="BF1214" s="4">
        <f t="shared" ref="BF1214" si="5430">BE1214+188</f>
        <v>6642</v>
      </c>
      <c r="BG1214" s="4">
        <f t="shared" ref="BG1214" si="5431">BF1214+187</f>
        <v>6829</v>
      </c>
      <c r="BH1214" s="4">
        <f t="shared" ref="BH1214" si="5432">BG1214+188</f>
        <v>7017</v>
      </c>
      <c r="BI1214">
        <f t="shared" si="5397"/>
        <v>7204</v>
      </c>
      <c r="BJ1214" t="s">
        <v>1</v>
      </c>
    </row>
    <row r="1215" spans="1:62">
      <c r="A1215" s="4" t="s">
        <v>25</v>
      </c>
      <c r="B1215" s="4">
        <v>7</v>
      </c>
      <c r="C1215" s="4">
        <v>7.5</v>
      </c>
      <c r="D1215" s="4">
        <v>8</v>
      </c>
      <c r="E1215" s="4">
        <v>8.5</v>
      </c>
      <c r="F1215" s="4">
        <v>9</v>
      </c>
      <c r="G1215" s="4">
        <v>9.5</v>
      </c>
      <c r="H1215" s="4">
        <v>10</v>
      </c>
      <c r="I1215" s="4">
        <v>10.5</v>
      </c>
      <c r="J1215" s="4">
        <v>11</v>
      </c>
      <c r="K1215" s="5">
        <v>11.5</v>
      </c>
      <c r="L1215" s="4">
        <v>12</v>
      </c>
      <c r="M1215" s="4">
        <v>12.5</v>
      </c>
      <c r="N1215" s="4">
        <v>13</v>
      </c>
      <c r="O1215" s="4">
        <v>13.5</v>
      </c>
      <c r="P1215" s="4">
        <v>14</v>
      </c>
      <c r="Q1215" s="4">
        <v>14.5</v>
      </c>
      <c r="R1215" s="4">
        <v>15</v>
      </c>
      <c r="S1215" s="4">
        <v>15.5</v>
      </c>
      <c r="T1215" s="4">
        <v>16</v>
      </c>
      <c r="U1215" s="6">
        <v>16.5</v>
      </c>
      <c r="V1215" s="4">
        <v>17</v>
      </c>
      <c r="W1215" s="4">
        <v>17.5</v>
      </c>
      <c r="X1215" s="4">
        <v>18</v>
      </c>
      <c r="Y1215" s="4">
        <v>18.5</v>
      </c>
      <c r="Z1215" s="4">
        <v>19</v>
      </c>
      <c r="AA1215" s="4">
        <v>19.5</v>
      </c>
      <c r="AB1215" s="4">
        <v>20</v>
      </c>
      <c r="AC1215" s="4">
        <v>20.5</v>
      </c>
      <c r="AD1215" s="4">
        <v>21</v>
      </c>
      <c r="AE1215" s="5">
        <v>21.5</v>
      </c>
      <c r="AF1215" s="4">
        <v>22</v>
      </c>
      <c r="AG1215" s="4">
        <v>22.5</v>
      </c>
      <c r="AH1215" s="4">
        <v>23</v>
      </c>
      <c r="AI1215" s="4">
        <v>23.5</v>
      </c>
      <c r="AJ1215" s="4">
        <v>24</v>
      </c>
      <c r="AK1215" s="4">
        <v>24.5</v>
      </c>
      <c r="AL1215" s="4">
        <v>25</v>
      </c>
      <c r="AM1215" s="4">
        <v>25</v>
      </c>
      <c r="AN1215" s="4">
        <v>26</v>
      </c>
      <c r="AO1215" s="6">
        <v>26</v>
      </c>
      <c r="AP1215" s="4">
        <v>27</v>
      </c>
      <c r="AQ1215" s="4">
        <v>27</v>
      </c>
      <c r="AR1215" s="4">
        <v>28</v>
      </c>
      <c r="AS1215" s="4">
        <v>28</v>
      </c>
      <c r="AT1215" s="4">
        <v>29</v>
      </c>
      <c r="AU1215" s="4">
        <v>29</v>
      </c>
      <c r="AV1215" s="4">
        <v>30</v>
      </c>
      <c r="AW1215" s="4">
        <v>30</v>
      </c>
      <c r="AX1215" s="4">
        <v>31</v>
      </c>
      <c r="AY1215" s="5">
        <v>31</v>
      </c>
      <c r="AZ1215" s="4">
        <v>32</v>
      </c>
      <c r="BA1215" s="4">
        <v>32</v>
      </c>
      <c r="BB1215" s="4">
        <v>33</v>
      </c>
      <c r="BC1215" s="4">
        <v>33</v>
      </c>
      <c r="BD1215" s="4">
        <v>34</v>
      </c>
      <c r="BE1215" s="4">
        <v>34</v>
      </c>
      <c r="BF1215" s="4">
        <v>35</v>
      </c>
      <c r="BG1215" s="4">
        <v>35</v>
      </c>
      <c r="BH1215" s="4">
        <v>36</v>
      </c>
      <c r="BI1215" s="6">
        <v>36</v>
      </c>
      <c r="BJ1215" t="s">
        <v>1</v>
      </c>
    </row>
    <row r="1216" spans="1:62">
      <c r="A1216" s="4" t="s">
        <v>5</v>
      </c>
      <c r="K1216" s="5"/>
      <c r="U1216" s="6"/>
      <c r="AE1216" s="5"/>
      <c r="AO1216" s="6"/>
      <c r="AY1216" s="5"/>
      <c r="BI1216" s="6"/>
    </row>
    <row r="1217" spans="1:62">
      <c r="A1217" s="4" t="s">
        <v>451</v>
      </c>
      <c r="K1217" s="5"/>
      <c r="U1217" s="6"/>
      <c r="AE1217" s="5"/>
      <c r="AO1217" s="6"/>
      <c r="AY1217" s="5"/>
      <c r="BI1217" s="6"/>
    </row>
    <row r="1218" spans="1:62">
      <c r="A1218" s="4" t="s">
        <v>281</v>
      </c>
      <c r="B1218" s="4">
        <v>160</v>
      </c>
      <c r="C1218" s="4">
        <v>170</v>
      </c>
      <c r="D1218" s="4">
        <v>180</v>
      </c>
      <c r="E1218" s="4">
        <v>190</v>
      </c>
      <c r="F1218" s="4">
        <v>200</v>
      </c>
      <c r="G1218" s="4">
        <v>210</v>
      </c>
      <c r="H1218" s="4">
        <v>220</v>
      </c>
      <c r="I1218" s="4">
        <v>230</v>
      </c>
      <c r="J1218" s="4">
        <v>240</v>
      </c>
      <c r="K1218" s="5">
        <v>250</v>
      </c>
      <c r="L1218" s="4">
        <v>260</v>
      </c>
      <c r="M1218" s="4">
        <v>270</v>
      </c>
      <c r="N1218" s="4">
        <v>280</v>
      </c>
      <c r="O1218" s="4">
        <v>290</v>
      </c>
      <c r="P1218" s="4">
        <v>300</v>
      </c>
      <c r="Q1218" s="4">
        <v>310</v>
      </c>
      <c r="R1218" s="4">
        <v>320</v>
      </c>
      <c r="S1218" s="4">
        <v>330</v>
      </c>
      <c r="T1218" s="4">
        <v>340</v>
      </c>
      <c r="U1218" s="6">
        <v>350</v>
      </c>
      <c r="V1218" s="4">
        <v>360</v>
      </c>
      <c r="W1218" s="4">
        <v>370</v>
      </c>
      <c r="X1218" s="4">
        <v>380</v>
      </c>
      <c r="Y1218" s="4">
        <v>390</v>
      </c>
      <c r="Z1218" s="4">
        <v>400</v>
      </c>
      <c r="AA1218" s="4">
        <v>410</v>
      </c>
      <c r="AB1218" s="4">
        <v>420</v>
      </c>
      <c r="AC1218" s="4">
        <v>430</v>
      </c>
      <c r="AD1218" s="4">
        <v>440</v>
      </c>
      <c r="AE1218" s="5">
        <v>450</v>
      </c>
      <c r="AF1218" s="4">
        <v>460</v>
      </c>
      <c r="AG1218" s="4">
        <v>470</v>
      </c>
      <c r="AH1218" s="4">
        <v>480</v>
      </c>
      <c r="AI1218" s="4">
        <v>490</v>
      </c>
      <c r="AJ1218" s="4">
        <v>500</v>
      </c>
      <c r="AK1218" s="4">
        <v>510</v>
      </c>
      <c r="AL1218" s="4">
        <v>520</v>
      </c>
      <c r="AM1218" s="4">
        <v>530</v>
      </c>
      <c r="AN1218" s="4">
        <v>540</v>
      </c>
      <c r="AO1218" s="6">
        <v>550</v>
      </c>
      <c r="AP1218" s="4">
        <v>560</v>
      </c>
      <c r="AQ1218" s="4">
        <v>570</v>
      </c>
      <c r="AR1218" s="4">
        <v>580</v>
      </c>
      <c r="AS1218" s="4">
        <v>590</v>
      </c>
      <c r="AT1218" s="4">
        <v>600</v>
      </c>
      <c r="AU1218" s="4">
        <v>610</v>
      </c>
      <c r="AV1218" s="4">
        <v>620</v>
      </c>
      <c r="AW1218" s="4">
        <v>630</v>
      </c>
      <c r="AX1218" s="4">
        <v>640</v>
      </c>
      <c r="AY1218" s="5">
        <v>650</v>
      </c>
      <c r="AZ1218" s="4">
        <v>660</v>
      </c>
      <c r="BA1218" s="4">
        <v>670</v>
      </c>
      <c r="BB1218" s="4">
        <v>680</v>
      </c>
      <c r="BC1218" s="4">
        <v>690</v>
      </c>
      <c r="BD1218" s="4">
        <v>700</v>
      </c>
      <c r="BE1218" s="4">
        <v>710</v>
      </c>
      <c r="BF1218" s="4">
        <v>720</v>
      </c>
      <c r="BG1218" s="4">
        <v>730</v>
      </c>
      <c r="BH1218" s="4">
        <v>740</v>
      </c>
      <c r="BI1218" s="6">
        <v>750</v>
      </c>
      <c r="BJ1218" t="s">
        <v>1</v>
      </c>
    </row>
    <row r="1219" spans="1:62">
      <c r="A1219" s="4" t="s">
        <v>282</v>
      </c>
      <c r="B1219" s="4">
        <v>100</v>
      </c>
      <c r="C1219" s="4">
        <v>120</v>
      </c>
      <c r="D1219" s="4">
        <v>140</v>
      </c>
      <c r="E1219" s="4">
        <v>160</v>
      </c>
      <c r="F1219" s="4">
        <v>180</v>
      </c>
      <c r="G1219" s="4">
        <v>200</v>
      </c>
      <c r="H1219" s="4">
        <v>220</v>
      </c>
      <c r="I1219" s="4">
        <v>240</v>
      </c>
      <c r="J1219" s="4">
        <v>260</v>
      </c>
      <c r="K1219" s="5">
        <v>280</v>
      </c>
      <c r="L1219" s="4">
        <v>300</v>
      </c>
      <c r="M1219" s="4">
        <v>320</v>
      </c>
      <c r="N1219" s="4">
        <v>340</v>
      </c>
      <c r="O1219" s="4">
        <v>360</v>
      </c>
      <c r="P1219" s="4">
        <v>380</v>
      </c>
      <c r="Q1219" s="4">
        <v>400</v>
      </c>
      <c r="R1219" s="4">
        <v>420</v>
      </c>
      <c r="S1219" s="4">
        <v>440</v>
      </c>
      <c r="T1219" s="4">
        <v>460</v>
      </c>
      <c r="U1219" s="6">
        <v>480</v>
      </c>
      <c r="V1219" s="4">
        <v>500</v>
      </c>
      <c r="W1219" s="4">
        <v>520</v>
      </c>
      <c r="X1219" s="4">
        <v>540</v>
      </c>
      <c r="Y1219" s="4">
        <v>560</v>
      </c>
      <c r="Z1219" s="4">
        <v>580</v>
      </c>
      <c r="AA1219" s="4">
        <v>600</v>
      </c>
      <c r="AB1219" s="4">
        <v>620</v>
      </c>
      <c r="AC1219" s="4">
        <v>640</v>
      </c>
      <c r="AD1219" s="4">
        <v>660</v>
      </c>
      <c r="AE1219" s="5">
        <v>680</v>
      </c>
      <c r="AF1219" s="4">
        <v>700</v>
      </c>
      <c r="AG1219" s="4">
        <v>720</v>
      </c>
      <c r="AH1219" s="4">
        <v>740</v>
      </c>
      <c r="AI1219" s="4">
        <v>760</v>
      </c>
      <c r="AJ1219" s="4">
        <v>780</v>
      </c>
      <c r="AK1219" s="4">
        <v>800</v>
      </c>
      <c r="AL1219" s="4">
        <v>820</v>
      </c>
      <c r="AM1219" s="4">
        <v>840</v>
      </c>
      <c r="AN1219" s="4">
        <v>860</v>
      </c>
      <c r="AO1219" s="6">
        <v>880</v>
      </c>
      <c r="AP1219" s="4">
        <v>900</v>
      </c>
      <c r="AQ1219" s="4">
        <v>920</v>
      </c>
      <c r="AR1219" s="4">
        <v>940</v>
      </c>
      <c r="AS1219" s="4">
        <v>960</v>
      </c>
      <c r="AT1219" s="4">
        <v>980</v>
      </c>
      <c r="AU1219" s="4">
        <v>1000</v>
      </c>
      <c r="AV1219" s="4">
        <v>1020</v>
      </c>
      <c r="AW1219" s="4">
        <v>1040</v>
      </c>
      <c r="AX1219" s="4">
        <v>1060</v>
      </c>
      <c r="AY1219" s="5">
        <v>1080</v>
      </c>
      <c r="AZ1219" s="4">
        <v>1100</v>
      </c>
      <c r="BA1219" s="4">
        <v>1120</v>
      </c>
      <c r="BB1219" s="4">
        <v>1140</v>
      </c>
      <c r="BC1219" s="4">
        <v>1160</v>
      </c>
      <c r="BD1219" s="4">
        <v>1180</v>
      </c>
      <c r="BE1219" s="4">
        <v>1200</v>
      </c>
      <c r="BF1219" s="4">
        <v>1220</v>
      </c>
      <c r="BG1219" s="4">
        <v>1240</v>
      </c>
      <c r="BH1219" s="4">
        <v>1260</v>
      </c>
      <c r="BI1219" s="6">
        <v>1280</v>
      </c>
      <c r="BJ1219" t="s">
        <v>1</v>
      </c>
    </row>
    <row r="1220" spans="1:62">
      <c r="A1220" s="4" t="s">
        <v>5</v>
      </c>
      <c r="K1220" s="5"/>
      <c r="U1220" s="6"/>
      <c r="AE1220" s="5"/>
      <c r="AO1220" s="6"/>
      <c r="AY1220" s="5"/>
      <c r="BI1220" s="6"/>
    </row>
    <row r="1221" spans="1:62">
      <c r="A1221" s="4" t="s">
        <v>452</v>
      </c>
      <c r="K1221" s="5"/>
      <c r="U1221" s="6"/>
      <c r="AE1221" s="5"/>
      <c r="AO1221" s="6"/>
      <c r="AY1221" s="5"/>
      <c r="BI1221" s="6"/>
    </row>
    <row r="1222" spans="1:62">
      <c r="A1222" s="4" t="s">
        <v>29</v>
      </c>
      <c r="B1222" s="4">
        <v>4</v>
      </c>
      <c r="C1222" s="4">
        <v>5</v>
      </c>
      <c r="D1222" s="4">
        <v>6</v>
      </c>
      <c r="E1222" s="4">
        <v>7</v>
      </c>
      <c r="F1222" s="4">
        <v>8</v>
      </c>
      <c r="G1222" s="4">
        <v>9</v>
      </c>
      <c r="H1222" s="4">
        <v>10</v>
      </c>
      <c r="I1222" s="4">
        <v>11</v>
      </c>
      <c r="J1222" s="4">
        <v>12</v>
      </c>
      <c r="K1222" s="5">
        <v>12</v>
      </c>
      <c r="L1222" s="4">
        <v>12</v>
      </c>
      <c r="M1222" s="4">
        <v>12</v>
      </c>
      <c r="N1222" s="4">
        <v>12</v>
      </c>
      <c r="O1222" s="4">
        <v>12</v>
      </c>
      <c r="P1222" s="4">
        <v>12</v>
      </c>
      <c r="Q1222" s="4">
        <v>12</v>
      </c>
      <c r="R1222" s="4">
        <v>12</v>
      </c>
      <c r="S1222" s="4">
        <v>12</v>
      </c>
      <c r="T1222" s="4">
        <v>12</v>
      </c>
      <c r="U1222" s="6">
        <v>12</v>
      </c>
      <c r="V1222" s="4">
        <v>12</v>
      </c>
      <c r="W1222" s="4">
        <v>12</v>
      </c>
      <c r="X1222" s="4">
        <v>12</v>
      </c>
      <c r="Y1222" s="4">
        <v>12</v>
      </c>
      <c r="Z1222" s="4">
        <v>12</v>
      </c>
      <c r="AA1222" s="4">
        <v>12</v>
      </c>
      <c r="AB1222" s="4">
        <v>12</v>
      </c>
      <c r="AC1222" s="4">
        <v>12</v>
      </c>
      <c r="AD1222" s="4">
        <v>12</v>
      </c>
      <c r="AE1222" s="5">
        <v>12</v>
      </c>
      <c r="AF1222" s="4">
        <v>12</v>
      </c>
      <c r="AG1222" s="4">
        <v>12</v>
      </c>
      <c r="AH1222" s="4">
        <v>12</v>
      </c>
      <c r="AI1222" s="4">
        <v>12</v>
      </c>
      <c r="AJ1222" s="4">
        <v>12</v>
      </c>
      <c r="AK1222" s="4">
        <v>12</v>
      </c>
      <c r="AL1222" s="4">
        <v>12</v>
      </c>
      <c r="AM1222" s="4">
        <v>12</v>
      </c>
      <c r="AN1222" s="4">
        <v>12</v>
      </c>
      <c r="AO1222" s="6">
        <v>12</v>
      </c>
      <c r="AP1222" s="4">
        <v>12</v>
      </c>
      <c r="AQ1222" s="4">
        <v>12</v>
      </c>
      <c r="AR1222" s="4">
        <v>12</v>
      </c>
      <c r="AS1222" s="4">
        <v>12</v>
      </c>
      <c r="AT1222" s="4">
        <v>12</v>
      </c>
      <c r="AU1222" s="4">
        <v>12</v>
      </c>
      <c r="AV1222" s="4">
        <v>12</v>
      </c>
      <c r="AW1222" s="4">
        <v>12</v>
      </c>
      <c r="AX1222" s="4">
        <v>12</v>
      </c>
      <c r="AY1222" s="5">
        <v>12</v>
      </c>
      <c r="AZ1222" s="4">
        <v>12</v>
      </c>
      <c r="BA1222" s="4">
        <v>12</v>
      </c>
      <c r="BB1222" s="4">
        <v>12</v>
      </c>
      <c r="BC1222" s="4">
        <v>12</v>
      </c>
      <c r="BD1222" s="4">
        <v>12</v>
      </c>
      <c r="BE1222" s="4">
        <v>12</v>
      </c>
      <c r="BF1222" s="4">
        <v>12</v>
      </c>
      <c r="BG1222" s="4">
        <v>12</v>
      </c>
      <c r="BH1222" s="4">
        <v>12</v>
      </c>
      <c r="BI1222" s="6">
        <v>12</v>
      </c>
      <c r="BJ1222" t="s">
        <v>1</v>
      </c>
    </row>
    <row r="1223" spans="1:62">
      <c r="A1223" s="4" t="s">
        <v>9</v>
      </c>
      <c r="B1223" s="4">
        <v>1</v>
      </c>
      <c r="C1223" s="4">
        <v>1</v>
      </c>
      <c r="D1223" s="4">
        <v>1</v>
      </c>
      <c r="E1223" s="4">
        <v>1</v>
      </c>
      <c r="F1223" s="4">
        <v>1</v>
      </c>
      <c r="G1223" s="4">
        <v>1</v>
      </c>
      <c r="H1223" s="4">
        <v>1</v>
      </c>
      <c r="I1223" s="4">
        <v>1</v>
      </c>
      <c r="J1223" s="4">
        <v>1</v>
      </c>
      <c r="K1223" s="5">
        <v>1</v>
      </c>
      <c r="L1223" s="4">
        <v>1</v>
      </c>
      <c r="M1223" s="4">
        <v>1</v>
      </c>
      <c r="N1223" s="4">
        <v>1</v>
      </c>
      <c r="O1223" s="4">
        <v>1</v>
      </c>
      <c r="P1223" s="4">
        <v>1</v>
      </c>
      <c r="Q1223" s="4">
        <v>1</v>
      </c>
      <c r="R1223" s="4">
        <v>1</v>
      </c>
      <c r="S1223" s="4">
        <v>1</v>
      </c>
      <c r="T1223" s="4">
        <v>1</v>
      </c>
      <c r="U1223" s="6">
        <v>1</v>
      </c>
      <c r="V1223" s="4">
        <v>1</v>
      </c>
      <c r="W1223" s="4">
        <v>1</v>
      </c>
      <c r="X1223" s="4">
        <v>1</v>
      </c>
      <c r="Y1223" s="4">
        <v>1</v>
      </c>
      <c r="Z1223" s="4">
        <v>1</v>
      </c>
      <c r="AA1223" s="4">
        <v>1</v>
      </c>
      <c r="AB1223" s="4">
        <v>1</v>
      </c>
      <c r="AC1223" s="4">
        <v>1</v>
      </c>
      <c r="AD1223" s="4">
        <v>1</v>
      </c>
      <c r="AE1223" s="5">
        <v>1</v>
      </c>
      <c r="AF1223" s="4">
        <v>1</v>
      </c>
      <c r="AG1223" s="4">
        <v>1</v>
      </c>
      <c r="AH1223" s="4">
        <v>1</v>
      </c>
      <c r="AI1223" s="4">
        <v>1</v>
      </c>
      <c r="AJ1223" s="4">
        <v>1</v>
      </c>
      <c r="AK1223" s="4">
        <v>1</v>
      </c>
      <c r="AL1223" s="4">
        <v>1</v>
      </c>
      <c r="AM1223" s="4">
        <v>1</v>
      </c>
      <c r="AN1223" s="4">
        <v>1</v>
      </c>
      <c r="AO1223" s="6">
        <v>1</v>
      </c>
      <c r="AP1223" s="4">
        <v>1</v>
      </c>
      <c r="AQ1223" s="4">
        <v>1</v>
      </c>
      <c r="AR1223" s="4">
        <v>1</v>
      </c>
      <c r="AS1223" s="4">
        <v>1</v>
      </c>
      <c r="AT1223" s="4">
        <v>1</v>
      </c>
      <c r="AU1223" s="4">
        <v>1</v>
      </c>
      <c r="AV1223" s="4">
        <v>1</v>
      </c>
      <c r="AW1223" s="4">
        <v>1</v>
      </c>
      <c r="AX1223" s="4">
        <v>1</v>
      </c>
      <c r="AY1223" s="5">
        <v>1</v>
      </c>
      <c r="AZ1223" s="4">
        <v>1</v>
      </c>
      <c r="BA1223" s="4">
        <v>1</v>
      </c>
      <c r="BB1223" s="4">
        <v>1</v>
      </c>
      <c r="BC1223" s="4">
        <v>1</v>
      </c>
      <c r="BD1223" s="4">
        <v>1</v>
      </c>
      <c r="BE1223" s="4">
        <v>1</v>
      </c>
      <c r="BF1223" s="4">
        <v>1</v>
      </c>
      <c r="BG1223" s="4">
        <v>1</v>
      </c>
      <c r="BH1223" s="4">
        <v>1</v>
      </c>
      <c r="BI1223" s="6">
        <v>1</v>
      </c>
      <c r="BJ1223" t="s">
        <v>1</v>
      </c>
    </row>
    <row r="1224" spans="1:62">
      <c r="A1224" s="4" t="s">
        <v>10</v>
      </c>
      <c r="B1224" s="4">
        <v>25</v>
      </c>
      <c r="C1224" s="4">
        <f>B1224+10</f>
        <v>35</v>
      </c>
      <c r="D1224" s="4">
        <f t="shared" ref="D1224:I1224" si="5433">C1224+10</f>
        <v>45</v>
      </c>
      <c r="E1224" s="4">
        <f t="shared" si="5433"/>
        <v>55</v>
      </c>
      <c r="F1224" s="4">
        <f t="shared" si="5433"/>
        <v>65</v>
      </c>
      <c r="G1224" s="4">
        <f t="shared" si="5433"/>
        <v>75</v>
      </c>
      <c r="H1224" s="4">
        <f t="shared" si="5433"/>
        <v>85</v>
      </c>
      <c r="I1224" s="4">
        <f t="shared" si="5433"/>
        <v>95</v>
      </c>
      <c r="J1224" s="4">
        <f>I1224+20</f>
        <v>115</v>
      </c>
      <c r="K1224">
        <f t="shared" ref="K1224:Q1224" si="5434">J1224+20</f>
        <v>135</v>
      </c>
      <c r="L1224" s="4">
        <f t="shared" si="5434"/>
        <v>155</v>
      </c>
      <c r="M1224" s="4">
        <f t="shared" si="5434"/>
        <v>175</v>
      </c>
      <c r="N1224" s="4">
        <f t="shared" si="5434"/>
        <v>195</v>
      </c>
      <c r="O1224" s="4">
        <f t="shared" si="5434"/>
        <v>215</v>
      </c>
      <c r="P1224" s="4">
        <f t="shared" si="5434"/>
        <v>235</v>
      </c>
      <c r="Q1224" s="4">
        <f t="shared" si="5434"/>
        <v>255</v>
      </c>
      <c r="R1224" s="4">
        <f>Q1224+35</f>
        <v>290</v>
      </c>
      <c r="S1224" s="4">
        <f t="shared" ref="S1224:W1224" si="5435">R1224+35</f>
        <v>325</v>
      </c>
      <c r="T1224" s="4">
        <f t="shared" si="5435"/>
        <v>360</v>
      </c>
      <c r="U1224">
        <f t="shared" si="5435"/>
        <v>395</v>
      </c>
      <c r="V1224" s="4">
        <f t="shared" si="5435"/>
        <v>430</v>
      </c>
      <c r="W1224" s="4">
        <f t="shared" si="5435"/>
        <v>465</v>
      </c>
      <c r="X1224" s="4">
        <f>W1224+55</f>
        <v>520</v>
      </c>
      <c r="Y1224" s="4">
        <f t="shared" ref="Y1224:AC1224" si="5436">X1224+55</f>
        <v>575</v>
      </c>
      <c r="Z1224" s="4">
        <f t="shared" si="5436"/>
        <v>630</v>
      </c>
      <c r="AA1224" s="4">
        <f t="shared" si="5436"/>
        <v>685</v>
      </c>
      <c r="AB1224" s="4">
        <f t="shared" si="5436"/>
        <v>740</v>
      </c>
      <c r="AC1224" s="4">
        <f t="shared" si="5436"/>
        <v>795</v>
      </c>
      <c r="AD1224" s="4">
        <f>AC1224+75</f>
        <v>870</v>
      </c>
      <c r="AE1224">
        <f t="shared" ref="AE1224:BI1224" si="5437">AD1224+75</f>
        <v>945</v>
      </c>
      <c r="AF1224" s="4">
        <f t="shared" si="5437"/>
        <v>1020</v>
      </c>
      <c r="AG1224" s="4">
        <f t="shared" si="5437"/>
        <v>1095</v>
      </c>
      <c r="AH1224" s="4">
        <f t="shared" si="5437"/>
        <v>1170</v>
      </c>
      <c r="AI1224" s="4">
        <f t="shared" si="5437"/>
        <v>1245</v>
      </c>
      <c r="AJ1224" s="4">
        <f t="shared" si="5437"/>
        <v>1320</v>
      </c>
      <c r="AK1224" s="4">
        <f t="shared" si="5437"/>
        <v>1395</v>
      </c>
      <c r="AL1224" s="4">
        <f t="shared" si="5437"/>
        <v>1470</v>
      </c>
      <c r="AM1224" s="4">
        <f t="shared" si="5437"/>
        <v>1545</v>
      </c>
      <c r="AN1224" s="4">
        <f t="shared" si="5437"/>
        <v>1620</v>
      </c>
      <c r="AO1224">
        <f t="shared" si="5437"/>
        <v>1695</v>
      </c>
      <c r="AP1224" s="4">
        <f t="shared" si="5437"/>
        <v>1770</v>
      </c>
      <c r="AQ1224" s="4">
        <f t="shared" si="5437"/>
        <v>1845</v>
      </c>
      <c r="AR1224" s="4">
        <f t="shared" si="5437"/>
        <v>1920</v>
      </c>
      <c r="AS1224" s="4">
        <f t="shared" si="5437"/>
        <v>1995</v>
      </c>
      <c r="AT1224" s="4">
        <f t="shared" si="5437"/>
        <v>2070</v>
      </c>
      <c r="AU1224" s="4">
        <f t="shared" si="5437"/>
        <v>2145</v>
      </c>
      <c r="AV1224" s="4">
        <f t="shared" si="5437"/>
        <v>2220</v>
      </c>
      <c r="AW1224" s="4">
        <f t="shared" si="5437"/>
        <v>2295</v>
      </c>
      <c r="AX1224" s="4">
        <f t="shared" si="5437"/>
        <v>2370</v>
      </c>
      <c r="AY1224">
        <f t="shared" si="5437"/>
        <v>2445</v>
      </c>
      <c r="AZ1224" s="4">
        <f t="shared" si="5437"/>
        <v>2520</v>
      </c>
      <c r="BA1224" s="4">
        <f t="shared" si="5437"/>
        <v>2595</v>
      </c>
      <c r="BB1224" s="4">
        <f t="shared" si="5437"/>
        <v>2670</v>
      </c>
      <c r="BC1224" s="4">
        <f t="shared" si="5437"/>
        <v>2745</v>
      </c>
      <c r="BD1224" s="4">
        <f t="shared" si="5437"/>
        <v>2820</v>
      </c>
      <c r="BE1224" s="4">
        <f t="shared" si="5437"/>
        <v>2895</v>
      </c>
      <c r="BF1224" s="4">
        <f t="shared" si="5437"/>
        <v>2970</v>
      </c>
      <c r="BG1224" s="4">
        <f t="shared" si="5437"/>
        <v>3045</v>
      </c>
      <c r="BH1224" s="4">
        <f t="shared" si="5437"/>
        <v>3120</v>
      </c>
      <c r="BI1224">
        <f t="shared" si="5437"/>
        <v>3195</v>
      </c>
      <c r="BJ1224" t="s">
        <v>1</v>
      </c>
    </row>
    <row r="1225" spans="1:62">
      <c r="A1225" s="4" t="s">
        <v>25</v>
      </c>
      <c r="B1225" s="4">
        <v>6</v>
      </c>
      <c r="C1225" s="4">
        <v>6.2</v>
      </c>
      <c r="D1225" s="4">
        <v>6.5</v>
      </c>
      <c r="E1225" s="4">
        <v>6.7</v>
      </c>
      <c r="F1225" s="4">
        <v>7</v>
      </c>
      <c r="G1225" s="4">
        <v>7.2</v>
      </c>
      <c r="H1225" s="4">
        <v>7.5</v>
      </c>
      <c r="I1225" s="4">
        <v>7.7</v>
      </c>
      <c r="J1225" s="4">
        <v>8</v>
      </c>
      <c r="K1225" s="5">
        <v>8.1999999999999993</v>
      </c>
      <c r="L1225" s="4">
        <v>8.5</v>
      </c>
      <c r="M1225" s="4">
        <v>8.6999999999999993</v>
      </c>
      <c r="N1225" s="4">
        <v>9</v>
      </c>
      <c r="O1225" s="4">
        <v>9.1999999999999993</v>
      </c>
      <c r="P1225" s="4">
        <v>9.5</v>
      </c>
      <c r="Q1225" s="4">
        <v>9.6999999999999993</v>
      </c>
      <c r="R1225" s="4">
        <v>10</v>
      </c>
      <c r="S1225" s="4">
        <v>10.199999999999999</v>
      </c>
      <c r="T1225" s="4">
        <v>10.5</v>
      </c>
      <c r="U1225" s="6">
        <v>10.7</v>
      </c>
      <c r="V1225" s="4">
        <v>11</v>
      </c>
      <c r="W1225" s="4">
        <v>11.2</v>
      </c>
      <c r="X1225" s="4">
        <v>11.5</v>
      </c>
      <c r="Y1225" s="4">
        <v>11.7</v>
      </c>
      <c r="Z1225" s="4">
        <v>12</v>
      </c>
      <c r="AA1225" s="4">
        <v>12.2</v>
      </c>
      <c r="AB1225" s="4">
        <v>12.5</v>
      </c>
      <c r="AC1225" s="4">
        <v>12.7</v>
      </c>
      <c r="AD1225" s="4">
        <v>13</v>
      </c>
      <c r="AE1225" s="5">
        <v>13.2</v>
      </c>
      <c r="AF1225" s="4">
        <v>13.5</v>
      </c>
      <c r="AG1225" s="4">
        <v>13.7</v>
      </c>
      <c r="AH1225" s="4">
        <v>14</v>
      </c>
      <c r="AI1225" s="4">
        <v>14.2</v>
      </c>
      <c r="AJ1225" s="4">
        <v>14.5</v>
      </c>
      <c r="AK1225" s="4">
        <v>14.7</v>
      </c>
      <c r="AL1225" s="4">
        <v>15</v>
      </c>
      <c r="AM1225" s="4">
        <v>15.2</v>
      </c>
      <c r="AN1225" s="4">
        <v>15.5</v>
      </c>
      <c r="AO1225" s="6">
        <v>15.7</v>
      </c>
      <c r="AP1225" s="4">
        <v>16</v>
      </c>
      <c r="AQ1225" s="4">
        <v>16.2</v>
      </c>
      <c r="AR1225" s="4">
        <v>16.5</v>
      </c>
      <c r="AS1225" s="4">
        <v>16.7</v>
      </c>
      <c r="AT1225" s="4">
        <v>17</v>
      </c>
      <c r="AU1225" s="4">
        <v>17.2</v>
      </c>
      <c r="AV1225" s="4">
        <v>17.5</v>
      </c>
      <c r="AW1225" s="4">
        <v>17.7</v>
      </c>
      <c r="AX1225" s="4">
        <v>18</v>
      </c>
      <c r="AY1225" s="5">
        <v>18.2</v>
      </c>
      <c r="AZ1225" s="4">
        <v>18.5</v>
      </c>
      <c r="BA1225" s="4">
        <v>18.7</v>
      </c>
      <c r="BB1225" s="4">
        <v>19</v>
      </c>
      <c r="BC1225" s="4">
        <v>19.2</v>
      </c>
      <c r="BD1225" s="4">
        <v>19.5</v>
      </c>
      <c r="BE1225" s="4">
        <v>19.7</v>
      </c>
      <c r="BF1225" s="4">
        <v>20</v>
      </c>
      <c r="BG1225" s="4">
        <v>20.2</v>
      </c>
      <c r="BH1225" s="4">
        <v>20.5</v>
      </c>
      <c r="BI1225" s="6">
        <v>20.7</v>
      </c>
      <c r="BJ1225" t="s">
        <v>1</v>
      </c>
    </row>
    <row r="1226" spans="1:62">
      <c r="A1226" s="4" t="s">
        <v>5</v>
      </c>
      <c r="K1226" s="5"/>
      <c r="U1226" s="6"/>
      <c r="AE1226" s="5"/>
      <c r="AO1226" s="6"/>
      <c r="AY1226" s="5"/>
      <c r="BI1226" s="6"/>
    </row>
    <row r="1227" spans="1:62">
      <c r="A1227" s="4" t="s">
        <v>453</v>
      </c>
      <c r="K1227" s="5"/>
      <c r="U1227" s="6"/>
      <c r="AE1227" s="5"/>
      <c r="AO1227" s="6"/>
      <c r="AY1227" s="5"/>
      <c r="BI1227" s="6"/>
    </row>
    <row r="1228" spans="1:62">
      <c r="A1228" s="4" t="s">
        <v>9</v>
      </c>
      <c r="B1228" s="4">
        <v>1</v>
      </c>
      <c r="C1228" s="4">
        <v>1</v>
      </c>
      <c r="D1228" s="4">
        <v>1</v>
      </c>
      <c r="E1228" s="4">
        <v>1</v>
      </c>
      <c r="F1228" s="4">
        <v>1</v>
      </c>
      <c r="G1228" s="4">
        <v>1</v>
      </c>
      <c r="H1228" s="4">
        <v>1</v>
      </c>
      <c r="I1228" s="4">
        <v>1</v>
      </c>
      <c r="J1228" s="4">
        <v>1</v>
      </c>
      <c r="K1228" s="5">
        <v>1</v>
      </c>
      <c r="L1228" s="4">
        <v>1</v>
      </c>
      <c r="M1228" s="4">
        <v>1</v>
      </c>
      <c r="N1228" s="4">
        <v>1</v>
      </c>
      <c r="O1228" s="4">
        <v>1</v>
      </c>
      <c r="P1228" s="4">
        <v>1</v>
      </c>
      <c r="Q1228" s="4">
        <v>1</v>
      </c>
      <c r="R1228" s="4">
        <v>1</v>
      </c>
      <c r="S1228" s="4">
        <v>1</v>
      </c>
      <c r="T1228" s="4">
        <v>1</v>
      </c>
      <c r="U1228" s="6">
        <v>1</v>
      </c>
      <c r="V1228" s="4">
        <v>1</v>
      </c>
      <c r="W1228" s="4">
        <v>1</v>
      </c>
      <c r="X1228" s="4">
        <v>1</v>
      </c>
      <c r="Y1228" s="4">
        <v>1</v>
      </c>
      <c r="Z1228" s="4">
        <v>1</v>
      </c>
      <c r="AA1228" s="4">
        <v>1</v>
      </c>
      <c r="AB1228" s="4">
        <v>1</v>
      </c>
      <c r="AC1228" s="4">
        <v>1</v>
      </c>
      <c r="AD1228" s="4">
        <v>1</v>
      </c>
      <c r="AE1228" s="5">
        <v>1</v>
      </c>
      <c r="AF1228" s="4">
        <v>1</v>
      </c>
      <c r="AG1228" s="4">
        <v>1</v>
      </c>
      <c r="AH1228" s="4">
        <v>1</v>
      </c>
      <c r="AI1228" s="4">
        <v>1</v>
      </c>
      <c r="AJ1228" s="4">
        <v>1</v>
      </c>
      <c r="AK1228" s="4">
        <v>1</v>
      </c>
      <c r="AL1228" s="4">
        <v>1</v>
      </c>
      <c r="AM1228" s="4">
        <v>1</v>
      </c>
      <c r="AN1228" s="4">
        <v>1</v>
      </c>
      <c r="AO1228" s="6">
        <v>1</v>
      </c>
      <c r="AP1228" s="4">
        <v>1</v>
      </c>
      <c r="AQ1228" s="4">
        <v>1</v>
      </c>
      <c r="AR1228" s="4">
        <v>1</v>
      </c>
      <c r="AS1228" s="4">
        <v>1</v>
      </c>
      <c r="AT1228" s="4">
        <v>1</v>
      </c>
      <c r="AU1228" s="4">
        <v>1</v>
      </c>
      <c r="AV1228" s="4">
        <v>1</v>
      </c>
      <c r="AW1228" s="4">
        <v>1</v>
      </c>
      <c r="AX1228" s="4">
        <v>1</v>
      </c>
      <c r="AY1228" s="5">
        <v>1</v>
      </c>
      <c r="AZ1228" s="4">
        <v>1</v>
      </c>
      <c r="BA1228" s="4">
        <v>1</v>
      </c>
      <c r="BB1228" s="4">
        <v>1</v>
      </c>
      <c r="BC1228" s="4">
        <v>1</v>
      </c>
      <c r="BD1228" s="4">
        <v>1</v>
      </c>
      <c r="BE1228" s="4">
        <v>1</v>
      </c>
      <c r="BF1228" s="4">
        <v>1</v>
      </c>
      <c r="BG1228" s="4">
        <v>1</v>
      </c>
      <c r="BH1228" s="4">
        <v>1</v>
      </c>
      <c r="BI1228" s="6">
        <v>1</v>
      </c>
      <c r="BJ1228" t="s">
        <v>1</v>
      </c>
    </row>
    <row r="1229" spans="1:62">
      <c r="A1229" s="4" t="s">
        <v>10</v>
      </c>
      <c r="B1229" s="4">
        <v>40</v>
      </c>
      <c r="C1229" s="4">
        <f>B1229+14</f>
        <v>54</v>
      </c>
      <c r="D1229" s="4">
        <f t="shared" ref="D1229:I1229" si="5438">C1229+14</f>
        <v>68</v>
      </c>
      <c r="E1229" s="4">
        <f t="shared" si="5438"/>
        <v>82</v>
      </c>
      <c r="F1229" s="4">
        <f t="shared" si="5438"/>
        <v>96</v>
      </c>
      <c r="G1229" s="4">
        <f t="shared" si="5438"/>
        <v>110</v>
      </c>
      <c r="H1229" s="4">
        <f t="shared" si="5438"/>
        <v>124</v>
      </c>
      <c r="I1229" s="4">
        <f t="shared" si="5438"/>
        <v>138</v>
      </c>
      <c r="J1229" s="4">
        <f>I1229+17</f>
        <v>155</v>
      </c>
      <c r="K1229">
        <f t="shared" ref="K1229:Q1229" si="5439">J1229+17</f>
        <v>172</v>
      </c>
      <c r="L1229" s="4">
        <f t="shared" si="5439"/>
        <v>189</v>
      </c>
      <c r="M1229" s="4">
        <f t="shared" si="5439"/>
        <v>206</v>
      </c>
      <c r="N1229" s="4">
        <f t="shared" si="5439"/>
        <v>223</v>
      </c>
      <c r="O1229" s="4">
        <f t="shared" si="5439"/>
        <v>240</v>
      </c>
      <c r="P1229" s="4">
        <f t="shared" si="5439"/>
        <v>257</v>
      </c>
      <c r="Q1229" s="4">
        <f t="shared" si="5439"/>
        <v>274</v>
      </c>
      <c r="R1229" s="4">
        <f>Q1229+18</f>
        <v>292</v>
      </c>
      <c r="S1229" s="4">
        <f t="shared" ref="S1229:W1229" si="5440">R1229+18</f>
        <v>310</v>
      </c>
      <c r="T1229" s="4">
        <f t="shared" si="5440"/>
        <v>328</v>
      </c>
      <c r="U1229">
        <f t="shared" si="5440"/>
        <v>346</v>
      </c>
      <c r="V1229" s="4">
        <f t="shared" si="5440"/>
        <v>364</v>
      </c>
      <c r="W1229" s="4">
        <f t="shared" si="5440"/>
        <v>382</v>
      </c>
      <c r="X1229" s="4">
        <f>W1229+19</f>
        <v>401</v>
      </c>
      <c r="Y1229" s="4">
        <f t="shared" ref="Y1229:AC1229" si="5441">X1229+19</f>
        <v>420</v>
      </c>
      <c r="Z1229" s="4">
        <f t="shared" si="5441"/>
        <v>439</v>
      </c>
      <c r="AA1229" s="4">
        <f t="shared" si="5441"/>
        <v>458</v>
      </c>
      <c r="AB1229" s="4">
        <f t="shared" si="5441"/>
        <v>477</v>
      </c>
      <c r="AC1229" s="4">
        <f t="shared" si="5441"/>
        <v>496</v>
      </c>
      <c r="AD1229" s="4">
        <f>AC1229+20</f>
        <v>516</v>
      </c>
      <c r="AE1229">
        <f t="shared" ref="AE1229:BI1229" si="5442">AD1229+20</f>
        <v>536</v>
      </c>
      <c r="AF1229" s="4">
        <f t="shared" si="5442"/>
        <v>556</v>
      </c>
      <c r="AG1229" s="4">
        <f t="shared" si="5442"/>
        <v>576</v>
      </c>
      <c r="AH1229" s="4">
        <f t="shared" si="5442"/>
        <v>596</v>
      </c>
      <c r="AI1229" s="4">
        <f t="shared" si="5442"/>
        <v>616</v>
      </c>
      <c r="AJ1229" s="4">
        <f t="shared" si="5442"/>
        <v>636</v>
      </c>
      <c r="AK1229" s="4">
        <f t="shared" si="5442"/>
        <v>656</v>
      </c>
      <c r="AL1229" s="4">
        <f t="shared" si="5442"/>
        <v>676</v>
      </c>
      <c r="AM1229" s="4">
        <f t="shared" si="5442"/>
        <v>696</v>
      </c>
      <c r="AN1229" s="4">
        <f t="shared" si="5442"/>
        <v>716</v>
      </c>
      <c r="AO1229">
        <f t="shared" si="5442"/>
        <v>736</v>
      </c>
      <c r="AP1229" s="4">
        <f t="shared" si="5442"/>
        <v>756</v>
      </c>
      <c r="AQ1229" s="4">
        <f t="shared" si="5442"/>
        <v>776</v>
      </c>
      <c r="AR1229" s="4">
        <f t="shared" si="5442"/>
        <v>796</v>
      </c>
      <c r="AS1229" s="4">
        <f t="shared" si="5442"/>
        <v>816</v>
      </c>
      <c r="AT1229" s="4">
        <f t="shared" si="5442"/>
        <v>836</v>
      </c>
      <c r="AU1229" s="4">
        <f t="shared" si="5442"/>
        <v>856</v>
      </c>
      <c r="AV1229" s="4">
        <f t="shared" si="5442"/>
        <v>876</v>
      </c>
      <c r="AW1229" s="4">
        <f t="shared" si="5442"/>
        <v>896</v>
      </c>
      <c r="AX1229" s="4">
        <f t="shared" si="5442"/>
        <v>916</v>
      </c>
      <c r="AY1229">
        <f t="shared" si="5442"/>
        <v>936</v>
      </c>
      <c r="AZ1229" s="4">
        <f t="shared" si="5442"/>
        <v>956</v>
      </c>
      <c r="BA1229" s="4">
        <f t="shared" si="5442"/>
        <v>976</v>
      </c>
      <c r="BB1229" s="4">
        <f t="shared" si="5442"/>
        <v>996</v>
      </c>
      <c r="BC1229" s="4">
        <f t="shared" si="5442"/>
        <v>1016</v>
      </c>
      <c r="BD1229" s="4">
        <f t="shared" si="5442"/>
        <v>1036</v>
      </c>
      <c r="BE1229" s="4">
        <f t="shared" si="5442"/>
        <v>1056</v>
      </c>
      <c r="BF1229" s="4">
        <f t="shared" si="5442"/>
        <v>1076</v>
      </c>
      <c r="BG1229" s="4">
        <f t="shared" si="5442"/>
        <v>1096</v>
      </c>
      <c r="BH1229" s="4">
        <f t="shared" si="5442"/>
        <v>1116</v>
      </c>
      <c r="BI1229">
        <f t="shared" si="5442"/>
        <v>1136</v>
      </c>
      <c r="BJ1229" t="s">
        <v>1</v>
      </c>
    </row>
    <row r="1230" spans="1:62">
      <c r="A1230" s="4" t="s">
        <v>25</v>
      </c>
      <c r="B1230" s="4">
        <v>10</v>
      </c>
      <c r="C1230" s="4">
        <v>10.5</v>
      </c>
      <c r="D1230" s="4">
        <v>11</v>
      </c>
      <c r="E1230" s="4">
        <v>11.5</v>
      </c>
      <c r="F1230" s="4">
        <v>12</v>
      </c>
      <c r="G1230" s="4">
        <v>12.5</v>
      </c>
      <c r="H1230" s="4">
        <v>13</v>
      </c>
      <c r="I1230" s="4">
        <v>13.5</v>
      </c>
      <c r="J1230" s="4">
        <v>14</v>
      </c>
      <c r="K1230" s="5">
        <v>14.5</v>
      </c>
      <c r="L1230" s="4">
        <v>15</v>
      </c>
      <c r="M1230" s="4">
        <v>15.5</v>
      </c>
      <c r="N1230" s="4">
        <v>16</v>
      </c>
      <c r="O1230" s="4">
        <v>16.5</v>
      </c>
      <c r="P1230" s="4">
        <v>17</v>
      </c>
      <c r="Q1230" s="4">
        <v>17.5</v>
      </c>
      <c r="R1230" s="4">
        <v>18</v>
      </c>
      <c r="S1230" s="4">
        <v>18.5</v>
      </c>
      <c r="T1230" s="4">
        <v>19</v>
      </c>
      <c r="U1230" s="6">
        <v>19.5</v>
      </c>
      <c r="V1230" s="4">
        <v>20</v>
      </c>
      <c r="W1230" s="4">
        <v>20.5</v>
      </c>
      <c r="X1230" s="4">
        <v>21</v>
      </c>
      <c r="Y1230" s="4">
        <v>21.5</v>
      </c>
      <c r="Z1230" s="4">
        <v>22</v>
      </c>
      <c r="AA1230" s="4">
        <v>22.5</v>
      </c>
      <c r="AB1230" s="4">
        <v>23</v>
      </c>
      <c r="AC1230" s="4">
        <v>23.5</v>
      </c>
      <c r="AD1230" s="4">
        <v>24</v>
      </c>
      <c r="AE1230" s="5">
        <v>24.5</v>
      </c>
      <c r="AF1230" s="4">
        <v>25</v>
      </c>
      <c r="AG1230" s="4">
        <v>25</v>
      </c>
      <c r="AH1230" s="4">
        <v>26</v>
      </c>
      <c r="AI1230" s="4">
        <v>26</v>
      </c>
      <c r="AJ1230" s="4">
        <v>27</v>
      </c>
      <c r="AK1230" s="4">
        <v>27</v>
      </c>
      <c r="AL1230" s="4">
        <v>28</v>
      </c>
      <c r="AM1230" s="4">
        <v>28</v>
      </c>
      <c r="AN1230" s="4">
        <v>29</v>
      </c>
      <c r="AO1230" s="6">
        <v>29</v>
      </c>
      <c r="AP1230" s="4">
        <v>30</v>
      </c>
      <c r="AQ1230" s="4">
        <v>30</v>
      </c>
      <c r="AR1230" s="4">
        <v>31</v>
      </c>
      <c r="AS1230" s="4">
        <v>31</v>
      </c>
      <c r="AT1230" s="4">
        <v>32</v>
      </c>
      <c r="AU1230" s="4">
        <v>32</v>
      </c>
      <c r="AV1230" s="4">
        <v>33</v>
      </c>
      <c r="AW1230" s="4">
        <v>33</v>
      </c>
      <c r="AX1230" s="4">
        <v>34</v>
      </c>
      <c r="AY1230" s="5">
        <v>34</v>
      </c>
      <c r="AZ1230" s="4">
        <v>35</v>
      </c>
      <c r="BA1230" s="4">
        <v>35</v>
      </c>
      <c r="BB1230" s="4">
        <v>36</v>
      </c>
      <c r="BC1230" s="4">
        <v>36</v>
      </c>
      <c r="BD1230" s="4">
        <v>37</v>
      </c>
      <c r="BE1230" s="4">
        <v>37</v>
      </c>
      <c r="BF1230" s="4">
        <v>38</v>
      </c>
      <c r="BG1230" s="4">
        <v>38</v>
      </c>
      <c r="BH1230" s="4">
        <v>39</v>
      </c>
      <c r="BI1230" s="6">
        <v>39</v>
      </c>
      <c r="BJ1230" t="s">
        <v>1</v>
      </c>
    </row>
    <row r="1231" spans="1:62">
      <c r="A1231" s="4" t="s">
        <v>5</v>
      </c>
      <c r="K1231" s="5"/>
      <c r="U1231" s="6"/>
      <c r="AE1231" s="5"/>
      <c r="AO1231" s="6"/>
      <c r="AY1231" s="5"/>
      <c r="BI1231" s="6"/>
    </row>
    <row r="1232" spans="1:62">
      <c r="K1232" s="5"/>
      <c r="U1232" s="6"/>
      <c r="AE1232" s="5"/>
      <c r="AO1232" s="6"/>
      <c r="AY1232" s="5"/>
      <c r="BI1232" s="6"/>
    </row>
    <row r="1233" spans="1:62">
      <c r="A1233" s="4" t="s">
        <v>454</v>
      </c>
      <c r="K1233" s="5"/>
      <c r="U1233" s="6"/>
      <c r="AE1233" s="5"/>
      <c r="AO1233" s="6"/>
      <c r="AY1233" s="5"/>
      <c r="BI1233" s="6"/>
    </row>
    <row r="1234" spans="1:62">
      <c r="A1234" s="4" t="s">
        <v>21</v>
      </c>
      <c r="B1234" s="4">
        <v>8</v>
      </c>
      <c r="C1234" s="4">
        <v>12</v>
      </c>
      <c r="D1234" s="4">
        <v>16</v>
      </c>
      <c r="E1234" s="4">
        <v>20</v>
      </c>
      <c r="F1234" s="4">
        <v>24</v>
      </c>
      <c r="G1234" s="4">
        <v>28</v>
      </c>
      <c r="H1234" s="4">
        <v>32</v>
      </c>
      <c r="I1234" s="4">
        <v>36</v>
      </c>
      <c r="J1234" s="4">
        <v>40</v>
      </c>
      <c r="K1234" s="5">
        <v>44</v>
      </c>
      <c r="L1234" s="4">
        <v>48</v>
      </c>
      <c r="M1234" s="4">
        <v>52</v>
      </c>
      <c r="N1234" s="4">
        <v>56</v>
      </c>
      <c r="O1234" s="4">
        <v>60</v>
      </c>
      <c r="P1234" s="4">
        <v>64</v>
      </c>
      <c r="Q1234" s="4">
        <v>68</v>
      </c>
      <c r="R1234" s="4">
        <v>72</v>
      </c>
      <c r="S1234" s="4">
        <v>76</v>
      </c>
      <c r="T1234" s="4">
        <v>80</v>
      </c>
      <c r="U1234" s="6">
        <v>84</v>
      </c>
      <c r="V1234" s="4">
        <v>88</v>
      </c>
      <c r="W1234" s="4">
        <v>92</v>
      </c>
      <c r="X1234" s="4">
        <v>96</v>
      </c>
      <c r="Y1234" s="4">
        <v>100</v>
      </c>
      <c r="Z1234" s="4">
        <v>104</v>
      </c>
      <c r="AA1234" s="4">
        <v>108</v>
      </c>
      <c r="AB1234" s="4">
        <v>112</v>
      </c>
      <c r="AC1234" s="4">
        <v>116</v>
      </c>
      <c r="AD1234" s="4">
        <v>120</v>
      </c>
      <c r="AE1234" s="5">
        <v>124</v>
      </c>
      <c r="AF1234" s="4">
        <v>128</v>
      </c>
      <c r="AG1234" s="4">
        <v>132</v>
      </c>
      <c r="AH1234" s="4">
        <v>136</v>
      </c>
      <c r="AI1234" s="4">
        <v>140</v>
      </c>
      <c r="AJ1234" s="4">
        <v>144</v>
      </c>
      <c r="AK1234" s="4">
        <v>148</v>
      </c>
      <c r="AL1234" s="4">
        <v>152</v>
      </c>
      <c r="AM1234" s="4">
        <v>156</v>
      </c>
      <c r="AN1234" s="4">
        <v>160</v>
      </c>
      <c r="AO1234" s="6">
        <v>164</v>
      </c>
      <c r="AP1234" s="4">
        <v>168</v>
      </c>
      <c r="AQ1234" s="4">
        <v>172</v>
      </c>
      <c r="AR1234" s="4">
        <v>176</v>
      </c>
      <c r="AS1234" s="4">
        <v>180</v>
      </c>
      <c r="AT1234" s="4">
        <v>184</v>
      </c>
      <c r="AU1234" s="4">
        <v>188</v>
      </c>
      <c r="AV1234" s="4">
        <v>192</v>
      </c>
      <c r="AW1234" s="4">
        <v>196</v>
      </c>
      <c r="AX1234" s="4">
        <v>200</v>
      </c>
      <c r="AY1234" s="5">
        <v>204</v>
      </c>
      <c r="AZ1234" s="4">
        <v>208</v>
      </c>
      <c r="BA1234" s="4">
        <v>212</v>
      </c>
      <c r="BB1234" s="4">
        <v>216</v>
      </c>
      <c r="BC1234" s="4">
        <v>220</v>
      </c>
      <c r="BD1234" s="4">
        <v>224</v>
      </c>
      <c r="BE1234" s="4">
        <v>228</v>
      </c>
      <c r="BF1234" s="4">
        <v>232</v>
      </c>
      <c r="BG1234" s="4">
        <v>236</v>
      </c>
      <c r="BH1234" s="4">
        <v>240</v>
      </c>
      <c r="BI1234" s="6">
        <v>244</v>
      </c>
      <c r="BJ1234" t="s">
        <v>1</v>
      </c>
    </row>
    <row r="1235" spans="1:62">
      <c r="A1235" s="4" t="s">
        <v>285</v>
      </c>
      <c r="B1235" s="4">
        <v>-1</v>
      </c>
      <c r="C1235" s="4">
        <v>-2</v>
      </c>
      <c r="D1235" s="4">
        <v>-3</v>
      </c>
      <c r="E1235" s="4">
        <v>-4</v>
      </c>
      <c r="F1235" s="4">
        <v>-5</v>
      </c>
      <c r="G1235" s="4">
        <v>-6</v>
      </c>
      <c r="H1235" s="4">
        <v>-7</v>
      </c>
      <c r="I1235" s="4">
        <v>-8</v>
      </c>
      <c r="J1235" s="4">
        <v>-9</v>
      </c>
      <c r="K1235" s="5">
        <v>-10</v>
      </c>
      <c r="L1235" s="4">
        <v>-11</v>
      </c>
      <c r="M1235" s="4">
        <v>-12</v>
      </c>
      <c r="N1235" s="4">
        <v>-13</v>
      </c>
      <c r="O1235" s="4">
        <v>-14</v>
      </c>
      <c r="P1235" s="4">
        <v>-15</v>
      </c>
      <c r="Q1235" s="4">
        <v>-16</v>
      </c>
      <c r="R1235" s="4">
        <v>-17</v>
      </c>
      <c r="S1235" s="4">
        <v>-18</v>
      </c>
      <c r="T1235" s="4">
        <v>-19</v>
      </c>
      <c r="U1235" s="6">
        <v>-20</v>
      </c>
      <c r="V1235" s="4">
        <v>-21</v>
      </c>
      <c r="W1235" s="4">
        <v>-22</v>
      </c>
      <c r="X1235" s="4">
        <v>-23</v>
      </c>
      <c r="Y1235" s="4">
        <v>-24</v>
      </c>
      <c r="Z1235" s="4">
        <v>-25</v>
      </c>
      <c r="AA1235" s="4">
        <v>-26</v>
      </c>
      <c r="AB1235" s="4">
        <v>-27</v>
      </c>
      <c r="AC1235" s="4">
        <v>-28</v>
      </c>
      <c r="AD1235" s="4">
        <v>-29</v>
      </c>
      <c r="AE1235" s="5">
        <v>-30</v>
      </c>
      <c r="AF1235" s="4">
        <v>-31</v>
      </c>
      <c r="AG1235" s="4">
        <v>-32</v>
      </c>
      <c r="AH1235" s="4">
        <v>-33</v>
      </c>
      <c r="AI1235" s="4">
        <v>-34</v>
      </c>
      <c r="AJ1235" s="4">
        <v>-35</v>
      </c>
      <c r="AK1235" s="4">
        <v>-36</v>
      </c>
      <c r="AL1235" s="4">
        <v>-37</v>
      </c>
      <c r="AM1235" s="4">
        <v>-38</v>
      </c>
      <c r="AN1235" s="4">
        <v>-39</v>
      </c>
      <c r="AO1235" s="6">
        <v>-40</v>
      </c>
      <c r="AP1235" s="4">
        <v>-40</v>
      </c>
      <c r="AQ1235" s="4">
        <v>-40</v>
      </c>
      <c r="AR1235" s="4">
        <v>-40</v>
      </c>
      <c r="AS1235" s="4">
        <v>-40</v>
      </c>
      <c r="AT1235" s="4">
        <v>-40</v>
      </c>
      <c r="AU1235" s="4">
        <v>-40</v>
      </c>
      <c r="AV1235" s="4">
        <v>-40</v>
      </c>
      <c r="AW1235" s="4">
        <v>-40</v>
      </c>
      <c r="AX1235" s="4">
        <v>-40</v>
      </c>
      <c r="AY1235" s="5">
        <v>-40</v>
      </c>
      <c r="AZ1235" s="4">
        <v>-40</v>
      </c>
      <c r="BA1235" s="4">
        <v>-40</v>
      </c>
      <c r="BB1235" s="4">
        <v>-40</v>
      </c>
      <c r="BC1235" s="4">
        <v>-40</v>
      </c>
      <c r="BD1235" s="4">
        <v>-40</v>
      </c>
      <c r="BE1235" s="4">
        <v>-40</v>
      </c>
      <c r="BF1235" s="4">
        <v>-40</v>
      </c>
      <c r="BG1235" s="4">
        <v>-40</v>
      </c>
      <c r="BH1235" s="4">
        <v>-40</v>
      </c>
      <c r="BI1235" s="6">
        <v>-40</v>
      </c>
      <c r="BJ1235" t="s">
        <v>1</v>
      </c>
    </row>
    <row r="1236" spans="1:62">
      <c r="A1236" s="4" t="s">
        <v>157</v>
      </c>
      <c r="B1236" s="4">
        <v>-40</v>
      </c>
      <c r="C1236" s="4">
        <v>-65</v>
      </c>
      <c r="D1236" s="4">
        <v>-90</v>
      </c>
      <c r="E1236" s="4">
        <v>-115</v>
      </c>
      <c r="F1236" s="4">
        <v>-140</v>
      </c>
      <c r="G1236" s="4">
        <v>-165</v>
      </c>
      <c r="H1236" s="4">
        <v>-190</v>
      </c>
      <c r="I1236" s="4">
        <v>-215</v>
      </c>
      <c r="J1236" s="4">
        <v>-260</v>
      </c>
      <c r="K1236" s="5">
        <v>-305</v>
      </c>
      <c r="L1236" s="4">
        <v>-350</v>
      </c>
      <c r="M1236" s="4">
        <v>-395</v>
      </c>
      <c r="N1236" s="4">
        <v>-440</v>
      </c>
      <c r="O1236" s="4">
        <v>-485</v>
      </c>
      <c r="P1236" s="4">
        <v>-530</v>
      </c>
      <c r="Q1236" s="4">
        <v>-575</v>
      </c>
      <c r="R1236" s="4">
        <v>-635</v>
      </c>
      <c r="S1236" s="4">
        <v>-695</v>
      </c>
      <c r="T1236" s="4">
        <v>-755</v>
      </c>
      <c r="U1236" s="6">
        <v>-815</v>
      </c>
      <c r="V1236" s="4">
        <v>-875</v>
      </c>
      <c r="W1236" s="4">
        <v>-935</v>
      </c>
      <c r="X1236" s="4">
        <v>-1015</v>
      </c>
      <c r="Y1236" s="4">
        <v>-1095</v>
      </c>
      <c r="Z1236" s="4">
        <v>-1175</v>
      </c>
      <c r="AA1236" s="4">
        <v>-1255</v>
      </c>
      <c r="AB1236" s="4">
        <v>-1335</v>
      </c>
      <c r="AC1236" s="4">
        <v>-1415</v>
      </c>
      <c r="AD1236" s="4">
        <v>-1515</v>
      </c>
      <c r="AE1236" s="5">
        <v>-1615</v>
      </c>
      <c r="AF1236" s="4">
        <v>-1715</v>
      </c>
      <c r="AG1236" s="4">
        <v>-1815</v>
      </c>
      <c r="AH1236" s="4">
        <v>-1915</v>
      </c>
      <c r="AI1236" s="4">
        <v>-2015</v>
      </c>
      <c r="AJ1236" s="4">
        <v>-2115</v>
      </c>
      <c r="AK1236" s="4">
        <v>-2215</v>
      </c>
      <c r="AL1236" s="4">
        <v>-2315</v>
      </c>
      <c r="AM1236" s="4">
        <v>-2415</v>
      </c>
      <c r="AN1236" s="4">
        <v>-2515</v>
      </c>
      <c r="AO1236" s="6">
        <v>-2615</v>
      </c>
      <c r="AP1236" s="4">
        <v>-2715</v>
      </c>
      <c r="AQ1236" s="4">
        <v>-2815</v>
      </c>
      <c r="AR1236" s="4">
        <v>-2915</v>
      </c>
      <c r="AS1236" s="4">
        <v>-3015</v>
      </c>
      <c r="AT1236" s="4">
        <v>-3115</v>
      </c>
      <c r="AU1236" s="4">
        <v>-3215</v>
      </c>
      <c r="AV1236" s="4">
        <v>-3315</v>
      </c>
      <c r="AW1236" s="4">
        <v>-3415</v>
      </c>
      <c r="AX1236" s="4">
        <v>-3515</v>
      </c>
      <c r="AY1236" s="5">
        <v>-3615</v>
      </c>
      <c r="AZ1236" s="4">
        <v>-3715</v>
      </c>
      <c r="BA1236" s="4">
        <v>-3815</v>
      </c>
      <c r="BB1236" s="4">
        <v>-3915</v>
      </c>
      <c r="BC1236" s="4">
        <v>-4015</v>
      </c>
      <c r="BD1236" s="4">
        <v>-4115</v>
      </c>
      <c r="BE1236" s="4">
        <v>-4215</v>
      </c>
      <c r="BF1236" s="4">
        <v>-4315</v>
      </c>
      <c r="BG1236" s="4">
        <v>-4415</v>
      </c>
      <c r="BH1236" s="4">
        <v>-4515</v>
      </c>
      <c r="BI1236" s="6">
        <v>-4615</v>
      </c>
      <c r="BJ1236" t="s">
        <v>1</v>
      </c>
    </row>
    <row r="1237" spans="1:62">
      <c r="A1237" s="4" t="s">
        <v>28</v>
      </c>
      <c r="B1237" s="4">
        <v>6.6</v>
      </c>
      <c r="C1237" s="4">
        <v>7.3</v>
      </c>
      <c r="D1237" s="4">
        <v>8</v>
      </c>
      <c r="E1237" s="4">
        <v>8.6</v>
      </c>
      <c r="F1237" s="4">
        <v>9.3000000000000007</v>
      </c>
      <c r="G1237" s="4">
        <v>10</v>
      </c>
      <c r="H1237" s="4">
        <v>10.6</v>
      </c>
      <c r="I1237" s="4">
        <v>11.3</v>
      </c>
      <c r="J1237" s="4">
        <v>12</v>
      </c>
      <c r="K1237" s="5">
        <v>12.6</v>
      </c>
      <c r="L1237" s="4">
        <v>13.3</v>
      </c>
      <c r="M1237" s="4">
        <v>14</v>
      </c>
      <c r="N1237" s="4">
        <v>14.6</v>
      </c>
      <c r="O1237" s="4">
        <v>15.3</v>
      </c>
      <c r="P1237" s="4">
        <v>16</v>
      </c>
      <c r="Q1237" s="4">
        <v>16.600000000000001</v>
      </c>
      <c r="R1237" s="4">
        <v>17.3</v>
      </c>
      <c r="S1237" s="4">
        <v>18</v>
      </c>
      <c r="T1237" s="4">
        <v>18</v>
      </c>
      <c r="U1237" s="6">
        <v>18</v>
      </c>
      <c r="V1237" s="4">
        <v>18</v>
      </c>
      <c r="W1237" s="4">
        <v>18</v>
      </c>
      <c r="X1237" s="4">
        <v>18</v>
      </c>
      <c r="Y1237" s="4">
        <v>18</v>
      </c>
      <c r="Z1237" s="4">
        <v>18</v>
      </c>
      <c r="AA1237" s="4">
        <v>18</v>
      </c>
      <c r="AB1237" s="4">
        <v>18</v>
      </c>
      <c r="AC1237" s="4">
        <v>18</v>
      </c>
      <c r="AD1237" s="4">
        <v>18</v>
      </c>
      <c r="AE1237" s="5">
        <v>18</v>
      </c>
      <c r="AF1237" s="4">
        <v>18</v>
      </c>
      <c r="AG1237" s="4">
        <v>18</v>
      </c>
      <c r="AH1237" s="4">
        <v>18</v>
      </c>
      <c r="AI1237" s="4">
        <v>18</v>
      </c>
      <c r="AJ1237" s="4">
        <v>18</v>
      </c>
      <c r="AK1237" s="4">
        <v>18</v>
      </c>
      <c r="AL1237" s="4">
        <v>18</v>
      </c>
      <c r="AM1237" s="4">
        <v>18</v>
      </c>
      <c r="AN1237" s="4">
        <v>18</v>
      </c>
      <c r="AO1237" s="6">
        <v>18</v>
      </c>
      <c r="AP1237" s="4">
        <v>18</v>
      </c>
      <c r="AQ1237" s="4">
        <v>18</v>
      </c>
      <c r="AR1237" s="4">
        <v>18</v>
      </c>
      <c r="AS1237" s="4">
        <v>18</v>
      </c>
      <c r="AT1237" s="4">
        <v>18</v>
      </c>
      <c r="AU1237" s="4">
        <v>18</v>
      </c>
      <c r="AV1237" s="4">
        <v>18</v>
      </c>
      <c r="AW1237" s="4">
        <v>18</v>
      </c>
      <c r="AX1237" s="4">
        <v>18</v>
      </c>
      <c r="AY1237" s="5">
        <v>18</v>
      </c>
      <c r="AZ1237" s="4">
        <v>18</v>
      </c>
      <c r="BA1237" s="4">
        <v>18</v>
      </c>
      <c r="BB1237" s="4">
        <v>18</v>
      </c>
      <c r="BC1237" s="4">
        <v>18</v>
      </c>
      <c r="BD1237" s="4">
        <v>18</v>
      </c>
      <c r="BE1237" s="4">
        <v>18</v>
      </c>
      <c r="BF1237" s="4">
        <v>18</v>
      </c>
      <c r="BG1237" s="4">
        <v>18</v>
      </c>
      <c r="BH1237" s="4">
        <v>18</v>
      </c>
      <c r="BI1237" s="6">
        <v>18</v>
      </c>
      <c r="BJ1237" t="s">
        <v>1</v>
      </c>
    </row>
    <row r="1238" spans="1:62">
      <c r="A1238" s="4" t="s">
        <v>5</v>
      </c>
      <c r="K1238" s="5"/>
      <c r="U1238" s="6"/>
      <c r="AE1238" s="5"/>
      <c r="AO1238" s="6"/>
      <c r="AY1238" s="5"/>
      <c r="BI1238" s="6"/>
    </row>
    <row r="1239" spans="1:62">
      <c r="A1239" s="4" t="s">
        <v>455</v>
      </c>
      <c r="K1239" s="5"/>
      <c r="U1239" s="6"/>
      <c r="AE1239" s="5"/>
      <c r="AO1239" s="6"/>
      <c r="AY1239" s="5"/>
      <c r="BI1239" s="6"/>
    </row>
    <row r="1240" spans="1:62">
      <c r="A1240" s="4" t="s">
        <v>283</v>
      </c>
      <c r="B1240" s="4">
        <v>16</v>
      </c>
      <c r="C1240" s="4">
        <v>25</v>
      </c>
      <c r="D1240" s="4">
        <v>32</v>
      </c>
      <c r="E1240" s="4">
        <v>38</v>
      </c>
      <c r="F1240" s="4">
        <v>42</v>
      </c>
      <c r="G1240" s="4">
        <v>46</v>
      </c>
      <c r="H1240" s="4">
        <v>49</v>
      </c>
      <c r="I1240" s="4">
        <v>51</v>
      </c>
      <c r="J1240" s="4">
        <v>54</v>
      </c>
      <c r="K1240" s="5">
        <v>56</v>
      </c>
      <c r="L1240" s="4">
        <v>58</v>
      </c>
      <c r="M1240" s="4">
        <v>59</v>
      </c>
      <c r="N1240" s="4">
        <v>61</v>
      </c>
      <c r="O1240" s="4">
        <v>62</v>
      </c>
      <c r="P1240" s="4">
        <v>63</v>
      </c>
      <c r="Q1240" s="4">
        <v>65</v>
      </c>
      <c r="R1240" s="4">
        <v>65</v>
      </c>
      <c r="S1240" s="4">
        <v>66</v>
      </c>
      <c r="T1240" s="4">
        <v>67</v>
      </c>
      <c r="U1240" s="6">
        <v>68</v>
      </c>
      <c r="V1240" s="4">
        <v>68</v>
      </c>
      <c r="W1240" s="4">
        <v>69</v>
      </c>
      <c r="X1240" s="4">
        <v>70</v>
      </c>
      <c r="Y1240" s="4">
        <v>71</v>
      </c>
      <c r="Z1240" s="4">
        <v>71</v>
      </c>
      <c r="AA1240" s="4">
        <v>71</v>
      </c>
      <c r="AB1240" s="4">
        <v>72</v>
      </c>
      <c r="AC1240" s="4">
        <v>72</v>
      </c>
      <c r="AD1240" s="4">
        <v>73</v>
      </c>
      <c r="AE1240" s="5">
        <v>73</v>
      </c>
      <c r="AF1240" s="4">
        <v>74</v>
      </c>
      <c r="AG1240" s="4">
        <v>74</v>
      </c>
      <c r="AH1240" s="4">
        <v>74</v>
      </c>
      <c r="AI1240" s="4">
        <v>74</v>
      </c>
      <c r="AJ1240" s="4">
        <v>74</v>
      </c>
      <c r="AK1240" s="4">
        <v>75</v>
      </c>
      <c r="AL1240" s="4">
        <v>75</v>
      </c>
      <c r="AM1240" s="4">
        <v>76</v>
      </c>
      <c r="AN1240" s="4">
        <v>76</v>
      </c>
      <c r="AO1240" s="6">
        <v>76</v>
      </c>
      <c r="AP1240" s="4">
        <v>76</v>
      </c>
      <c r="AQ1240" s="4">
        <v>77</v>
      </c>
      <c r="AR1240" s="4">
        <v>77</v>
      </c>
      <c r="AS1240" s="4">
        <v>77</v>
      </c>
      <c r="AT1240" s="4">
        <v>77</v>
      </c>
      <c r="AU1240" s="4">
        <v>77</v>
      </c>
      <c r="AV1240" s="4">
        <v>77</v>
      </c>
      <c r="AW1240" s="4">
        <v>77</v>
      </c>
      <c r="AX1240" s="4">
        <v>78</v>
      </c>
      <c r="AY1240" s="5">
        <v>78</v>
      </c>
      <c r="AZ1240" s="4">
        <v>78</v>
      </c>
      <c r="BA1240" s="4">
        <v>78</v>
      </c>
      <c r="BB1240" s="4">
        <v>78</v>
      </c>
      <c r="BC1240" s="4">
        <v>79</v>
      </c>
      <c r="BD1240" s="4">
        <v>79</v>
      </c>
      <c r="BE1240" s="4">
        <v>79</v>
      </c>
      <c r="BF1240" s="4">
        <v>79</v>
      </c>
      <c r="BG1240" s="4">
        <v>79</v>
      </c>
      <c r="BH1240" s="4">
        <v>79</v>
      </c>
      <c r="BI1240" s="6">
        <v>80</v>
      </c>
      <c r="BJ1240" t="s">
        <v>1</v>
      </c>
    </row>
    <row r="1241" spans="1:62">
      <c r="A1241" s="4" t="s">
        <v>5</v>
      </c>
      <c r="K1241" s="5"/>
      <c r="U1241" s="6"/>
      <c r="AE1241" s="5"/>
      <c r="AO1241" s="6"/>
      <c r="AY1241" s="5"/>
      <c r="BI1241" s="6"/>
    </row>
    <row r="1242" spans="1:62">
      <c r="A1242" s="4" t="s">
        <v>456</v>
      </c>
      <c r="K1242" s="5"/>
      <c r="U1242" s="6"/>
      <c r="AE1242" s="5"/>
      <c r="AO1242" s="6"/>
      <c r="AY1242" s="5"/>
      <c r="BI1242" s="6"/>
    </row>
    <row r="1243" spans="1:62">
      <c r="A1243" s="4" t="s">
        <v>286</v>
      </c>
      <c r="B1243" s="4">
        <v>-20</v>
      </c>
      <c r="C1243" s="4">
        <v>-21</v>
      </c>
      <c r="D1243" s="4">
        <v>-22</v>
      </c>
      <c r="E1243" s="4">
        <v>-23</v>
      </c>
      <c r="F1243" s="4">
        <v>-24</v>
      </c>
      <c r="G1243" s="4">
        <v>-25</v>
      </c>
      <c r="H1243" s="4">
        <v>-26</v>
      </c>
      <c r="I1243" s="4">
        <v>-27</v>
      </c>
      <c r="J1243" s="4">
        <v>-28</v>
      </c>
      <c r="K1243" s="5">
        <v>-29</v>
      </c>
      <c r="L1243" s="4">
        <v>-30</v>
      </c>
      <c r="M1243" s="4">
        <v>-31</v>
      </c>
      <c r="N1243" s="4">
        <v>-32</v>
      </c>
      <c r="O1243" s="4">
        <v>-33</v>
      </c>
      <c r="P1243" s="4">
        <v>-34</v>
      </c>
      <c r="Q1243" s="4">
        <v>-35</v>
      </c>
      <c r="R1243" s="4">
        <v>-36</v>
      </c>
      <c r="S1243" s="4">
        <v>-37</v>
      </c>
      <c r="T1243" s="4">
        <v>-38</v>
      </c>
      <c r="U1243" s="6">
        <v>-39</v>
      </c>
      <c r="V1243" s="4">
        <v>-40</v>
      </c>
      <c r="W1243" s="4">
        <v>-41</v>
      </c>
      <c r="X1243" s="4">
        <v>-42</v>
      </c>
      <c r="Y1243" s="4">
        <v>-43</v>
      </c>
      <c r="Z1243" s="4">
        <v>-44</v>
      </c>
      <c r="AA1243" s="4">
        <v>-45</v>
      </c>
      <c r="AB1243" s="4">
        <v>-46</v>
      </c>
      <c r="AC1243" s="4">
        <v>-47</v>
      </c>
      <c r="AD1243" s="4">
        <v>-48</v>
      </c>
      <c r="AE1243" s="5">
        <v>-49</v>
      </c>
      <c r="AF1243" s="4">
        <v>-50</v>
      </c>
      <c r="AG1243" s="4">
        <v>-51</v>
      </c>
      <c r="AH1243" s="4">
        <v>-52</v>
      </c>
      <c r="AI1243" s="4">
        <v>-53</v>
      </c>
      <c r="AJ1243" s="4">
        <v>-54</v>
      </c>
      <c r="AK1243" s="4">
        <v>-55</v>
      </c>
      <c r="AL1243" s="4">
        <v>-56</v>
      </c>
      <c r="AM1243" s="4">
        <v>-57</v>
      </c>
      <c r="AN1243" s="4">
        <v>-58</v>
      </c>
      <c r="AO1243" s="6">
        <v>-59</v>
      </c>
      <c r="AP1243" s="4">
        <v>-60</v>
      </c>
      <c r="AQ1243" s="4">
        <v>-61</v>
      </c>
      <c r="AR1243" s="4">
        <v>-62</v>
      </c>
      <c r="AS1243" s="4">
        <v>-63</v>
      </c>
      <c r="AT1243" s="4">
        <v>-64</v>
      </c>
      <c r="AU1243" s="4">
        <v>-65</v>
      </c>
      <c r="AV1243" s="4">
        <v>-65</v>
      </c>
      <c r="AW1243" s="4">
        <v>-65</v>
      </c>
      <c r="AX1243" s="4">
        <v>-65</v>
      </c>
      <c r="AY1243" s="5">
        <v>-65</v>
      </c>
      <c r="AZ1243" s="4">
        <v>-65</v>
      </c>
      <c r="BA1243" s="4">
        <v>-65</v>
      </c>
      <c r="BB1243" s="4">
        <v>-65</v>
      </c>
      <c r="BC1243" s="4">
        <v>-65</v>
      </c>
      <c r="BD1243" s="4">
        <v>-65</v>
      </c>
      <c r="BE1243" s="4">
        <v>-65</v>
      </c>
      <c r="BF1243" s="4">
        <v>-65</v>
      </c>
      <c r="BG1243" s="4">
        <v>-65</v>
      </c>
      <c r="BH1243" s="4">
        <v>-65</v>
      </c>
      <c r="BI1243" s="6">
        <v>-65</v>
      </c>
      <c r="BJ1243" t="s">
        <v>1</v>
      </c>
    </row>
    <row r="1244" spans="1:62">
      <c r="A1244" s="4" t="s">
        <v>287</v>
      </c>
      <c r="B1244" s="4">
        <v>75</v>
      </c>
      <c r="C1244" s="4">
        <v>74</v>
      </c>
      <c r="D1244" s="4">
        <v>73</v>
      </c>
      <c r="E1244" s="4">
        <v>72</v>
      </c>
      <c r="F1244" s="4">
        <v>71</v>
      </c>
      <c r="G1244" s="4">
        <v>70</v>
      </c>
      <c r="H1244" s="4">
        <v>69</v>
      </c>
      <c r="I1244" s="4">
        <v>68</v>
      </c>
      <c r="J1244" s="4">
        <v>67</v>
      </c>
      <c r="K1244" s="5">
        <v>66</v>
      </c>
      <c r="L1244" s="4">
        <v>65</v>
      </c>
      <c r="M1244" s="4">
        <v>64</v>
      </c>
      <c r="N1244" s="4">
        <v>63</v>
      </c>
      <c r="O1244" s="4">
        <v>62</v>
      </c>
      <c r="P1244" s="4">
        <v>61</v>
      </c>
      <c r="Q1244" s="4">
        <v>60</v>
      </c>
      <c r="R1244" s="4">
        <v>59</v>
      </c>
      <c r="S1244" s="4">
        <v>58</v>
      </c>
      <c r="T1244" s="4">
        <v>57</v>
      </c>
      <c r="U1244" s="6">
        <v>56</v>
      </c>
      <c r="V1244" s="4">
        <v>55</v>
      </c>
      <c r="W1244" s="4">
        <v>54</v>
      </c>
      <c r="X1244" s="4">
        <v>53</v>
      </c>
      <c r="Y1244" s="4">
        <v>52</v>
      </c>
      <c r="Z1244" s="4">
        <v>51</v>
      </c>
      <c r="AA1244" s="4">
        <v>50</v>
      </c>
      <c r="AB1244" s="4">
        <v>49</v>
      </c>
      <c r="AC1244" s="4">
        <v>48</v>
      </c>
      <c r="AD1244" s="4">
        <v>47</v>
      </c>
      <c r="AE1244" s="5">
        <v>46</v>
      </c>
      <c r="AF1244" s="4">
        <v>45</v>
      </c>
      <c r="AG1244" s="4">
        <v>44</v>
      </c>
      <c r="AH1244" s="4">
        <v>43</v>
      </c>
      <c r="AI1244" s="4">
        <v>42</v>
      </c>
      <c r="AJ1244" s="4">
        <v>41</v>
      </c>
      <c r="AK1244" s="4">
        <v>40</v>
      </c>
      <c r="AL1244" s="4">
        <v>39</v>
      </c>
      <c r="AM1244" s="4">
        <v>38</v>
      </c>
      <c r="AN1244" s="4">
        <v>37</v>
      </c>
      <c r="AO1244" s="6">
        <v>36</v>
      </c>
      <c r="AP1244" s="4">
        <v>35</v>
      </c>
      <c r="AQ1244" s="4">
        <v>34</v>
      </c>
      <c r="AR1244" s="4">
        <v>33</v>
      </c>
      <c r="AS1244" s="4">
        <v>32</v>
      </c>
      <c r="AT1244" s="4">
        <v>31</v>
      </c>
      <c r="AU1244" s="4">
        <v>30</v>
      </c>
      <c r="AV1244" s="4">
        <v>29</v>
      </c>
      <c r="AW1244" s="4">
        <v>28</v>
      </c>
      <c r="AX1244" s="4">
        <v>27</v>
      </c>
      <c r="AY1244" s="5">
        <v>26</v>
      </c>
      <c r="AZ1244" s="4">
        <v>25</v>
      </c>
      <c r="BA1244" s="4">
        <v>25</v>
      </c>
      <c r="BB1244" s="4">
        <v>25</v>
      </c>
      <c r="BC1244" s="4">
        <v>25</v>
      </c>
      <c r="BD1244" s="4">
        <v>25</v>
      </c>
      <c r="BE1244" s="4">
        <v>25</v>
      </c>
      <c r="BF1244" s="4">
        <v>25</v>
      </c>
      <c r="BG1244" s="4">
        <v>25</v>
      </c>
      <c r="BH1244" s="4">
        <v>25</v>
      </c>
      <c r="BI1244" s="6">
        <v>25</v>
      </c>
      <c r="BJ1244" t="s">
        <v>1</v>
      </c>
    </row>
    <row r="1245" spans="1:62">
      <c r="A1245" s="4" t="s">
        <v>5</v>
      </c>
      <c r="K1245" s="5"/>
      <c r="U1245" s="6"/>
      <c r="AE1245" s="5"/>
      <c r="AO1245" s="6"/>
      <c r="AY1245" s="5"/>
      <c r="BI1245" s="6"/>
    </row>
    <row r="1246" spans="1:62">
      <c r="A1246" s="4" t="s">
        <v>513</v>
      </c>
      <c r="K1246" s="5"/>
      <c r="U1246" s="6"/>
      <c r="AE1246" s="5"/>
      <c r="AO1246" s="6"/>
      <c r="AY1246" s="5"/>
      <c r="BI1246" s="6"/>
    </row>
    <row r="1247" spans="1:62">
      <c r="A1247" s="4" t="s">
        <v>288</v>
      </c>
      <c r="B1247" s="4" t="s">
        <v>1</v>
      </c>
      <c r="K1247" s="5"/>
      <c r="U1247" s="6"/>
      <c r="AE1247" s="5"/>
      <c r="AO1247" s="6"/>
      <c r="AY1247" s="5"/>
      <c r="BI1247" s="6"/>
    </row>
    <row r="1248" spans="1:62">
      <c r="A1248" s="4" t="s">
        <v>289</v>
      </c>
      <c r="B1248" s="4">
        <v>10</v>
      </c>
      <c r="C1248" s="4">
        <v>14</v>
      </c>
      <c r="D1248" s="4">
        <v>17</v>
      </c>
      <c r="E1248" s="4">
        <v>20</v>
      </c>
      <c r="F1248" s="4">
        <v>22</v>
      </c>
      <c r="G1248" s="4">
        <v>24</v>
      </c>
      <c r="H1248" s="4">
        <v>25</v>
      </c>
      <c r="I1248" s="4">
        <v>26</v>
      </c>
      <c r="J1248" s="4">
        <v>28</v>
      </c>
      <c r="K1248" s="5">
        <v>28</v>
      </c>
      <c r="L1248" s="4">
        <v>29</v>
      </c>
      <c r="M1248" s="4">
        <v>30</v>
      </c>
      <c r="N1248" s="4">
        <v>31</v>
      </c>
      <c r="O1248" s="4">
        <v>31</v>
      </c>
      <c r="P1248" s="4">
        <v>32</v>
      </c>
      <c r="Q1248" s="4">
        <v>33</v>
      </c>
      <c r="R1248" s="4">
        <v>33</v>
      </c>
      <c r="S1248" s="4">
        <v>33</v>
      </c>
      <c r="T1248" s="4">
        <v>34</v>
      </c>
      <c r="U1248" s="6">
        <v>34</v>
      </c>
      <c r="V1248" s="4">
        <v>34</v>
      </c>
      <c r="W1248" s="4">
        <v>35</v>
      </c>
      <c r="X1248" s="4">
        <v>35</v>
      </c>
      <c r="Y1248" s="4">
        <v>35</v>
      </c>
      <c r="Z1248" s="4">
        <v>35</v>
      </c>
      <c r="AA1248" s="4">
        <v>36</v>
      </c>
      <c r="AB1248" s="4">
        <v>36</v>
      </c>
      <c r="AC1248" s="4">
        <v>36</v>
      </c>
      <c r="AD1248" s="4">
        <v>36</v>
      </c>
      <c r="AE1248" s="5">
        <v>36</v>
      </c>
      <c r="AF1248" s="4">
        <v>37</v>
      </c>
      <c r="AG1248" s="4">
        <v>37</v>
      </c>
      <c r="AH1248" s="4">
        <v>37</v>
      </c>
      <c r="AI1248" s="4">
        <v>37</v>
      </c>
      <c r="AJ1248" s="4">
        <v>37</v>
      </c>
      <c r="AK1248" s="4">
        <v>37</v>
      </c>
      <c r="AL1248" s="4">
        <v>37</v>
      </c>
      <c r="AM1248" s="4">
        <v>38</v>
      </c>
      <c r="AN1248" s="4">
        <v>38</v>
      </c>
      <c r="AO1248" s="6">
        <v>38</v>
      </c>
      <c r="AP1248" s="4">
        <v>38</v>
      </c>
      <c r="AQ1248" s="4">
        <v>38</v>
      </c>
      <c r="AR1248" s="4">
        <v>38</v>
      </c>
      <c r="AS1248" s="4">
        <v>38</v>
      </c>
      <c r="AT1248" s="4">
        <v>38</v>
      </c>
      <c r="AU1248" s="4">
        <v>38</v>
      </c>
      <c r="AV1248" s="4">
        <v>38</v>
      </c>
      <c r="AW1248" s="4">
        <v>38</v>
      </c>
      <c r="AX1248" s="4">
        <v>39</v>
      </c>
      <c r="AY1248" s="5">
        <v>39</v>
      </c>
      <c r="AZ1248" s="4">
        <v>39</v>
      </c>
      <c r="BA1248" s="4">
        <v>39</v>
      </c>
      <c r="BB1248" s="4">
        <v>39</v>
      </c>
      <c r="BC1248" s="4">
        <v>39</v>
      </c>
      <c r="BD1248" s="4">
        <v>39</v>
      </c>
      <c r="BE1248" s="4">
        <v>39</v>
      </c>
      <c r="BF1248" s="4">
        <v>39</v>
      </c>
      <c r="BG1248" s="4">
        <v>39</v>
      </c>
      <c r="BH1248" s="4">
        <v>39</v>
      </c>
      <c r="BI1248" s="6">
        <v>40</v>
      </c>
      <c r="BJ1248" t="s">
        <v>1</v>
      </c>
    </row>
    <row r="1249" spans="1:62">
      <c r="A1249" s="4" t="s">
        <v>5</v>
      </c>
      <c r="K1249" s="5"/>
      <c r="U1249" s="6"/>
      <c r="AE1249" s="5"/>
      <c r="AO1249" s="6"/>
      <c r="AY1249" s="5"/>
      <c r="BI1249" s="6"/>
    </row>
    <row r="1250" spans="1:62">
      <c r="A1250" s="4" t="s">
        <v>290</v>
      </c>
      <c r="K1250" s="5"/>
      <c r="U1250" s="6"/>
      <c r="AE1250" s="5"/>
      <c r="AO1250" s="6"/>
      <c r="AY1250" s="5"/>
      <c r="BI1250" s="6"/>
    </row>
    <row r="1251" spans="1:62">
      <c r="A1251" s="4" t="s">
        <v>514</v>
      </c>
      <c r="K1251" s="5"/>
      <c r="U1251" s="6"/>
      <c r="AE1251" s="5"/>
      <c r="AO1251" s="6"/>
      <c r="AY1251" s="5"/>
      <c r="BI1251" s="6"/>
    </row>
    <row r="1252" spans="1:62">
      <c r="A1252" s="4" t="s">
        <v>291</v>
      </c>
      <c r="B1252" s="4" t="s">
        <v>1</v>
      </c>
      <c r="K1252" s="5"/>
      <c r="U1252" s="6"/>
      <c r="AE1252" s="5"/>
      <c r="AO1252" s="6"/>
      <c r="AY1252" s="5"/>
      <c r="BI1252" s="6"/>
    </row>
    <row r="1253" spans="1:62">
      <c r="A1253" s="4" t="s">
        <v>281</v>
      </c>
      <c r="B1253" s="4">
        <v>35</v>
      </c>
      <c r="C1253" s="4">
        <v>45</v>
      </c>
      <c r="D1253" s="4">
        <v>55</v>
      </c>
      <c r="E1253" s="4">
        <v>65</v>
      </c>
      <c r="F1253" s="4">
        <v>75</v>
      </c>
      <c r="G1253" s="4">
        <v>85</v>
      </c>
      <c r="H1253" s="4">
        <v>95</v>
      </c>
      <c r="I1253" s="4">
        <v>105</v>
      </c>
      <c r="J1253" s="4">
        <v>115</v>
      </c>
      <c r="K1253" s="5">
        <v>125</v>
      </c>
      <c r="L1253" s="4">
        <v>135</v>
      </c>
      <c r="M1253" s="4">
        <v>145</v>
      </c>
      <c r="N1253" s="4">
        <v>155</v>
      </c>
      <c r="O1253" s="4">
        <v>165</v>
      </c>
      <c r="P1253" s="4">
        <v>175</v>
      </c>
      <c r="Q1253" s="4">
        <v>185</v>
      </c>
      <c r="R1253" s="4">
        <v>195</v>
      </c>
      <c r="S1253" s="4">
        <v>205</v>
      </c>
      <c r="T1253" s="4">
        <v>215</v>
      </c>
      <c r="U1253" s="6">
        <v>225</v>
      </c>
      <c r="V1253" s="4">
        <v>235</v>
      </c>
      <c r="W1253" s="4">
        <v>245</v>
      </c>
      <c r="X1253" s="4">
        <v>255</v>
      </c>
      <c r="Y1253" s="4">
        <v>265</v>
      </c>
      <c r="Z1253" s="4">
        <v>275</v>
      </c>
      <c r="AA1253" s="4">
        <v>285</v>
      </c>
      <c r="AB1253" s="4">
        <v>295</v>
      </c>
      <c r="AC1253" s="4">
        <v>305</v>
      </c>
      <c r="AD1253" s="4">
        <v>315</v>
      </c>
      <c r="AE1253" s="5">
        <v>325</v>
      </c>
      <c r="AF1253" s="4">
        <v>335</v>
      </c>
      <c r="AG1253" s="4">
        <v>345</v>
      </c>
      <c r="AH1253" s="4">
        <v>355</v>
      </c>
      <c r="AI1253" s="4">
        <v>365</v>
      </c>
      <c r="AJ1253" s="4">
        <v>375</v>
      </c>
      <c r="AK1253" s="4">
        <v>385</v>
      </c>
      <c r="AL1253" s="4">
        <v>395</v>
      </c>
      <c r="AM1253" s="4">
        <v>405</v>
      </c>
      <c r="AN1253" s="4">
        <v>415</v>
      </c>
      <c r="AO1253" s="6">
        <v>425</v>
      </c>
      <c r="AP1253" s="4">
        <v>435</v>
      </c>
      <c r="AQ1253" s="4">
        <v>445</v>
      </c>
      <c r="AR1253" s="4">
        <v>455</v>
      </c>
      <c r="AS1253" s="4">
        <v>465</v>
      </c>
      <c r="AT1253" s="4">
        <v>475</v>
      </c>
      <c r="AU1253" s="4">
        <v>485</v>
      </c>
      <c r="AV1253" s="4">
        <v>495</v>
      </c>
      <c r="AW1253" s="4">
        <v>505</v>
      </c>
      <c r="AX1253" s="4">
        <v>515</v>
      </c>
      <c r="AY1253" s="5">
        <v>525</v>
      </c>
      <c r="AZ1253" s="4">
        <v>535</v>
      </c>
      <c r="BA1253" s="4">
        <v>545</v>
      </c>
      <c r="BB1253" s="4">
        <v>555</v>
      </c>
      <c r="BC1253" s="4">
        <v>565</v>
      </c>
      <c r="BD1253" s="4">
        <v>575</v>
      </c>
      <c r="BE1253" s="4">
        <v>585</v>
      </c>
      <c r="BF1253" s="4">
        <v>595</v>
      </c>
      <c r="BG1253" s="4">
        <v>605</v>
      </c>
      <c r="BH1253" s="4">
        <v>615</v>
      </c>
      <c r="BI1253" s="6">
        <v>625</v>
      </c>
      <c r="BJ1253" t="s">
        <v>1</v>
      </c>
    </row>
    <row r="1254" spans="1:62">
      <c r="A1254" s="4" t="s">
        <v>5</v>
      </c>
      <c r="K1254" s="5"/>
      <c r="U1254" s="6"/>
      <c r="AE1254" s="5"/>
      <c r="AO1254" s="6"/>
      <c r="AY1254" s="5"/>
      <c r="BI1254" s="6"/>
    </row>
    <row r="1255" spans="1:62">
      <c r="A1255" s="4" t="s">
        <v>457</v>
      </c>
      <c r="K1255" s="5"/>
      <c r="U1255" s="6"/>
      <c r="AE1255" s="5"/>
      <c r="AO1255" s="6"/>
      <c r="AY1255" s="5"/>
      <c r="BI1255" s="6"/>
    </row>
    <row r="1256" spans="1:62">
      <c r="A1256" s="4" t="s">
        <v>283</v>
      </c>
      <c r="B1256" s="4">
        <v>10</v>
      </c>
      <c r="C1256" s="4">
        <v>14</v>
      </c>
      <c r="D1256" s="4">
        <v>17</v>
      </c>
      <c r="E1256" s="4">
        <v>20</v>
      </c>
      <c r="F1256" s="4">
        <v>22</v>
      </c>
      <c r="G1256" s="4">
        <v>24</v>
      </c>
      <c r="H1256" s="4">
        <v>25</v>
      </c>
      <c r="I1256" s="4">
        <v>26</v>
      </c>
      <c r="J1256" s="4">
        <v>28</v>
      </c>
      <c r="K1256" s="5">
        <v>28</v>
      </c>
      <c r="L1256" s="4">
        <v>29</v>
      </c>
      <c r="M1256" s="4">
        <v>30</v>
      </c>
      <c r="N1256" s="4">
        <v>31</v>
      </c>
      <c r="O1256" s="4">
        <v>31</v>
      </c>
      <c r="P1256" s="4">
        <v>32</v>
      </c>
      <c r="Q1256" s="4">
        <v>33</v>
      </c>
      <c r="R1256" s="4">
        <v>33</v>
      </c>
      <c r="S1256" s="4">
        <v>33</v>
      </c>
      <c r="T1256" s="4">
        <v>34</v>
      </c>
      <c r="U1256" s="6">
        <v>34</v>
      </c>
      <c r="V1256" s="4">
        <v>34</v>
      </c>
      <c r="W1256" s="4">
        <v>35</v>
      </c>
      <c r="X1256" s="4">
        <v>35</v>
      </c>
      <c r="Y1256" s="4">
        <v>35</v>
      </c>
      <c r="Z1256" s="4">
        <v>35</v>
      </c>
      <c r="AA1256" s="4">
        <v>36</v>
      </c>
      <c r="AB1256" s="4">
        <v>36</v>
      </c>
      <c r="AC1256" s="4">
        <v>36</v>
      </c>
      <c r="AD1256" s="4">
        <v>36</v>
      </c>
      <c r="AE1256" s="5">
        <v>36</v>
      </c>
      <c r="AF1256" s="4">
        <v>37</v>
      </c>
      <c r="AG1256" s="4">
        <v>37</v>
      </c>
      <c r="AH1256" s="4">
        <v>37</v>
      </c>
      <c r="AI1256" s="4">
        <v>37</v>
      </c>
      <c r="AJ1256" s="4">
        <v>37</v>
      </c>
      <c r="AK1256" s="4">
        <v>37</v>
      </c>
      <c r="AL1256" s="4">
        <v>37</v>
      </c>
      <c r="AM1256" s="4">
        <v>38</v>
      </c>
      <c r="AN1256" s="4">
        <v>38</v>
      </c>
      <c r="AO1256" s="6">
        <v>38</v>
      </c>
      <c r="AP1256" s="4">
        <v>38</v>
      </c>
      <c r="AQ1256" s="4">
        <v>38</v>
      </c>
      <c r="AR1256" s="4">
        <v>38</v>
      </c>
      <c r="AS1256" s="4">
        <v>38</v>
      </c>
      <c r="AT1256" s="4">
        <v>38</v>
      </c>
      <c r="AU1256" s="4">
        <v>38</v>
      </c>
      <c r="AV1256" s="4">
        <v>38</v>
      </c>
      <c r="AW1256" s="4">
        <v>38</v>
      </c>
      <c r="AX1256" s="4">
        <v>39</v>
      </c>
      <c r="AY1256" s="5">
        <v>39</v>
      </c>
      <c r="AZ1256" s="4">
        <v>39</v>
      </c>
      <c r="BA1256" s="4">
        <v>39</v>
      </c>
      <c r="BB1256" s="4">
        <v>39</v>
      </c>
      <c r="BC1256" s="4">
        <v>39</v>
      </c>
      <c r="BD1256" s="4">
        <v>39</v>
      </c>
      <c r="BE1256" s="4">
        <v>39</v>
      </c>
      <c r="BF1256" s="4">
        <v>39</v>
      </c>
      <c r="BG1256" s="4">
        <v>39</v>
      </c>
      <c r="BH1256" s="4">
        <v>39</v>
      </c>
      <c r="BI1256" s="6">
        <v>40</v>
      </c>
      <c r="BJ1256" t="s">
        <v>1</v>
      </c>
    </row>
    <row r="1257" spans="1:62">
      <c r="A1257" s="4" t="s">
        <v>292</v>
      </c>
      <c r="B1257" s="4">
        <v>10</v>
      </c>
      <c r="C1257" s="4">
        <v>11</v>
      </c>
      <c r="D1257" s="4">
        <v>12</v>
      </c>
      <c r="E1257" s="4">
        <v>13</v>
      </c>
      <c r="F1257" s="4">
        <v>14</v>
      </c>
      <c r="G1257" s="4">
        <v>15</v>
      </c>
      <c r="H1257" s="4">
        <v>16</v>
      </c>
      <c r="I1257" s="4">
        <v>17</v>
      </c>
      <c r="J1257" s="4">
        <v>18</v>
      </c>
      <c r="K1257" s="5">
        <v>19</v>
      </c>
      <c r="L1257" s="4">
        <v>20</v>
      </c>
      <c r="M1257" s="4">
        <v>21</v>
      </c>
      <c r="N1257" s="4">
        <v>22</v>
      </c>
      <c r="O1257" s="4">
        <v>23</v>
      </c>
      <c r="P1257" s="4">
        <v>24</v>
      </c>
      <c r="Q1257" s="4">
        <v>25</v>
      </c>
      <c r="R1257" s="4">
        <v>26</v>
      </c>
      <c r="S1257" s="4">
        <v>27</v>
      </c>
      <c r="T1257" s="4">
        <v>28</v>
      </c>
      <c r="U1257" s="6">
        <v>29</v>
      </c>
      <c r="V1257" s="4">
        <v>30</v>
      </c>
      <c r="W1257" s="4">
        <v>31</v>
      </c>
      <c r="X1257" s="4">
        <v>32</v>
      </c>
      <c r="Y1257" s="4">
        <v>33</v>
      </c>
      <c r="Z1257" s="4">
        <v>34</v>
      </c>
      <c r="AA1257" s="4">
        <v>35</v>
      </c>
      <c r="AB1257" s="4">
        <v>36</v>
      </c>
      <c r="AC1257" s="4">
        <v>37</v>
      </c>
      <c r="AD1257" s="4">
        <v>38</v>
      </c>
      <c r="AE1257" s="5">
        <v>39</v>
      </c>
      <c r="AF1257" s="4">
        <v>40</v>
      </c>
      <c r="AG1257" s="4">
        <v>41</v>
      </c>
      <c r="AH1257" s="4">
        <v>42</v>
      </c>
      <c r="AI1257" s="4">
        <v>43</v>
      </c>
      <c r="AJ1257" s="4">
        <v>44</v>
      </c>
      <c r="AK1257" s="4">
        <v>45</v>
      </c>
      <c r="AL1257" s="4">
        <v>45</v>
      </c>
      <c r="AM1257" s="4">
        <v>45</v>
      </c>
      <c r="AN1257" s="4">
        <v>45</v>
      </c>
      <c r="AO1257" s="6">
        <v>45</v>
      </c>
      <c r="AP1257" s="4">
        <v>45</v>
      </c>
      <c r="AQ1257" s="4">
        <v>45</v>
      </c>
      <c r="AR1257" s="4">
        <v>45</v>
      </c>
      <c r="AS1257" s="4">
        <v>45</v>
      </c>
      <c r="AT1257" s="4">
        <v>45</v>
      </c>
      <c r="AU1257" s="4">
        <v>45</v>
      </c>
      <c r="AV1257" s="4">
        <v>45</v>
      </c>
      <c r="AW1257" s="4">
        <v>45</v>
      </c>
      <c r="AX1257" s="4">
        <v>45</v>
      </c>
      <c r="AY1257" s="5">
        <v>45</v>
      </c>
      <c r="AZ1257" s="4">
        <v>45</v>
      </c>
      <c r="BA1257" s="4">
        <v>45</v>
      </c>
      <c r="BB1257" s="4">
        <v>45</v>
      </c>
      <c r="BC1257" s="4">
        <v>45</v>
      </c>
      <c r="BD1257" s="4">
        <v>45</v>
      </c>
      <c r="BE1257" s="4">
        <v>45</v>
      </c>
      <c r="BF1257" s="4">
        <v>45</v>
      </c>
      <c r="BG1257" s="4">
        <v>45</v>
      </c>
      <c r="BH1257" s="4">
        <v>45</v>
      </c>
      <c r="BI1257" s="6">
        <v>45</v>
      </c>
      <c r="BJ1257" t="s">
        <v>1</v>
      </c>
    </row>
    <row r="1258" spans="1:62">
      <c r="A1258" s="4" t="s">
        <v>5</v>
      </c>
      <c r="K1258" s="5"/>
      <c r="U1258" s="6"/>
      <c r="AE1258" s="5"/>
      <c r="AO1258" s="6"/>
      <c r="AY1258" s="5"/>
      <c r="BI1258" s="6"/>
    </row>
    <row r="1259" spans="1:62">
      <c r="A1259" s="4" t="s">
        <v>458</v>
      </c>
      <c r="K1259" s="5"/>
      <c r="U1259" s="6"/>
      <c r="AE1259" s="5"/>
      <c r="AO1259" s="6"/>
      <c r="AY1259" s="5"/>
      <c r="BI1259" s="6"/>
    </row>
    <row r="1260" spans="1:62">
      <c r="A1260" s="4" t="s">
        <v>293</v>
      </c>
      <c r="B1260" s="4">
        <v>10</v>
      </c>
      <c r="C1260" s="4">
        <v>20</v>
      </c>
      <c r="D1260" s="4">
        <v>30</v>
      </c>
      <c r="E1260" s="4">
        <v>40</v>
      </c>
      <c r="F1260" s="4">
        <v>50</v>
      </c>
      <c r="G1260" s="4">
        <v>60</v>
      </c>
      <c r="H1260" s="4">
        <v>70</v>
      </c>
      <c r="I1260" s="4">
        <v>80</v>
      </c>
      <c r="J1260" s="4">
        <v>90</v>
      </c>
      <c r="K1260" s="5">
        <v>100</v>
      </c>
      <c r="L1260" s="4">
        <v>110</v>
      </c>
      <c r="M1260" s="4">
        <v>120</v>
      </c>
      <c r="N1260" s="4">
        <v>130</v>
      </c>
      <c r="O1260" s="4">
        <v>140</v>
      </c>
      <c r="P1260" s="4">
        <v>150</v>
      </c>
      <c r="Q1260" s="4">
        <v>160</v>
      </c>
      <c r="R1260" s="4">
        <v>170</v>
      </c>
      <c r="S1260" s="4">
        <v>180</v>
      </c>
      <c r="T1260" s="4">
        <v>190</v>
      </c>
      <c r="U1260" s="6">
        <v>200</v>
      </c>
      <c r="V1260" s="4">
        <v>210</v>
      </c>
      <c r="W1260" s="4">
        <v>220</v>
      </c>
      <c r="X1260" s="4">
        <v>230</v>
      </c>
      <c r="Y1260" s="4">
        <v>240</v>
      </c>
      <c r="Z1260" s="4">
        <v>250</v>
      </c>
      <c r="AA1260" s="4">
        <v>260</v>
      </c>
      <c r="AB1260" s="4">
        <v>270</v>
      </c>
      <c r="AC1260" s="4">
        <v>280</v>
      </c>
      <c r="AD1260" s="4">
        <v>290</v>
      </c>
      <c r="AE1260" s="5">
        <v>300</v>
      </c>
      <c r="AF1260" s="4">
        <v>310</v>
      </c>
      <c r="AG1260" s="4">
        <v>320</v>
      </c>
      <c r="AH1260" s="4">
        <v>330</v>
      </c>
      <c r="AI1260" s="4">
        <v>340</v>
      </c>
      <c r="AJ1260" s="4">
        <v>350</v>
      </c>
      <c r="AK1260" s="4">
        <v>360</v>
      </c>
      <c r="AL1260" s="4">
        <v>370</v>
      </c>
      <c r="AM1260" s="4">
        <v>380</v>
      </c>
      <c r="AN1260" s="4">
        <v>390</v>
      </c>
      <c r="AO1260" s="6">
        <v>400</v>
      </c>
      <c r="AP1260" s="4">
        <v>410</v>
      </c>
      <c r="AQ1260" s="4">
        <v>420</v>
      </c>
      <c r="AR1260" s="4">
        <v>430</v>
      </c>
      <c r="AS1260" s="4">
        <v>440</v>
      </c>
      <c r="AT1260" s="4">
        <v>450</v>
      </c>
      <c r="AU1260" s="4">
        <v>460</v>
      </c>
      <c r="AV1260" s="4">
        <v>470</v>
      </c>
      <c r="AW1260" s="4">
        <v>480</v>
      </c>
      <c r="AX1260" s="4">
        <v>490</v>
      </c>
      <c r="AY1260" s="5">
        <v>500</v>
      </c>
      <c r="AZ1260" s="4">
        <v>510</v>
      </c>
      <c r="BA1260" s="4">
        <v>520</v>
      </c>
      <c r="BB1260" s="4">
        <v>530</v>
      </c>
      <c r="BC1260" s="4">
        <v>540</v>
      </c>
      <c r="BD1260" s="4">
        <v>550</v>
      </c>
      <c r="BE1260" s="4">
        <v>560</v>
      </c>
      <c r="BF1260" s="4">
        <v>570</v>
      </c>
      <c r="BG1260" s="4">
        <v>580</v>
      </c>
      <c r="BH1260" s="4">
        <v>590</v>
      </c>
      <c r="BI1260" s="6">
        <v>600</v>
      </c>
      <c r="BJ1260" t="s">
        <v>1</v>
      </c>
    </row>
    <row r="1261" spans="1:62">
      <c r="A1261" s="4" t="s">
        <v>21</v>
      </c>
      <c r="B1261" s="4">
        <v>10</v>
      </c>
      <c r="C1261" s="4">
        <v>15</v>
      </c>
      <c r="D1261" s="4">
        <v>20</v>
      </c>
      <c r="E1261" s="4">
        <v>25</v>
      </c>
      <c r="F1261" s="4">
        <v>30</v>
      </c>
      <c r="G1261" s="4">
        <v>35</v>
      </c>
      <c r="H1261" s="4">
        <v>40</v>
      </c>
      <c r="I1261" s="4">
        <v>45</v>
      </c>
      <c r="J1261" s="4">
        <v>50</v>
      </c>
      <c r="K1261" s="5">
        <v>55</v>
      </c>
      <c r="L1261" s="4">
        <v>60</v>
      </c>
      <c r="M1261" s="4">
        <v>65</v>
      </c>
      <c r="N1261" s="4">
        <v>70</v>
      </c>
      <c r="O1261" s="4">
        <v>75</v>
      </c>
      <c r="P1261" s="4">
        <v>80</v>
      </c>
      <c r="Q1261" s="4">
        <v>85</v>
      </c>
      <c r="R1261" s="4">
        <v>90</v>
      </c>
      <c r="S1261" s="4">
        <v>95</v>
      </c>
      <c r="T1261" s="4">
        <v>100</v>
      </c>
      <c r="U1261" s="6">
        <v>105</v>
      </c>
      <c r="V1261" s="4">
        <v>110</v>
      </c>
      <c r="W1261" s="4">
        <v>115</v>
      </c>
      <c r="X1261" s="4">
        <v>120</v>
      </c>
      <c r="Y1261" s="4">
        <v>125</v>
      </c>
      <c r="Z1261" s="4">
        <v>130</v>
      </c>
      <c r="AA1261" s="4">
        <v>135</v>
      </c>
      <c r="AB1261" s="4">
        <v>140</v>
      </c>
      <c r="AC1261" s="4">
        <v>145</v>
      </c>
      <c r="AD1261" s="4">
        <v>150</v>
      </c>
      <c r="AE1261" s="5">
        <v>155</v>
      </c>
      <c r="AF1261" s="4">
        <v>160</v>
      </c>
      <c r="AG1261" s="4">
        <v>165</v>
      </c>
      <c r="AH1261" s="4">
        <v>170</v>
      </c>
      <c r="AI1261" s="4">
        <v>175</v>
      </c>
      <c r="AJ1261" s="4">
        <v>180</v>
      </c>
      <c r="AK1261" s="4">
        <v>185</v>
      </c>
      <c r="AL1261" s="4">
        <v>190</v>
      </c>
      <c r="AM1261" s="4">
        <v>195</v>
      </c>
      <c r="AN1261" s="4">
        <v>200</v>
      </c>
      <c r="AO1261" s="6">
        <v>205</v>
      </c>
      <c r="AP1261" s="4">
        <v>210</v>
      </c>
      <c r="AQ1261" s="4">
        <v>215</v>
      </c>
      <c r="AR1261" s="4">
        <v>220</v>
      </c>
      <c r="AS1261" s="4">
        <v>225</v>
      </c>
      <c r="AT1261" s="4">
        <v>230</v>
      </c>
      <c r="AU1261" s="4">
        <v>235</v>
      </c>
      <c r="AV1261" s="4">
        <v>240</v>
      </c>
      <c r="AW1261" s="4">
        <v>245</v>
      </c>
      <c r="AX1261" s="4">
        <v>250</v>
      </c>
      <c r="AY1261" s="5">
        <v>255</v>
      </c>
      <c r="AZ1261" s="4">
        <v>260</v>
      </c>
      <c r="BA1261" s="4">
        <v>265</v>
      </c>
      <c r="BB1261" s="4">
        <v>270</v>
      </c>
      <c r="BC1261" s="4">
        <v>275</v>
      </c>
      <c r="BD1261" s="4">
        <v>280</v>
      </c>
      <c r="BE1261" s="4">
        <v>285</v>
      </c>
      <c r="BF1261" s="4">
        <v>290</v>
      </c>
      <c r="BG1261" s="4">
        <v>295</v>
      </c>
      <c r="BH1261" s="4">
        <v>300</v>
      </c>
      <c r="BI1261" s="6">
        <v>305</v>
      </c>
      <c r="BJ1261" t="s">
        <v>1</v>
      </c>
    </row>
    <row r="1262" spans="1:62">
      <c r="A1262" s="4" t="s">
        <v>25</v>
      </c>
      <c r="B1262" s="4">
        <v>19</v>
      </c>
      <c r="C1262" s="4">
        <v>18.2</v>
      </c>
      <c r="D1262" s="4">
        <v>17.5</v>
      </c>
      <c r="E1262" s="4">
        <v>16.7</v>
      </c>
      <c r="F1262" s="4">
        <v>16</v>
      </c>
      <c r="G1262" s="4">
        <v>15.2</v>
      </c>
      <c r="H1262" s="4">
        <v>14.5</v>
      </c>
      <c r="I1262" s="4">
        <v>13.7</v>
      </c>
      <c r="J1262" s="4">
        <v>13</v>
      </c>
      <c r="K1262" s="5">
        <v>12.2</v>
      </c>
      <c r="L1262" s="4">
        <v>11.5</v>
      </c>
      <c r="M1262" s="4">
        <v>10.7</v>
      </c>
      <c r="N1262" s="4">
        <v>10</v>
      </c>
      <c r="O1262" s="4">
        <v>9.1999999999999993</v>
      </c>
      <c r="P1262" s="4">
        <v>8.5</v>
      </c>
      <c r="Q1262" s="4">
        <v>7.7</v>
      </c>
      <c r="R1262" s="4">
        <v>7</v>
      </c>
      <c r="S1262" s="4">
        <v>6.2</v>
      </c>
      <c r="T1262" s="4">
        <v>5.5</v>
      </c>
      <c r="U1262" s="6">
        <v>4.7</v>
      </c>
      <c r="V1262" s="4">
        <v>4</v>
      </c>
      <c r="W1262" s="4">
        <v>3.2</v>
      </c>
      <c r="X1262" s="4">
        <v>2.5</v>
      </c>
      <c r="Y1262" s="4">
        <v>1.7</v>
      </c>
      <c r="Z1262" s="4">
        <v>1</v>
      </c>
      <c r="AA1262" s="4">
        <v>1</v>
      </c>
      <c r="AB1262" s="4">
        <v>1</v>
      </c>
      <c r="AC1262" s="4">
        <v>1</v>
      </c>
      <c r="AD1262" s="4">
        <v>1</v>
      </c>
      <c r="AE1262" s="5">
        <v>1</v>
      </c>
      <c r="AF1262" s="4">
        <v>1</v>
      </c>
      <c r="AG1262" s="4">
        <v>1</v>
      </c>
      <c r="AH1262" s="4">
        <v>1</v>
      </c>
      <c r="AI1262" s="4">
        <v>1</v>
      </c>
      <c r="AJ1262" s="4">
        <v>1</v>
      </c>
      <c r="AK1262" s="4">
        <v>1</v>
      </c>
      <c r="AL1262" s="4">
        <v>1</v>
      </c>
      <c r="AM1262" s="4">
        <v>1</v>
      </c>
      <c r="AN1262" s="4">
        <v>1</v>
      </c>
      <c r="AO1262" s="6">
        <v>1</v>
      </c>
      <c r="AP1262" s="4">
        <v>1</v>
      </c>
      <c r="AQ1262" s="4">
        <v>1</v>
      </c>
      <c r="AR1262" s="4">
        <v>1</v>
      </c>
      <c r="AS1262" s="4">
        <v>1</v>
      </c>
      <c r="AT1262" s="4">
        <v>1</v>
      </c>
      <c r="AU1262" s="4">
        <v>1</v>
      </c>
      <c r="AV1262" s="4">
        <v>1</v>
      </c>
      <c r="AW1262" s="4">
        <v>1</v>
      </c>
      <c r="AX1262" s="4">
        <v>1</v>
      </c>
      <c r="AY1262" s="5">
        <v>1</v>
      </c>
      <c r="AZ1262" s="4">
        <v>1</v>
      </c>
      <c r="BA1262" s="4">
        <v>1</v>
      </c>
      <c r="BB1262" s="4">
        <v>1</v>
      </c>
      <c r="BC1262" s="4">
        <v>1</v>
      </c>
      <c r="BD1262" s="4">
        <v>1</v>
      </c>
      <c r="BE1262" s="4">
        <v>1</v>
      </c>
      <c r="BF1262" s="4">
        <v>1</v>
      </c>
      <c r="BG1262" s="4">
        <v>1</v>
      </c>
      <c r="BH1262" s="4">
        <v>1</v>
      </c>
      <c r="BI1262" s="6">
        <v>1</v>
      </c>
      <c r="BJ1262" t="s">
        <v>1</v>
      </c>
    </row>
    <row r="1263" spans="1:62">
      <c r="A1263" s="4" t="s">
        <v>5</v>
      </c>
      <c r="K1263" s="5"/>
      <c r="U1263" s="6"/>
      <c r="AE1263" s="5"/>
      <c r="AO1263" s="6"/>
      <c r="AY1263" s="5"/>
      <c r="BI1263" s="6"/>
    </row>
    <row r="1264" spans="1:62">
      <c r="A1264" s="4" t="s">
        <v>459</v>
      </c>
      <c r="K1264" s="5"/>
      <c r="U1264" s="6"/>
      <c r="AE1264" s="5"/>
      <c r="AO1264" s="6"/>
      <c r="AY1264" s="5"/>
      <c r="BI1264" s="6"/>
    </row>
    <row r="1265" spans="1:62">
      <c r="A1265" s="4" t="s">
        <v>204</v>
      </c>
      <c r="K1265" s="5"/>
      <c r="U1265" s="6"/>
      <c r="AE1265" s="5"/>
      <c r="AO1265" s="6"/>
      <c r="AY1265" s="5"/>
      <c r="BI1265" s="6"/>
    </row>
    <row r="1266" spans="1:62">
      <c r="A1266" s="4" t="s">
        <v>121</v>
      </c>
      <c r="B1266" s="4">
        <v>240</v>
      </c>
      <c r="C1266" s="4">
        <f>B1266+16</f>
        <v>256</v>
      </c>
      <c r="D1266" s="4">
        <f>C1266+17</f>
        <v>273</v>
      </c>
      <c r="E1266" s="4">
        <f t="shared" ref="E1266:BI1266" si="5443">D1266+17</f>
        <v>290</v>
      </c>
      <c r="F1266" s="4">
        <f t="shared" si="5443"/>
        <v>307</v>
      </c>
      <c r="G1266" s="4">
        <f t="shared" si="5443"/>
        <v>324</v>
      </c>
      <c r="H1266" s="4">
        <f t="shared" ref="H1266" si="5444">G1266+16</f>
        <v>340</v>
      </c>
      <c r="I1266" s="4">
        <f t="shared" ref="I1266" si="5445">H1266+17</f>
        <v>357</v>
      </c>
      <c r="J1266" s="4">
        <f t="shared" si="5443"/>
        <v>374</v>
      </c>
      <c r="K1266">
        <f t="shared" si="5443"/>
        <v>391</v>
      </c>
      <c r="L1266" s="4">
        <f t="shared" si="5443"/>
        <v>408</v>
      </c>
      <c r="M1266" s="4">
        <f t="shared" ref="M1266:BF1266" si="5446">L1266+16</f>
        <v>424</v>
      </c>
      <c r="N1266" s="4">
        <f t="shared" ref="N1266:BG1266" si="5447">M1266+17</f>
        <v>441</v>
      </c>
      <c r="O1266" s="4">
        <f t="shared" si="5443"/>
        <v>458</v>
      </c>
      <c r="P1266" s="4">
        <f t="shared" si="5443"/>
        <v>475</v>
      </c>
      <c r="Q1266" s="4">
        <f t="shared" si="5443"/>
        <v>492</v>
      </c>
      <c r="R1266" s="4">
        <f t="shared" si="5446"/>
        <v>508</v>
      </c>
      <c r="S1266" s="4">
        <f t="shared" si="5447"/>
        <v>525</v>
      </c>
      <c r="T1266" s="4">
        <f t="shared" si="5443"/>
        <v>542</v>
      </c>
      <c r="U1266">
        <f t="shared" si="5443"/>
        <v>559</v>
      </c>
      <c r="V1266" s="4">
        <f t="shared" si="5443"/>
        <v>576</v>
      </c>
      <c r="W1266" s="4">
        <f t="shared" si="5446"/>
        <v>592</v>
      </c>
      <c r="X1266" s="4">
        <f t="shared" si="5447"/>
        <v>609</v>
      </c>
      <c r="Y1266" s="4">
        <f t="shared" si="5443"/>
        <v>626</v>
      </c>
      <c r="Z1266" s="4">
        <f t="shared" si="5443"/>
        <v>643</v>
      </c>
      <c r="AA1266" s="4">
        <f t="shared" si="5443"/>
        <v>660</v>
      </c>
      <c r="AB1266" s="4">
        <f t="shared" si="5446"/>
        <v>676</v>
      </c>
      <c r="AC1266" s="4">
        <f t="shared" si="5447"/>
        <v>693</v>
      </c>
      <c r="AD1266" s="4">
        <f t="shared" si="5443"/>
        <v>710</v>
      </c>
      <c r="AE1266">
        <f t="shared" si="5443"/>
        <v>727</v>
      </c>
      <c r="AF1266" s="4">
        <f t="shared" si="5443"/>
        <v>744</v>
      </c>
      <c r="AG1266" s="4">
        <f t="shared" si="5446"/>
        <v>760</v>
      </c>
      <c r="AH1266" s="4">
        <f t="shared" si="5447"/>
        <v>777</v>
      </c>
      <c r="AI1266" s="4">
        <f t="shared" si="5443"/>
        <v>794</v>
      </c>
      <c r="AJ1266" s="4">
        <f t="shared" si="5443"/>
        <v>811</v>
      </c>
      <c r="AK1266" s="4">
        <f t="shared" si="5443"/>
        <v>828</v>
      </c>
      <c r="AL1266" s="4">
        <f t="shared" si="5446"/>
        <v>844</v>
      </c>
      <c r="AM1266" s="4">
        <f t="shared" si="5447"/>
        <v>861</v>
      </c>
      <c r="AN1266" s="4">
        <f t="shared" si="5443"/>
        <v>878</v>
      </c>
      <c r="AO1266">
        <f t="shared" si="5443"/>
        <v>895</v>
      </c>
      <c r="AP1266" s="4">
        <f t="shared" si="5443"/>
        <v>912</v>
      </c>
      <c r="AQ1266" s="4">
        <f t="shared" si="5446"/>
        <v>928</v>
      </c>
      <c r="AR1266" s="4">
        <f t="shared" si="5447"/>
        <v>945</v>
      </c>
      <c r="AS1266" s="4">
        <f t="shared" si="5443"/>
        <v>962</v>
      </c>
      <c r="AT1266" s="4">
        <f t="shared" si="5443"/>
        <v>979</v>
      </c>
      <c r="AU1266" s="4">
        <f t="shared" si="5443"/>
        <v>996</v>
      </c>
      <c r="AV1266" s="4">
        <f t="shared" si="5446"/>
        <v>1012</v>
      </c>
      <c r="AW1266" s="4">
        <f t="shared" si="5447"/>
        <v>1029</v>
      </c>
      <c r="AX1266" s="4">
        <f t="shared" si="5443"/>
        <v>1046</v>
      </c>
      <c r="AY1266">
        <f t="shared" si="5443"/>
        <v>1063</v>
      </c>
      <c r="AZ1266" s="4">
        <f t="shared" si="5443"/>
        <v>1080</v>
      </c>
      <c r="BA1266" s="4">
        <f t="shared" si="5446"/>
        <v>1096</v>
      </c>
      <c r="BB1266" s="4">
        <f t="shared" si="5447"/>
        <v>1113</v>
      </c>
      <c r="BC1266" s="4">
        <f t="shared" si="5443"/>
        <v>1130</v>
      </c>
      <c r="BD1266" s="4">
        <f t="shared" si="5443"/>
        <v>1147</v>
      </c>
      <c r="BE1266" s="4">
        <f t="shared" si="5443"/>
        <v>1164</v>
      </c>
      <c r="BF1266" s="4">
        <f t="shared" si="5446"/>
        <v>1180</v>
      </c>
      <c r="BG1266" s="4">
        <f t="shared" si="5447"/>
        <v>1197</v>
      </c>
      <c r="BH1266" s="4">
        <f t="shared" si="5443"/>
        <v>1214</v>
      </c>
      <c r="BI1266">
        <f t="shared" si="5443"/>
        <v>1231</v>
      </c>
      <c r="BJ1266" t="s">
        <v>1</v>
      </c>
    </row>
    <row r="1267" spans="1:62">
      <c r="A1267" s="4" t="s">
        <v>122</v>
      </c>
      <c r="B1267" s="4">
        <v>340</v>
      </c>
      <c r="C1267" s="4">
        <f>B1267+23</f>
        <v>363</v>
      </c>
      <c r="D1267" s="4">
        <f>C1267+24</f>
        <v>387</v>
      </c>
      <c r="E1267" s="4">
        <f t="shared" ref="E1267:BI1267" si="5448">D1267+24</f>
        <v>411</v>
      </c>
      <c r="F1267" s="4">
        <f t="shared" si="5448"/>
        <v>435</v>
      </c>
      <c r="G1267" s="4">
        <f t="shared" si="5448"/>
        <v>459</v>
      </c>
      <c r="H1267" s="4">
        <f>G1267+23</f>
        <v>482</v>
      </c>
      <c r="I1267" s="4">
        <f t="shared" ref="I1267" si="5449">H1267+24</f>
        <v>506</v>
      </c>
      <c r="J1267" s="4">
        <f t="shared" si="5448"/>
        <v>530</v>
      </c>
      <c r="K1267">
        <f t="shared" si="5448"/>
        <v>554</v>
      </c>
      <c r="L1267" s="4">
        <f t="shared" si="5448"/>
        <v>578</v>
      </c>
      <c r="M1267" s="4">
        <f t="shared" ref="M1267" si="5450">L1267+23</f>
        <v>601</v>
      </c>
      <c r="N1267" s="4">
        <f t="shared" ref="N1267" si="5451">M1267+24</f>
        <v>625</v>
      </c>
      <c r="O1267" s="4">
        <f t="shared" si="5448"/>
        <v>649</v>
      </c>
      <c r="P1267" s="4">
        <f t="shared" si="5448"/>
        <v>673</v>
      </c>
      <c r="Q1267" s="4">
        <f t="shared" si="5448"/>
        <v>697</v>
      </c>
      <c r="R1267" s="4">
        <f t="shared" ref="R1267" si="5452">Q1267+23</f>
        <v>720</v>
      </c>
      <c r="S1267" s="4">
        <f t="shared" ref="S1267" si="5453">R1267+24</f>
        <v>744</v>
      </c>
      <c r="T1267" s="4">
        <f t="shared" si="5448"/>
        <v>768</v>
      </c>
      <c r="U1267">
        <f t="shared" si="5448"/>
        <v>792</v>
      </c>
      <c r="V1267" s="4">
        <f t="shared" si="5448"/>
        <v>816</v>
      </c>
      <c r="W1267" s="4">
        <f t="shared" ref="W1267" si="5454">V1267+23</f>
        <v>839</v>
      </c>
      <c r="X1267" s="4">
        <f t="shared" ref="X1267" si="5455">W1267+24</f>
        <v>863</v>
      </c>
      <c r="Y1267" s="4">
        <f t="shared" si="5448"/>
        <v>887</v>
      </c>
      <c r="Z1267" s="4">
        <f t="shared" si="5448"/>
        <v>911</v>
      </c>
      <c r="AA1267" s="4">
        <f t="shared" si="5448"/>
        <v>935</v>
      </c>
      <c r="AB1267" s="4">
        <f t="shared" ref="AB1267" si="5456">AA1267+23</f>
        <v>958</v>
      </c>
      <c r="AC1267" s="4">
        <f t="shared" ref="AC1267" si="5457">AB1267+24</f>
        <v>982</v>
      </c>
      <c r="AD1267" s="4">
        <f t="shared" si="5448"/>
        <v>1006</v>
      </c>
      <c r="AE1267">
        <f t="shared" si="5448"/>
        <v>1030</v>
      </c>
      <c r="AF1267" s="4">
        <f t="shared" si="5448"/>
        <v>1054</v>
      </c>
      <c r="AG1267" s="4">
        <f t="shared" ref="AG1267" si="5458">AF1267+23</f>
        <v>1077</v>
      </c>
      <c r="AH1267" s="4">
        <f t="shared" ref="AH1267" si="5459">AG1267+24</f>
        <v>1101</v>
      </c>
      <c r="AI1267" s="4">
        <f t="shared" si="5448"/>
        <v>1125</v>
      </c>
      <c r="AJ1267" s="4">
        <f t="shared" si="5448"/>
        <v>1149</v>
      </c>
      <c r="AK1267" s="4">
        <f t="shared" si="5448"/>
        <v>1173</v>
      </c>
      <c r="AL1267" s="4">
        <f t="shared" ref="AL1267" si="5460">AK1267+23</f>
        <v>1196</v>
      </c>
      <c r="AM1267" s="4">
        <f t="shared" ref="AM1267" si="5461">AL1267+24</f>
        <v>1220</v>
      </c>
      <c r="AN1267" s="4">
        <f t="shared" si="5448"/>
        <v>1244</v>
      </c>
      <c r="AO1267">
        <f t="shared" si="5448"/>
        <v>1268</v>
      </c>
      <c r="AP1267" s="4">
        <f t="shared" si="5448"/>
        <v>1292</v>
      </c>
      <c r="AQ1267" s="4">
        <f t="shared" ref="AQ1267" si="5462">AP1267+23</f>
        <v>1315</v>
      </c>
      <c r="AR1267" s="4">
        <f t="shared" ref="AR1267" si="5463">AQ1267+24</f>
        <v>1339</v>
      </c>
      <c r="AS1267" s="4">
        <f t="shared" si="5448"/>
        <v>1363</v>
      </c>
      <c r="AT1267" s="4">
        <f t="shared" si="5448"/>
        <v>1387</v>
      </c>
      <c r="AU1267" s="4">
        <f t="shared" si="5448"/>
        <v>1411</v>
      </c>
      <c r="AV1267" s="4">
        <f t="shared" ref="AV1267" si="5464">AU1267+23</f>
        <v>1434</v>
      </c>
      <c r="AW1267" s="4">
        <f t="shared" ref="AW1267" si="5465">AV1267+24</f>
        <v>1458</v>
      </c>
      <c r="AX1267" s="4">
        <f t="shared" si="5448"/>
        <v>1482</v>
      </c>
      <c r="AY1267">
        <f t="shared" si="5448"/>
        <v>1506</v>
      </c>
      <c r="AZ1267" s="4">
        <f t="shared" si="5448"/>
        <v>1530</v>
      </c>
      <c r="BA1267" s="4">
        <f t="shared" ref="BA1267" si="5466">AZ1267+23</f>
        <v>1553</v>
      </c>
      <c r="BB1267" s="4">
        <f t="shared" ref="BB1267" si="5467">BA1267+24</f>
        <v>1577</v>
      </c>
      <c r="BC1267" s="4">
        <f t="shared" si="5448"/>
        <v>1601</v>
      </c>
      <c r="BD1267" s="4">
        <f t="shared" si="5448"/>
        <v>1625</v>
      </c>
      <c r="BE1267" s="4">
        <f t="shared" si="5448"/>
        <v>1649</v>
      </c>
      <c r="BF1267" s="4">
        <f t="shared" ref="BF1267" si="5468">BE1267+23</f>
        <v>1672</v>
      </c>
      <c r="BG1267" s="4">
        <f t="shared" ref="BG1267" si="5469">BF1267+24</f>
        <v>1696</v>
      </c>
      <c r="BH1267" s="4">
        <f t="shared" si="5448"/>
        <v>1720</v>
      </c>
      <c r="BI1267">
        <f t="shared" si="5448"/>
        <v>1744</v>
      </c>
      <c r="BJ1267" t="s">
        <v>1</v>
      </c>
    </row>
    <row r="1268" spans="1:62">
      <c r="A1268" s="4" t="s">
        <v>123</v>
      </c>
      <c r="B1268" s="4">
        <v>940</v>
      </c>
      <c r="C1268" s="4">
        <v>1005</v>
      </c>
      <c r="D1268" s="4">
        <v>1071</v>
      </c>
      <c r="E1268" s="4">
        <v>1137</v>
      </c>
      <c r="F1268" s="4">
        <v>1203</v>
      </c>
      <c r="G1268" s="4">
        <v>1269</v>
      </c>
      <c r="H1268" s="4">
        <v>1334</v>
      </c>
      <c r="I1268" s="4">
        <v>1400</v>
      </c>
      <c r="J1268" s="4">
        <v>1466</v>
      </c>
      <c r="K1268" s="5">
        <v>1532</v>
      </c>
      <c r="L1268" s="4">
        <v>1598</v>
      </c>
      <c r="M1268" s="4">
        <v>1663</v>
      </c>
      <c r="N1268" s="4">
        <v>1729</v>
      </c>
      <c r="O1268" s="4">
        <v>1795</v>
      </c>
      <c r="P1268" s="4">
        <v>1861</v>
      </c>
      <c r="Q1268" s="4">
        <v>1927</v>
      </c>
      <c r="R1268" s="4">
        <v>1992</v>
      </c>
      <c r="S1268" s="4">
        <v>2058</v>
      </c>
      <c r="T1268" s="4">
        <v>2124</v>
      </c>
      <c r="U1268" s="6">
        <v>2190</v>
      </c>
      <c r="V1268" s="4">
        <v>2256</v>
      </c>
      <c r="W1268" s="4">
        <v>2321</v>
      </c>
      <c r="X1268" s="4">
        <v>2387</v>
      </c>
      <c r="Y1268" s="4">
        <v>2453</v>
      </c>
      <c r="Z1268" s="4">
        <v>2519</v>
      </c>
      <c r="AA1268" s="4">
        <v>2585</v>
      </c>
      <c r="AB1268" s="4">
        <v>2650</v>
      </c>
      <c r="AC1268" s="4">
        <v>2716</v>
      </c>
      <c r="AD1268" s="4">
        <v>2782</v>
      </c>
      <c r="AE1268" s="5">
        <v>2848</v>
      </c>
      <c r="AF1268" s="4">
        <v>2914</v>
      </c>
      <c r="AG1268" s="4">
        <v>2979</v>
      </c>
      <c r="AH1268" s="4">
        <v>3045</v>
      </c>
      <c r="AI1268" s="4">
        <v>3111</v>
      </c>
      <c r="AJ1268" s="4">
        <v>3177</v>
      </c>
      <c r="AK1268" s="4">
        <v>3243</v>
      </c>
      <c r="AL1268" s="4">
        <v>3308</v>
      </c>
      <c r="AM1268" s="4">
        <v>3374</v>
      </c>
      <c r="AN1268" s="4">
        <v>3440</v>
      </c>
      <c r="AO1268" s="6">
        <v>3506</v>
      </c>
      <c r="AP1268" s="4">
        <v>3572</v>
      </c>
      <c r="AQ1268" s="4">
        <v>3637</v>
      </c>
      <c r="AR1268" s="4">
        <v>3703</v>
      </c>
      <c r="AS1268" s="4">
        <v>3769</v>
      </c>
      <c r="AT1268" s="4">
        <v>3835</v>
      </c>
      <c r="AU1268" s="4">
        <v>3901</v>
      </c>
      <c r="AV1268" s="4">
        <v>3966</v>
      </c>
      <c r="AW1268" s="4">
        <v>4032</v>
      </c>
      <c r="AX1268" s="4">
        <v>4098</v>
      </c>
      <c r="AY1268" s="5">
        <v>4164</v>
      </c>
      <c r="AZ1268" s="4">
        <v>4230</v>
      </c>
      <c r="BA1268" s="4">
        <v>4295</v>
      </c>
      <c r="BB1268" s="4">
        <v>4361</v>
      </c>
      <c r="BC1268" s="4">
        <v>4427</v>
      </c>
      <c r="BD1268" s="4">
        <v>4493</v>
      </c>
      <c r="BE1268" s="4">
        <v>4559</v>
      </c>
      <c r="BF1268" s="4">
        <v>4624</v>
      </c>
      <c r="BG1268" s="4">
        <v>4690</v>
      </c>
      <c r="BH1268" s="4">
        <v>4756</v>
      </c>
      <c r="BI1268" s="6">
        <v>4822</v>
      </c>
      <c r="BJ1268" t="s">
        <v>1</v>
      </c>
    </row>
    <row r="1269" spans="1:62">
      <c r="A1269" s="4" t="s">
        <v>124</v>
      </c>
      <c r="K1269" s="5"/>
      <c r="U1269" s="6"/>
      <c r="AE1269" s="5"/>
      <c r="AO1269" s="6"/>
      <c r="AY1269" s="5"/>
      <c r="BI1269" s="6"/>
    </row>
    <row r="1270" spans="1:62">
      <c r="A1270" s="4" t="s">
        <v>282</v>
      </c>
      <c r="B1270" s="4">
        <v>20</v>
      </c>
      <c r="C1270" s="4">
        <v>30</v>
      </c>
      <c r="D1270" s="4">
        <v>40</v>
      </c>
      <c r="E1270" s="4">
        <v>50</v>
      </c>
      <c r="F1270" s="4">
        <v>60</v>
      </c>
      <c r="G1270" s="4">
        <v>70</v>
      </c>
      <c r="H1270" s="4">
        <v>80</v>
      </c>
      <c r="I1270" s="4">
        <v>90</v>
      </c>
      <c r="J1270" s="4">
        <v>100</v>
      </c>
      <c r="K1270" s="5">
        <v>110</v>
      </c>
      <c r="L1270" s="4">
        <v>120</v>
      </c>
      <c r="M1270" s="4">
        <v>130</v>
      </c>
      <c r="N1270" s="4">
        <v>140</v>
      </c>
      <c r="O1270" s="4">
        <v>150</v>
      </c>
      <c r="P1270" s="4">
        <v>160</v>
      </c>
      <c r="Q1270" s="4">
        <v>170</v>
      </c>
      <c r="R1270" s="4">
        <v>180</v>
      </c>
      <c r="S1270" s="4">
        <v>190</v>
      </c>
      <c r="T1270" s="4">
        <v>200</v>
      </c>
      <c r="U1270" s="6">
        <v>210</v>
      </c>
      <c r="V1270" s="4">
        <v>220</v>
      </c>
      <c r="W1270" s="4">
        <v>230</v>
      </c>
      <c r="X1270" s="4">
        <v>240</v>
      </c>
      <c r="Y1270" s="4">
        <v>250</v>
      </c>
      <c r="Z1270" s="4">
        <v>260</v>
      </c>
      <c r="AA1270" s="4">
        <v>270</v>
      </c>
      <c r="AB1270" s="4">
        <v>280</v>
      </c>
      <c r="AC1270" s="4">
        <v>290</v>
      </c>
      <c r="AD1270" s="4">
        <v>300</v>
      </c>
      <c r="AE1270" s="5">
        <v>310</v>
      </c>
      <c r="AF1270" s="4">
        <v>320</v>
      </c>
      <c r="AG1270" s="4">
        <v>330</v>
      </c>
      <c r="AH1270" s="4">
        <v>340</v>
      </c>
      <c r="AI1270" s="4">
        <v>350</v>
      </c>
      <c r="AJ1270" s="4">
        <v>360</v>
      </c>
      <c r="AK1270" s="4">
        <v>370</v>
      </c>
      <c r="AL1270" s="4">
        <v>380</v>
      </c>
      <c r="AM1270" s="4">
        <v>390</v>
      </c>
      <c r="AN1270" s="4">
        <v>400</v>
      </c>
      <c r="AO1270" s="6">
        <v>410</v>
      </c>
      <c r="AP1270" s="4">
        <v>420</v>
      </c>
      <c r="AQ1270" s="4">
        <v>430</v>
      </c>
      <c r="AR1270" s="4">
        <v>440</v>
      </c>
      <c r="AS1270" s="4">
        <v>450</v>
      </c>
      <c r="AT1270" s="4">
        <v>460</v>
      </c>
      <c r="AU1270" s="4">
        <v>470</v>
      </c>
      <c r="AV1270" s="4">
        <v>480</v>
      </c>
      <c r="AW1270" s="4">
        <v>490</v>
      </c>
      <c r="AX1270" s="4">
        <v>500</v>
      </c>
      <c r="AY1270" s="5">
        <v>510</v>
      </c>
      <c r="AZ1270" s="4">
        <v>520</v>
      </c>
      <c r="BA1270" s="4">
        <v>530</v>
      </c>
      <c r="BB1270" s="4">
        <v>540</v>
      </c>
      <c r="BC1270" s="4">
        <v>550</v>
      </c>
      <c r="BD1270" s="4">
        <v>560</v>
      </c>
      <c r="BE1270" s="4">
        <v>570</v>
      </c>
      <c r="BF1270" s="4">
        <v>580</v>
      </c>
      <c r="BG1270" s="4">
        <v>590</v>
      </c>
      <c r="BH1270" s="4">
        <v>600</v>
      </c>
      <c r="BI1270" s="6">
        <v>610</v>
      </c>
      <c r="BJ1270" t="s">
        <v>1</v>
      </c>
    </row>
    <row r="1271" spans="1:62">
      <c r="A1271" s="4" t="s">
        <v>294</v>
      </c>
      <c r="B1271" s="4">
        <v>1</v>
      </c>
      <c r="C1271" s="4">
        <v>2</v>
      </c>
      <c r="D1271" s="4">
        <v>2</v>
      </c>
      <c r="E1271" s="4">
        <v>3</v>
      </c>
      <c r="F1271" s="4">
        <v>3</v>
      </c>
      <c r="G1271" s="4">
        <v>4</v>
      </c>
      <c r="H1271" s="4">
        <v>4</v>
      </c>
      <c r="I1271" s="4">
        <v>5</v>
      </c>
      <c r="J1271" s="4">
        <v>5</v>
      </c>
      <c r="K1271" s="5">
        <v>6</v>
      </c>
      <c r="L1271" s="4">
        <v>6</v>
      </c>
      <c r="M1271" s="4">
        <v>7</v>
      </c>
      <c r="N1271" s="4">
        <v>7</v>
      </c>
      <c r="O1271" s="4">
        <v>8</v>
      </c>
      <c r="P1271" s="4">
        <v>8</v>
      </c>
      <c r="Q1271" s="4">
        <v>9</v>
      </c>
      <c r="R1271" s="4">
        <v>9</v>
      </c>
      <c r="S1271" s="4">
        <v>10</v>
      </c>
      <c r="T1271" s="4">
        <v>10</v>
      </c>
      <c r="U1271" s="6">
        <v>11</v>
      </c>
      <c r="V1271" s="4">
        <v>11</v>
      </c>
      <c r="W1271" s="4">
        <v>12</v>
      </c>
      <c r="X1271" s="4">
        <v>12</v>
      </c>
      <c r="Y1271" s="4">
        <v>13</v>
      </c>
      <c r="Z1271" s="4">
        <v>13</v>
      </c>
      <c r="AA1271" s="4">
        <v>14</v>
      </c>
      <c r="AB1271" s="4">
        <v>14</v>
      </c>
      <c r="AC1271" s="4">
        <v>15</v>
      </c>
      <c r="AD1271" s="4">
        <v>15</v>
      </c>
      <c r="AE1271" s="5">
        <v>16</v>
      </c>
      <c r="AF1271" s="4">
        <v>16</v>
      </c>
      <c r="AG1271" s="4">
        <v>17</v>
      </c>
      <c r="AH1271" s="4">
        <v>17</v>
      </c>
      <c r="AI1271" s="4">
        <v>18</v>
      </c>
      <c r="AJ1271" s="4">
        <v>18</v>
      </c>
      <c r="AK1271" s="4">
        <v>19</v>
      </c>
      <c r="AL1271" s="4">
        <v>19</v>
      </c>
      <c r="AM1271" s="4">
        <v>20</v>
      </c>
      <c r="AN1271" s="4">
        <v>20</v>
      </c>
      <c r="AO1271" s="6">
        <v>21</v>
      </c>
      <c r="AP1271" s="4">
        <v>21</v>
      </c>
      <c r="AQ1271" s="4">
        <v>22</v>
      </c>
      <c r="AR1271" s="4">
        <v>22</v>
      </c>
      <c r="AS1271" s="4">
        <v>23</v>
      </c>
      <c r="AT1271" s="4">
        <v>23</v>
      </c>
      <c r="AU1271" s="4">
        <v>24</v>
      </c>
      <c r="AV1271" s="4">
        <v>24</v>
      </c>
      <c r="AW1271" s="4">
        <v>25</v>
      </c>
      <c r="AX1271" s="4">
        <v>25</v>
      </c>
      <c r="AY1271" s="5">
        <v>26</v>
      </c>
      <c r="AZ1271" s="4">
        <v>26</v>
      </c>
      <c r="BA1271" s="4">
        <v>27</v>
      </c>
      <c r="BB1271" s="4">
        <v>27</v>
      </c>
      <c r="BC1271" s="4">
        <v>28</v>
      </c>
      <c r="BD1271" s="4">
        <v>28</v>
      </c>
      <c r="BE1271" s="4">
        <v>29</v>
      </c>
      <c r="BF1271" s="4">
        <v>29</v>
      </c>
      <c r="BG1271" s="4">
        <v>30</v>
      </c>
      <c r="BH1271" s="4">
        <v>30</v>
      </c>
      <c r="BI1271" s="6">
        <v>31</v>
      </c>
      <c r="BJ1271" t="s">
        <v>1</v>
      </c>
    </row>
    <row r="1272" spans="1:62">
      <c r="A1272" s="4" t="s">
        <v>281</v>
      </c>
      <c r="B1272" s="4">
        <v>40</v>
      </c>
      <c r="C1272" s="4">
        <v>80</v>
      </c>
      <c r="D1272" s="4">
        <v>120</v>
      </c>
      <c r="E1272" s="4">
        <v>160</v>
      </c>
      <c r="F1272" s="4">
        <v>200</v>
      </c>
      <c r="G1272" s="4">
        <v>240</v>
      </c>
      <c r="H1272" s="4">
        <v>280</v>
      </c>
      <c r="I1272" s="4">
        <v>320</v>
      </c>
      <c r="J1272" s="4">
        <v>360</v>
      </c>
      <c r="K1272" s="5">
        <v>400</v>
      </c>
      <c r="L1272" s="4">
        <v>440</v>
      </c>
      <c r="M1272" s="4">
        <v>480</v>
      </c>
      <c r="N1272" s="4">
        <v>520</v>
      </c>
      <c r="O1272" s="4">
        <v>560</v>
      </c>
      <c r="P1272" s="4">
        <v>600</v>
      </c>
      <c r="Q1272" s="4">
        <v>640</v>
      </c>
      <c r="R1272" s="4">
        <v>680</v>
      </c>
      <c r="S1272" s="4">
        <v>720</v>
      </c>
      <c r="T1272" s="4">
        <v>760</v>
      </c>
      <c r="U1272" s="6">
        <v>800</v>
      </c>
      <c r="V1272" s="4">
        <v>840</v>
      </c>
      <c r="W1272" s="4">
        <v>880</v>
      </c>
      <c r="X1272" s="4">
        <v>920</v>
      </c>
      <c r="Y1272" s="4">
        <v>960</v>
      </c>
      <c r="Z1272" s="4">
        <v>1000</v>
      </c>
      <c r="AA1272" s="4">
        <v>1040</v>
      </c>
      <c r="AB1272" s="4">
        <v>1080</v>
      </c>
      <c r="AC1272" s="4">
        <v>1120</v>
      </c>
      <c r="AD1272" s="4">
        <v>1160</v>
      </c>
      <c r="AE1272" s="5">
        <v>1200</v>
      </c>
      <c r="AF1272" s="4">
        <v>1240</v>
      </c>
      <c r="AG1272" s="4">
        <v>1280</v>
      </c>
      <c r="AH1272" s="4">
        <v>1320</v>
      </c>
      <c r="AI1272" s="4">
        <v>1360</v>
      </c>
      <c r="AJ1272" s="4">
        <v>1400</v>
      </c>
      <c r="AK1272" s="4">
        <v>1440</v>
      </c>
      <c r="AL1272" s="4">
        <v>1480</v>
      </c>
      <c r="AM1272" s="4">
        <v>1520</v>
      </c>
      <c r="AN1272" s="4">
        <v>1560</v>
      </c>
      <c r="AO1272" s="6">
        <v>1600</v>
      </c>
      <c r="AP1272" s="4">
        <v>1640</v>
      </c>
      <c r="AQ1272" s="4">
        <v>1680</v>
      </c>
      <c r="AR1272" s="4">
        <v>1720</v>
      </c>
      <c r="AS1272" s="4">
        <v>1760</v>
      </c>
      <c r="AT1272" s="4">
        <v>1800</v>
      </c>
      <c r="AU1272" s="4">
        <v>1840</v>
      </c>
      <c r="AV1272" s="4">
        <v>1880</v>
      </c>
      <c r="AW1272" s="4">
        <v>1920</v>
      </c>
      <c r="AX1272" s="4">
        <v>1960</v>
      </c>
      <c r="AY1272" s="5">
        <v>2000</v>
      </c>
      <c r="AZ1272" s="4">
        <v>2040</v>
      </c>
      <c r="BA1272" s="4">
        <v>2080</v>
      </c>
      <c r="BB1272" s="4">
        <v>2120</v>
      </c>
      <c r="BC1272" s="4">
        <v>2160</v>
      </c>
      <c r="BD1272" s="4">
        <v>2200</v>
      </c>
      <c r="BE1272" s="4">
        <v>2240</v>
      </c>
      <c r="BF1272" s="4">
        <v>2280</v>
      </c>
      <c r="BG1272" s="4">
        <v>2320</v>
      </c>
      <c r="BH1272" s="4">
        <v>2360</v>
      </c>
      <c r="BI1272" s="6">
        <v>2400</v>
      </c>
      <c r="BJ1272" t="s">
        <v>1</v>
      </c>
    </row>
    <row r="1273" spans="1:62">
      <c r="A1273" s="4" t="s">
        <v>295</v>
      </c>
      <c r="B1273" s="4">
        <v>0</v>
      </c>
      <c r="C1273" s="4">
        <v>5</v>
      </c>
      <c r="D1273" s="4">
        <v>10</v>
      </c>
      <c r="E1273" s="4">
        <v>15</v>
      </c>
      <c r="F1273" s="4">
        <v>20</v>
      </c>
      <c r="G1273" s="4">
        <v>25</v>
      </c>
      <c r="H1273" s="4">
        <v>30</v>
      </c>
      <c r="I1273" s="4">
        <v>35</v>
      </c>
      <c r="J1273" s="4">
        <v>40</v>
      </c>
      <c r="K1273" s="5">
        <v>45</v>
      </c>
      <c r="L1273" s="4">
        <v>50</v>
      </c>
      <c r="M1273" s="4">
        <v>55</v>
      </c>
      <c r="N1273" s="4">
        <v>60</v>
      </c>
      <c r="O1273" s="4">
        <v>65</v>
      </c>
      <c r="P1273" s="4">
        <v>70</v>
      </c>
      <c r="Q1273" s="4">
        <v>75</v>
      </c>
      <c r="R1273" s="4">
        <v>80</v>
      </c>
      <c r="S1273" s="4">
        <v>85</v>
      </c>
      <c r="T1273" s="4">
        <v>90</v>
      </c>
      <c r="U1273" s="6">
        <v>95</v>
      </c>
      <c r="V1273" s="4">
        <v>100</v>
      </c>
      <c r="W1273" s="4">
        <v>105</v>
      </c>
      <c r="X1273" s="4">
        <v>110</v>
      </c>
      <c r="Y1273" s="4">
        <v>115</v>
      </c>
      <c r="Z1273" s="4">
        <v>120</v>
      </c>
      <c r="AA1273" s="4">
        <v>125</v>
      </c>
      <c r="AB1273" s="4">
        <v>130</v>
      </c>
      <c r="AC1273" s="4">
        <v>135</v>
      </c>
      <c r="AD1273" s="4">
        <v>140</v>
      </c>
      <c r="AE1273" s="5">
        <v>145</v>
      </c>
      <c r="AF1273" s="4">
        <v>150</v>
      </c>
      <c r="AG1273" s="4">
        <v>155</v>
      </c>
      <c r="AH1273" s="4">
        <v>160</v>
      </c>
      <c r="AI1273" s="4">
        <v>165</v>
      </c>
      <c r="AJ1273" s="4">
        <v>170</v>
      </c>
      <c r="AK1273" s="4">
        <v>175</v>
      </c>
      <c r="AL1273" s="4">
        <v>180</v>
      </c>
      <c r="AM1273" s="4">
        <v>185</v>
      </c>
      <c r="AN1273" s="4">
        <v>190</v>
      </c>
      <c r="AO1273" s="6">
        <v>195</v>
      </c>
      <c r="AP1273" s="4">
        <v>200</v>
      </c>
      <c r="AQ1273" s="4">
        <v>205</v>
      </c>
      <c r="AR1273" s="4">
        <v>210</v>
      </c>
      <c r="AS1273" s="4">
        <v>215</v>
      </c>
      <c r="AT1273" s="4">
        <v>220</v>
      </c>
      <c r="AU1273" s="4">
        <v>225</v>
      </c>
      <c r="AV1273" s="4">
        <v>230</v>
      </c>
      <c r="AW1273" s="4">
        <v>235</v>
      </c>
      <c r="AX1273" s="4">
        <v>240</v>
      </c>
      <c r="AY1273" s="5">
        <v>245</v>
      </c>
      <c r="AZ1273" s="4">
        <v>250</v>
      </c>
      <c r="BA1273" s="4">
        <v>255</v>
      </c>
      <c r="BB1273" s="4">
        <v>260</v>
      </c>
      <c r="BC1273" s="4">
        <v>265</v>
      </c>
      <c r="BD1273" s="4">
        <v>270</v>
      </c>
      <c r="BE1273" s="4">
        <v>275</v>
      </c>
      <c r="BF1273" s="4">
        <v>280</v>
      </c>
      <c r="BG1273" s="4">
        <v>285</v>
      </c>
      <c r="BH1273" s="4">
        <v>290</v>
      </c>
      <c r="BI1273" s="6">
        <v>295</v>
      </c>
      <c r="BJ1273" t="s">
        <v>1</v>
      </c>
    </row>
    <row r="1274" spans="1:62">
      <c r="A1274" s="4" t="s">
        <v>25</v>
      </c>
      <c r="B1274" s="4">
        <v>25</v>
      </c>
      <c r="C1274" s="4">
        <v>26</v>
      </c>
      <c r="D1274" s="4">
        <v>27</v>
      </c>
      <c r="E1274" s="4">
        <v>28</v>
      </c>
      <c r="F1274" s="4">
        <v>29</v>
      </c>
      <c r="G1274" s="4">
        <v>30</v>
      </c>
      <c r="H1274" s="4">
        <v>31</v>
      </c>
      <c r="I1274" s="4">
        <v>32</v>
      </c>
      <c r="J1274" s="4">
        <v>33</v>
      </c>
      <c r="K1274" s="5">
        <v>34</v>
      </c>
      <c r="L1274" s="4">
        <v>35</v>
      </c>
      <c r="M1274" s="4">
        <v>36</v>
      </c>
      <c r="N1274" s="4">
        <v>37</v>
      </c>
      <c r="O1274" s="4">
        <v>38</v>
      </c>
      <c r="P1274" s="4">
        <v>39</v>
      </c>
      <c r="Q1274" s="4">
        <v>40</v>
      </c>
      <c r="R1274" s="4">
        <v>41</v>
      </c>
      <c r="S1274" s="4">
        <v>42</v>
      </c>
      <c r="T1274" s="4">
        <v>43</v>
      </c>
      <c r="U1274" s="6">
        <v>44</v>
      </c>
      <c r="V1274" s="4">
        <v>45</v>
      </c>
      <c r="W1274" s="4">
        <v>46</v>
      </c>
      <c r="X1274" s="4">
        <v>47</v>
      </c>
      <c r="Y1274" s="4">
        <v>48</v>
      </c>
      <c r="Z1274" s="4">
        <v>49</v>
      </c>
      <c r="AA1274" s="4">
        <v>50</v>
      </c>
      <c r="AB1274" s="4">
        <v>51</v>
      </c>
      <c r="AC1274" s="4">
        <v>52</v>
      </c>
      <c r="AD1274" s="4">
        <v>53</v>
      </c>
      <c r="AE1274" s="5">
        <v>54</v>
      </c>
      <c r="AF1274" s="4">
        <v>55</v>
      </c>
      <c r="AG1274" s="4">
        <v>56</v>
      </c>
      <c r="AH1274" s="4">
        <v>57</v>
      </c>
      <c r="AI1274" s="4">
        <v>58</v>
      </c>
      <c r="AJ1274" s="4">
        <v>59</v>
      </c>
      <c r="AK1274" s="4">
        <v>60</v>
      </c>
      <c r="AL1274" s="4">
        <v>61</v>
      </c>
      <c r="AM1274" s="4">
        <v>62</v>
      </c>
      <c r="AN1274" s="4">
        <v>63</v>
      </c>
      <c r="AO1274" s="6">
        <v>64</v>
      </c>
      <c r="AP1274" s="4">
        <v>65</v>
      </c>
      <c r="AQ1274" s="4">
        <v>66</v>
      </c>
      <c r="AR1274" s="4">
        <v>67</v>
      </c>
      <c r="AS1274" s="4">
        <v>68</v>
      </c>
      <c r="AT1274" s="4">
        <v>69</v>
      </c>
      <c r="AU1274" s="4">
        <v>70</v>
      </c>
      <c r="AV1274" s="4">
        <v>71</v>
      </c>
      <c r="AW1274" s="4">
        <v>72</v>
      </c>
      <c r="AX1274" s="4">
        <v>73</v>
      </c>
      <c r="AY1274" s="5">
        <v>74</v>
      </c>
      <c r="AZ1274" s="4">
        <v>75</v>
      </c>
      <c r="BA1274" s="4">
        <v>76</v>
      </c>
      <c r="BB1274" s="4">
        <v>77</v>
      </c>
      <c r="BC1274" s="4">
        <v>78</v>
      </c>
      <c r="BD1274" s="4">
        <v>79</v>
      </c>
      <c r="BE1274" s="4">
        <v>80</v>
      </c>
      <c r="BF1274" s="4">
        <v>81</v>
      </c>
      <c r="BG1274" s="4">
        <v>82</v>
      </c>
      <c r="BH1274" s="4">
        <v>83</v>
      </c>
      <c r="BI1274" s="6">
        <v>84</v>
      </c>
      <c r="BJ1274" t="s">
        <v>1</v>
      </c>
    </row>
    <row r="1275" spans="1:62">
      <c r="A1275" s="4" t="s">
        <v>5</v>
      </c>
      <c r="K1275" s="5"/>
      <c r="U1275" s="6"/>
      <c r="AE1275" s="5"/>
      <c r="AO1275" s="6"/>
      <c r="AY1275" s="5"/>
      <c r="BI1275" s="6"/>
    </row>
    <row r="1276" spans="1:62">
      <c r="A1276" s="4" t="s">
        <v>460</v>
      </c>
      <c r="K1276" s="5"/>
      <c r="U1276" s="6"/>
      <c r="AE1276" s="5"/>
      <c r="AO1276" s="6"/>
      <c r="AY1276" s="5"/>
      <c r="BI1276" s="6"/>
    </row>
    <row r="1277" spans="1:62">
      <c r="A1277" s="4" t="s">
        <v>296</v>
      </c>
      <c r="B1277" s="4">
        <v>23</v>
      </c>
      <c r="C1277" s="4">
        <v>34</v>
      </c>
      <c r="D1277" s="4">
        <v>42</v>
      </c>
      <c r="E1277" s="4">
        <v>49</v>
      </c>
      <c r="F1277" s="4">
        <v>55</v>
      </c>
      <c r="G1277" s="4">
        <v>59</v>
      </c>
      <c r="H1277" s="4">
        <v>63</v>
      </c>
      <c r="I1277" s="4">
        <v>65</v>
      </c>
      <c r="J1277" s="4">
        <v>69</v>
      </c>
      <c r="K1277" s="5">
        <v>71</v>
      </c>
      <c r="L1277" s="4">
        <v>73</v>
      </c>
      <c r="M1277" s="4">
        <v>75</v>
      </c>
      <c r="N1277" s="4">
        <v>77</v>
      </c>
      <c r="O1277" s="4">
        <v>79</v>
      </c>
      <c r="P1277" s="4">
        <v>80</v>
      </c>
      <c r="Q1277" s="4">
        <v>82</v>
      </c>
      <c r="R1277" s="4">
        <v>82</v>
      </c>
      <c r="S1277" s="4">
        <v>83</v>
      </c>
      <c r="T1277" s="4">
        <v>84</v>
      </c>
      <c r="U1277" s="6">
        <v>85</v>
      </c>
      <c r="V1277" s="4">
        <v>86</v>
      </c>
      <c r="W1277" s="4">
        <v>87</v>
      </c>
      <c r="X1277" s="4">
        <v>88</v>
      </c>
      <c r="Y1277" s="4">
        <v>89</v>
      </c>
      <c r="Z1277" s="4">
        <v>89</v>
      </c>
      <c r="AA1277" s="4">
        <v>90</v>
      </c>
      <c r="AB1277" s="4">
        <v>91</v>
      </c>
      <c r="AC1277" s="4">
        <v>91</v>
      </c>
      <c r="AD1277" s="4">
        <v>91</v>
      </c>
      <c r="AE1277" s="5">
        <v>91</v>
      </c>
      <c r="AF1277" s="4">
        <v>92</v>
      </c>
      <c r="AG1277" s="4">
        <v>92</v>
      </c>
      <c r="AH1277" s="4">
        <v>93</v>
      </c>
      <c r="AI1277" s="4">
        <v>93</v>
      </c>
      <c r="AJ1277" s="4">
        <v>93</v>
      </c>
      <c r="AK1277" s="4">
        <v>94</v>
      </c>
      <c r="AL1277" s="4">
        <v>94</v>
      </c>
      <c r="AM1277" s="4">
        <v>95</v>
      </c>
      <c r="AN1277" s="4">
        <v>95</v>
      </c>
      <c r="AO1277" s="6">
        <v>95</v>
      </c>
      <c r="AP1277" s="4">
        <v>95</v>
      </c>
      <c r="AQ1277" s="4">
        <v>96</v>
      </c>
      <c r="AR1277" s="4">
        <v>96</v>
      </c>
      <c r="AS1277" s="4">
        <v>96</v>
      </c>
      <c r="AT1277" s="4">
        <v>97</v>
      </c>
      <c r="AU1277" s="4">
        <v>97</v>
      </c>
      <c r="AV1277" s="4">
        <v>97</v>
      </c>
      <c r="AW1277" s="4">
        <v>97</v>
      </c>
      <c r="AX1277" s="4">
        <v>98</v>
      </c>
      <c r="AY1277" s="5">
        <v>98</v>
      </c>
      <c r="AZ1277" s="4">
        <v>98</v>
      </c>
      <c r="BA1277" s="4">
        <v>98</v>
      </c>
      <c r="BB1277" s="4">
        <v>98</v>
      </c>
      <c r="BC1277" s="4">
        <v>99</v>
      </c>
      <c r="BD1277" s="4">
        <v>99</v>
      </c>
      <c r="BE1277" s="4">
        <v>99</v>
      </c>
      <c r="BF1277" s="4">
        <v>99</v>
      </c>
      <c r="BG1277" s="4">
        <v>99</v>
      </c>
      <c r="BH1277" s="4">
        <v>99</v>
      </c>
      <c r="BI1277" s="6">
        <v>100</v>
      </c>
      <c r="BJ1277" t="s">
        <v>1</v>
      </c>
    </row>
    <row r="1278" spans="1:62">
      <c r="A1278" s="4" t="s">
        <v>5</v>
      </c>
      <c r="K1278" s="5"/>
      <c r="U1278" s="6"/>
      <c r="AE1278" s="5"/>
      <c r="AO1278" s="6"/>
      <c r="AY1278" s="5"/>
      <c r="BI1278" s="6"/>
    </row>
    <row r="1279" spans="1:62">
      <c r="K1279" s="5"/>
      <c r="U1279" s="6"/>
      <c r="AE1279" s="5"/>
      <c r="AO1279" s="6"/>
      <c r="AY1279" s="5"/>
      <c r="BI1279" s="6"/>
    </row>
    <row r="1280" spans="1:62">
      <c r="A1280" s="4" t="s">
        <v>461</v>
      </c>
      <c r="K1280" s="5"/>
      <c r="U1280" s="6"/>
      <c r="AE1280" s="5"/>
      <c r="AO1280" s="6"/>
      <c r="AY1280" s="5"/>
      <c r="BI1280" s="6"/>
    </row>
    <row r="1281" spans="1:62">
      <c r="A1281" s="4" t="s">
        <v>297</v>
      </c>
      <c r="B1281" s="4">
        <v>2</v>
      </c>
      <c r="C1281" s="4">
        <v>2</v>
      </c>
      <c r="D1281" s="4">
        <v>2</v>
      </c>
      <c r="E1281" s="4">
        <v>3</v>
      </c>
      <c r="F1281" s="4">
        <v>3</v>
      </c>
      <c r="G1281" s="4">
        <v>3</v>
      </c>
      <c r="H1281" s="4">
        <v>3</v>
      </c>
      <c r="I1281" s="4">
        <v>4</v>
      </c>
      <c r="J1281" s="4">
        <v>4</v>
      </c>
      <c r="K1281" s="5">
        <v>4</v>
      </c>
      <c r="L1281" s="4">
        <v>4</v>
      </c>
      <c r="M1281" s="4">
        <v>5</v>
      </c>
      <c r="N1281" s="4">
        <v>5</v>
      </c>
      <c r="O1281" s="4">
        <v>5</v>
      </c>
      <c r="P1281" s="4">
        <v>5</v>
      </c>
      <c r="Q1281" s="4">
        <v>6</v>
      </c>
      <c r="R1281" s="4">
        <v>6</v>
      </c>
      <c r="S1281" s="4">
        <v>6</v>
      </c>
      <c r="T1281" s="4">
        <v>6</v>
      </c>
      <c r="U1281" s="6">
        <v>7</v>
      </c>
      <c r="V1281" s="4">
        <v>7</v>
      </c>
      <c r="W1281" s="4">
        <v>7</v>
      </c>
      <c r="X1281" s="4">
        <v>7</v>
      </c>
      <c r="Y1281" s="4">
        <v>8</v>
      </c>
      <c r="Z1281" s="4">
        <v>8</v>
      </c>
      <c r="AA1281" s="4">
        <v>8</v>
      </c>
      <c r="AB1281" s="4">
        <v>8</v>
      </c>
      <c r="AC1281" s="4">
        <v>9</v>
      </c>
      <c r="AD1281" s="4">
        <v>9</v>
      </c>
      <c r="AE1281" s="5">
        <v>9</v>
      </c>
      <c r="AF1281" s="4">
        <v>9</v>
      </c>
      <c r="AG1281" s="4">
        <v>10</v>
      </c>
      <c r="AH1281" s="4">
        <v>10</v>
      </c>
      <c r="AI1281" s="4">
        <v>10</v>
      </c>
      <c r="AJ1281" s="4">
        <v>10</v>
      </c>
      <c r="AK1281" s="4">
        <v>11</v>
      </c>
      <c r="AL1281" s="4">
        <v>11</v>
      </c>
      <c r="AM1281" s="4">
        <v>11</v>
      </c>
      <c r="AN1281" s="4">
        <v>11</v>
      </c>
      <c r="AO1281" s="6">
        <v>12</v>
      </c>
      <c r="AP1281" s="4">
        <v>12</v>
      </c>
      <c r="AQ1281" s="4">
        <v>12</v>
      </c>
      <c r="AR1281" s="4">
        <v>12</v>
      </c>
      <c r="AS1281" s="4">
        <v>13</v>
      </c>
      <c r="AT1281" s="4">
        <v>13</v>
      </c>
      <c r="AU1281" s="4">
        <v>13</v>
      </c>
      <c r="AV1281" s="4">
        <v>13</v>
      </c>
      <c r="AW1281" s="4">
        <v>14</v>
      </c>
      <c r="AX1281" s="4">
        <v>14</v>
      </c>
      <c r="AY1281" s="5">
        <v>14</v>
      </c>
      <c r="AZ1281" s="4">
        <v>14</v>
      </c>
      <c r="BA1281" s="4">
        <v>15</v>
      </c>
      <c r="BB1281" s="4">
        <v>15</v>
      </c>
      <c r="BC1281" s="4">
        <v>15</v>
      </c>
      <c r="BD1281" s="4">
        <v>15</v>
      </c>
      <c r="BE1281" s="4">
        <v>16</v>
      </c>
      <c r="BF1281" s="4">
        <v>16</v>
      </c>
      <c r="BG1281" s="4">
        <v>16</v>
      </c>
      <c r="BH1281" s="4">
        <v>16</v>
      </c>
      <c r="BI1281" s="6">
        <v>17</v>
      </c>
      <c r="BJ1281" t="s">
        <v>1</v>
      </c>
    </row>
    <row r="1282" spans="1:62">
      <c r="A1282" s="4" t="s">
        <v>281</v>
      </c>
      <c r="B1282" s="4">
        <v>10</v>
      </c>
      <c r="C1282" s="4">
        <v>20</v>
      </c>
      <c r="D1282" s="4">
        <v>30</v>
      </c>
      <c r="E1282" s="4">
        <v>40</v>
      </c>
      <c r="F1282" s="4">
        <v>50</v>
      </c>
      <c r="G1282" s="4">
        <v>60</v>
      </c>
      <c r="H1282" s="4">
        <v>70</v>
      </c>
      <c r="I1282" s="4">
        <v>80</v>
      </c>
      <c r="J1282" s="4">
        <v>90</v>
      </c>
      <c r="K1282" s="5">
        <v>100</v>
      </c>
      <c r="L1282" s="4">
        <v>110</v>
      </c>
      <c r="M1282" s="4">
        <v>120</v>
      </c>
      <c r="N1282" s="4">
        <v>130</v>
      </c>
      <c r="O1282" s="4">
        <v>140</v>
      </c>
      <c r="P1282" s="4">
        <v>150</v>
      </c>
      <c r="Q1282" s="4">
        <v>160</v>
      </c>
      <c r="R1282" s="4">
        <v>170</v>
      </c>
      <c r="S1282" s="4">
        <v>180</v>
      </c>
      <c r="T1282" s="4">
        <v>190</v>
      </c>
      <c r="U1282" s="6">
        <v>200</v>
      </c>
      <c r="V1282" s="4">
        <v>210</v>
      </c>
      <c r="W1282" s="4">
        <v>220</v>
      </c>
      <c r="X1282" s="4">
        <v>230</v>
      </c>
      <c r="Y1282" s="4">
        <v>240</v>
      </c>
      <c r="Z1282" s="4">
        <v>250</v>
      </c>
      <c r="AA1282" s="4">
        <v>260</v>
      </c>
      <c r="AB1282" s="4">
        <v>270</v>
      </c>
      <c r="AC1282" s="4">
        <v>280</v>
      </c>
      <c r="AD1282" s="4">
        <v>290</v>
      </c>
      <c r="AE1282" s="5">
        <v>300</v>
      </c>
      <c r="AF1282" s="4">
        <v>310</v>
      </c>
      <c r="AG1282" s="4">
        <v>320</v>
      </c>
      <c r="AH1282" s="4">
        <v>330</v>
      </c>
      <c r="AI1282" s="4">
        <v>340</v>
      </c>
      <c r="AJ1282" s="4">
        <v>350</v>
      </c>
      <c r="AK1282" s="4">
        <v>360</v>
      </c>
      <c r="AL1282" s="4">
        <v>370</v>
      </c>
      <c r="AM1282" s="4">
        <v>380</v>
      </c>
      <c r="AN1282" s="4">
        <v>390</v>
      </c>
      <c r="AO1282" s="6">
        <v>400</v>
      </c>
      <c r="AP1282" s="4">
        <v>410</v>
      </c>
      <c r="AQ1282" s="4">
        <v>420</v>
      </c>
      <c r="AR1282" s="4">
        <v>430</v>
      </c>
      <c r="AS1282" s="4">
        <v>440</v>
      </c>
      <c r="AT1282" s="4">
        <v>450</v>
      </c>
      <c r="AU1282" s="4">
        <v>460</v>
      </c>
      <c r="AV1282" s="4">
        <v>470</v>
      </c>
      <c r="AW1282" s="4">
        <v>480</v>
      </c>
      <c r="AX1282" s="4">
        <v>490</v>
      </c>
      <c r="AY1282" s="5">
        <v>500</v>
      </c>
      <c r="AZ1282" s="4">
        <v>510</v>
      </c>
      <c r="BA1282" s="4">
        <v>520</v>
      </c>
      <c r="BB1282" s="4">
        <v>530</v>
      </c>
      <c r="BC1282" s="4">
        <v>540</v>
      </c>
      <c r="BD1282" s="4">
        <v>550</v>
      </c>
      <c r="BE1282" s="4">
        <v>560</v>
      </c>
      <c r="BF1282" s="4">
        <v>570</v>
      </c>
      <c r="BG1282" s="4">
        <v>580</v>
      </c>
      <c r="BH1282" s="4">
        <v>590</v>
      </c>
      <c r="BI1282" s="6">
        <v>600</v>
      </c>
      <c r="BJ1282" t="s">
        <v>1</v>
      </c>
    </row>
    <row r="1283" spans="1:62">
      <c r="A1283" s="4" t="s">
        <v>0</v>
      </c>
      <c r="B1283" s="4">
        <v>14</v>
      </c>
      <c r="C1283" s="4">
        <f>B1283+4</f>
        <v>18</v>
      </c>
      <c r="D1283" s="4">
        <f t="shared" ref="D1283:I1283" si="5470">C1283+4</f>
        <v>22</v>
      </c>
      <c r="E1283" s="4">
        <f t="shared" si="5470"/>
        <v>26</v>
      </c>
      <c r="F1283" s="4">
        <f t="shared" si="5470"/>
        <v>30</v>
      </c>
      <c r="G1283" s="4">
        <f t="shared" si="5470"/>
        <v>34</v>
      </c>
      <c r="H1283" s="4">
        <f t="shared" si="5470"/>
        <v>38</v>
      </c>
      <c r="I1283" s="4">
        <f t="shared" si="5470"/>
        <v>42</v>
      </c>
      <c r="J1283" s="4">
        <f>I1283+6</f>
        <v>48</v>
      </c>
      <c r="K1283">
        <f t="shared" ref="K1283:Q1283" si="5471">J1283+6</f>
        <v>54</v>
      </c>
      <c r="L1283" s="4">
        <f t="shared" si="5471"/>
        <v>60</v>
      </c>
      <c r="M1283" s="4">
        <f t="shared" si="5471"/>
        <v>66</v>
      </c>
      <c r="N1283" s="4">
        <f t="shared" si="5471"/>
        <v>72</v>
      </c>
      <c r="O1283" s="4">
        <f t="shared" si="5471"/>
        <v>78</v>
      </c>
      <c r="P1283" s="4">
        <f t="shared" si="5471"/>
        <v>84</v>
      </c>
      <c r="Q1283" s="4">
        <f t="shared" si="5471"/>
        <v>90</v>
      </c>
      <c r="R1283" s="4">
        <f>Q1283+26</f>
        <v>116</v>
      </c>
      <c r="S1283" s="4">
        <f t="shared" ref="S1283:W1283" si="5472">R1283+26</f>
        <v>142</v>
      </c>
      <c r="T1283" s="4">
        <f t="shared" si="5472"/>
        <v>168</v>
      </c>
      <c r="U1283">
        <f t="shared" si="5472"/>
        <v>194</v>
      </c>
      <c r="V1283" s="4">
        <f t="shared" si="5472"/>
        <v>220</v>
      </c>
      <c r="W1283" s="4">
        <f t="shared" si="5472"/>
        <v>246</v>
      </c>
      <c r="X1283" s="4">
        <f>W1283+52</f>
        <v>298</v>
      </c>
      <c r="Y1283" s="4">
        <f t="shared" ref="Y1283:AC1283" si="5473">X1283+52</f>
        <v>350</v>
      </c>
      <c r="Z1283" s="4">
        <f t="shared" si="5473"/>
        <v>402</v>
      </c>
      <c r="AA1283" s="4">
        <f t="shared" si="5473"/>
        <v>454</v>
      </c>
      <c r="AB1283" s="4">
        <f t="shared" si="5473"/>
        <v>506</v>
      </c>
      <c r="AC1283" s="4">
        <f t="shared" si="5473"/>
        <v>558</v>
      </c>
      <c r="AD1283" s="4">
        <f>AC1283+39</f>
        <v>597</v>
      </c>
      <c r="AE1283">
        <f t="shared" ref="AE1283:AL1283" si="5474">AD1283+39</f>
        <v>636</v>
      </c>
      <c r="AF1283" s="4">
        <f t="shared" si="5474"/>
        <v>675</v>
      </c>
      <c r="AG1283" s="4">
        <f t="shared" si="5474"/>
        <v>714</v>
      </c>
      <c r="AH1283" s="4">
        <f t="shared" si="5474"/>
        <v>753</v>
      </c>
      <c r="AI1283" s="4">
        <f t="shared" si="5474"/>
        <v>792</v>
      </c>
      <c r="AJ1283" s="4">
        <f t="shared" si="5474"/>
        <v>831</v>
      </c>
      <c r="AK1283" s="4">
        <f t="shared" si="5474"/>
        <v>870</v>
      </c>
      <c r="AL1283" s="4">
        <f t="shared" si="5474"/>
        <v>909</v>
      </c>
      <c r="AM1283" s="4">
        <f t="shared" ref="AM1283:BI1283" si="5475">AL1283+39</f>
        <v>948</v>
      </c>
      <c r="AN1283" s="4">
        <f t="shared" si="5475"/>
        <v>987</v>
      </c>
      <c r="AO1283">
        <f t="shared" si="5475"/>
        <v>1026</v>
      </c>
      <c r="AP1283" s="4">
        <f t="shared" si="5475"/>
        <v>1065</v>
      </c>
      <c r="AQ1283" s="4">
        <f t="shared" si="5475"/>
        <v>1104</v>
      </c>
      <c r="AR1283" s="4">
        <f t="shared" si="5475"/>
        <v>1143</v>
      </c>
      <c r="AS1283" s="4">
        <f t="shared" si="5475"/>
        <v>1182</v>
      </c>
      <c r="AT1283" s="4">
        <f t="shared" si="5475"/>
        <v>1221</v>
      </c>
      <c r="AU1283" s="4">
        <f t="shared" si="5475"/>
        <v>1260</v>
      </c>
      <c r="AV1283" s="4">
        <f t="shared" si="5475"/>
        <v>1299</v>
      </c>
      <c r="AW1283" s="4">
        <f t="shared" si="5475"/>
        <v>1338</v>
      </c>
      <c r="AX1283" s="4">
        <f t="shared" si="5475"/>
        <v>1377</v>
      </c>
      <c r="AY1283">
        <f t="shared" si="5475"/>
        <v>1416</v>
      </c>
      <c r="AZ1283" s="4">
        <f t="shared" si="5475"/>
        <v>1455</v>
      </c>
      <c r="BA1283" s="4">
        <f t="shared" si="5475"/>
        <v>1494</v>
      </c>
      <c r="BB1283" s="4">
        <f t="shared" si="5475"/>
        <v>1533</v>
      </c>
      <c r="BC1283" s="4">
        <f t="shared" si="5475"/>
        <v>1572</v>
      </c>
      <c r="BD1283" s="4">
        <f t="shared" si="5475"/>
        <v>1611</v>
      </c>
      <c r="BE1283" s="4">
        <f t="shared" si="5475"/>
        <v>1650</v>
      </c>
      <c r="BF1283" s="4">
        <f t="shared" si="5475"/>
        <v>1689</v>
      </c>
      <c r="BG1283" s="4">
        <f t="shared" si="5475"/>
        <v>1728</v>
      </c>
      <c r="BH1283" s="4">
        <f t="shared" si="5475"/>
        <v>1767</v>
      </c>
      <c r="BI1283">
        <f t="shared" si="5475"/>
        <v>1806</v>
      </c>
      <c r="BJ1283" t="s">
        <v>1</v>
      </c>
    </row>
    <row r="1284" spans="1:62">
      <c r="A1284" s="4" t="s">
        <v>2</v>
      </c>
      <c r="B1284" s="4">
        <v>20</v>
      </c>
      <c r="C1284" s="4">
        <f>B1284+8</f>
        <v>28</v>
      </c>
      <c r="D1284" s="4">
        <f t="shared" ref="D1284:I1284" si="5476">C1284+8</f>
        <v>36</v>
      </c>
      <c r="E1284" s="4">
        <f t="shared" si="5476"/>
        <v>44</v>
      </c>
      <c r="F1284" s="4">
        <f t="shared" si="5476"/>
        <v>52</v>
      </c>
      <c r="G1284" s="4">
        <f t="shared" si="5476"/>
        <v>60</v>
      </c>
      <c r="H1284" s="4">
        <f t="shared" si="5476"/>
        <v>68</v>
      </c>
      <c r="I1284" s="4">
        <f t="shared" si="5476"/>
        <v>76</v>
      </c>
      <c r="J1284" s="4">
        <f>I1284+12</f>
        <v>88</v>
      </c>
      <c r="K1284">
        <f t="shared" ref="K1284:Q1284" si="5477">J1284+12</f>
        <v>100</v>
      </c>
      <c r="L1284" s="4">
        <f t="shared" si="5477"/>
        <v>112</v>
      </c>
      <c r="M1284" s="4">
        <f t="shared" si="5477"/>
        <v>124</v>
      </c>
      <c r="N1284" s="4">
        <f t="shared" si="5477"/>
        <v>136</v>
      </c>
      <c r="O1284" s="4">
        <f t="shared" si="5477"/>
        <v>148</v>
      </c>
      <c r="P1284" s="4">
        <f t="shared" si="5477"/>
        <v>160</v>
      </c>
      <c r="Q1284" s="4">
        <f t="shared" si="5477"/>
        <v>172</v>
      </c>
      <c r="R1284" s="4">
        <f>Q1284+30</f>
        <v>202</v>
      </c>
      <c r="S1284" s="4">
        <f t="shared" ref="S1284:W1284" si="5478">R1284+30</f>
        <v>232</v>
      </c>
      <c r="T1284" s="4">
        <f t="shared" si="5478"/>
        <v>262</v>
      </c>
      <c r="U1284">
        <f t="shared" si="5478"/>
        <v>292</v>
      </c>
      <c r="V1284" s="4">
        <f t="shared" si="5478"/>
        <v>322</v>
      </c>
      <c r="W1284" s="4">
        <f t="shared" si="5478"/>
        <v>352</v>
      </c>
      <c r="X1284" s="4">
        <f>W1284+60</f>
        <v>412</v>
      </c>
      <c r="Y1284" s="4">
        <f t="shared" ref="Y1284:AC1284" si="5479">X1284+60</f>
        <v>472</v>
      </c>
      <c r="Z1284" s="4">
        <f t="shared" si="5479"/>
        <v>532</v>
      </c>
      <c r="AA1284" s="4">
        <f t="shared" si="5479"/>
        <v>592</v>
      </c>
      <c r="AB1284" s="4">
        <f t="shared" si="5479"/>
        <v>652</v>
      </c>
      <c r="AC1284" s="4">
        <f t="shared" si="5479"/>
        <v>712</v>
      </c>
      <c r="AD1284" s="4">
        <f>AC1284+45</f>
        <v>757</v>
      </c>
      <c r="AE1284">
        <f t="shared" ref="AE1284:AL1284" si="5480">AD1284+45</f>
        <v>802</v>
      </c>
      <c r="AF1284" s="4">
        <f t="shared" si="5480"/>
        <v>847</v>
      </c>
      <c r="AG1284" s="4">
        <f t="shared" si="5480"/>
        <v>892</v>
      </c>
      <c r="AH1284" s="4">
        <f t="shared" si="5480"/>
        <v>937</v>
      </c>
      <c r="AI1284" s="4">
        <f t="shared" si="5480"/>
        <v>982</v>
      </c>
      <c r="AJ1284" s="4">
        <f t="shared" si="5480"/>
        <v>1027</v>
      </c>
      <c r="AK1284" s="4">
        <f t="shared" si="5480"/>
        <v>1072</v>
      </c>
      <c r="AL1284" s="4">
        <f t="shared" si="5480"/>
        <v>1117</v>
      </c>
      <c r="AM1284" s="4">
        <f t="shared" ref="AM1284:BI1284" si="5481">AL1284+45</f>
        <v>1162</v>
      </c>
      <c r="AN1284" s="4">
        <f t="shared" si="5481"/>
        <v>1207</v>
      </c>
      <c r="AO1284">
        <f t="shared" si="5481"/>
        <v>1252</v>
      </c>
      <c r="AP1284" s="4">
        <f t="shared" si="5481"/>
        <v>1297</v>
      </c>
      <c r="AQ1284" s="4">
        <f t="shared" si="5481"/>
        <v>1342</v>
      </c>
      <c r="AR1284" s="4">
        <f t="shared" si="5481"/>
        <v>1387</v>
      </c>
      <c r="AS1284" s="4">
        <f t="shared" si="5481"/>
        <v>1432</v>
      </c>
      <c r="AT1284" s="4">
        <f t="shared" si="5481"/>
        <v>1477</v>
      </c>
      <c r="AU1284" s="4">
        <f t="shared" si="5481"/>
        <v>1522</v>
      </c>
      <c r="AV1284" s="4">
        <f t="shared" si="5481"/>
        <v>1567</v>
      </c>
      <c r="AW1284" s="4">
        <f t="shared" si="5481"/>
        <v>1612</v>
      </c>
      <c r="AX1284" s="4">
        <f t="shared" si="5481"/>
        <v>1657</v>
      </c>
      <c r="AY1284">
        <f t="shared" si="5481"/>
        <v>1702</v>
      </c>
      <c r="AZ1284" s="4">
        <f t="shared" si="5481"/>
        <v>1747</v>
      </c>
      <c r="BA1284" s="4">
        <f t="shared" si="5481"/>
        <v>1792</v>
      </c>
      <c r="BB1284" s="4">
        <f t="shared" si="5481"/>
        <v>1837</v>
      </c>
      <c r="BC1284" s="4">
        <f t="shared" si="5481"/>
        <v>1882</v>
      </c>
      <c r="BD1284" s="4">
        <f t="shared" si="5481"/>
        <v>1927</v>
      </c>
      <c r="BE1284" s="4">
        <f t="shared" si="5481"/>
        <v>1972</v>
      </c>
      <c r="BF1284" s="4">
        <f t="shared" si="5481"/>
        <v>2017</v>
      </c>
      <c r="BG1284" s="4">
        <f t="shared" si="5481"/>
        <v>2062</v>
      </c>
      <c r="BH1284" s="4">
        <f t="shared" si="5481"/>
        <v>2107</v>
      </c>
      <c r="BI1284">
        <f t="shared" si="5481"/>
        <v>2152</v>
      </c>
      <c r="BJ1284" t="s">
        <v>1</v>
      </c>
    </row>
    <row r="1285" spans="1:62">
      <c r="A1285" s="4" t="s">
        <v>25</v>
      </c>
      <c r="B1285" s="4">
        <v>1.5</v>
      </c>
      <c r="C1285" s="4">
        <v>1.6</v>
      </c>
      <c r="D1285" s="4">
        <v>1.7</v>
      </c>
      <c r="E1285" s="4">
        <v>1.8</v>
      </c>
      <c r="F1285" s="4">
        <v>2</v>
      </c>
      <c r="G1285" s="4">
        <v>2.1</v>
      </c>
      <c r="H1285" s="4">
        <v>2.2000000000000002</v>
      </c>
      <c r="I1285" s="4">
        <v>2.2999999999999998</v>
      </c>
      <c r="J1285" s="4">
        <v>2.5</v>
      </c>
      <c r="K1285" s="5">
        <v>2.6</v>
      </c>
      <c r="L1285" s="4">
        <v>2.7</v>
      </c>
      <c r="M1285" s="4">
        <v>2.8</v>
      </c>
      <c r="N1285" s="4">
        <v>3</v>
      </c>
      <c r="O1285" s="4">
        <v>3.1</v>
      </c>
      <c r="P1285" s="4">
        <v>3.2</v>
      </c>
      <c r="Q1285" s="4">
        <v>3.3</v>
      </c>
      <c r="R1285" s="4">
        <v>3.5</v>
      </c>
      <c r="S1285" s="4">
        <v>3.6</v>
      </c>
      <c r="T1285" s="4">
        <v>3.7</v>
      </c>
      <c r="U1285" s="6">
        <v>3.8</v>
      </c>
      <c r="V1285" s="4">
        <v>4</v>
      </c>
      <c r="W1285" s="4">
        <v>4.0999999999999996</v>
      </c>
      <c r="X1285" s="4">
        <v>4.2</v>
      </c>
      <c r="Y1285" s="4">
        <v>4.3</v>
      </c>
      <c r="Z1285" s="4">
        <v>4.5</v>
      </c>
      <c r="AA1285" s="4">
        <v>4.5999999999999996</v>
      </c>
      <c r="AB1285" s="4">
        <v>4.7</v>
      </c>
      <c r="AC1285" s="4">
        <v>4.8</v>
      </c>
      <c r="AD1285" s="4">
        <v>5</v>
      </c>
      <c r="AE1285" s="5">
        <v>5.0999999999999996</v>
      </c>
      <c r="AF1285" s="4">
        <v>5.2</v>
      </c>
      <c r="AG1285" s="4">
        <v>5.3</v>
      </c>
      <c r="AH1285" s="4">
        <v>5.5</v>
      </c>
      <c r="AI1285" s="4">
        <v>5.6</v>
      </c>
      <c r="AJ1285" s="4">
        <v>5.7</v>
      </c>
      <c r="AK1285" s="4">
        <v>5.8</v>
      </c>
      <c r="AL1285" s="4">
        <v>6</v>
      </c>
      <c r="AM1285" s="4">
        <v>6.1</v>
      </c>
      <c r="AN1285" s="4">
        <v>6.2</v>
      </c>
      <c r="AO1285" s="6">
        <v>6.3</v>
      </c>
      <c r="AP1285" s="4">
        <v>6.5</v>
      </c>
      <c r="AQ1285" s="4">
        <v>6.6</v>
      </c>
      <c r="AR1285" s="4">
        <v>6.7</v>
      </c>
      <c r="AS1285" s="4">
        <v>6.8</v>
      </c>
      <c r="AT1285" s="4">
        <v>7</v>
      </c>
      <c r="AU1285" s="4">
        <v>7.1</v>
      </c>
      <c r="AV1285" s="4">
        <v>7.2</v>
      </c>
      <c r="AW1285" s="4">
        <v>7.3</v>
      </c>
      <c r="AX1285" s="4">
        <v>7.5</v>
      </c>
      <c r="AY1285" s="5">
        <v>7.6</v>
      </c>
      <c r="AZ1285" s="4">
        <v>7.7</v>
      </c>
      <c r="BA1285" s="4">
        <v>7.8</v>
      </c>
      <c r="BB1285" s="4">
        <v>8</v>
      </c>
      <c r="BC1285" s="4">
        <v>8.1</v>
      </c>
      <c r="BD1285" s="4">
        <v>8.1999999999999993</v>
      </c>
      <c r="BE1285" s="4">
        <v>8.3000000000000007</v>
      </c>
      <c r="BF1285" s="4">
        <v>8.5</v>
      </c>
      <c r="BG1285" s="4">
        <v>8.6</v>
      </c>
      <c r="BH1285" s="4">
        <v>8.6999999999999993</v>
      </c>
      <c r="BI1285" s="6">
        <v>8.8000000000000007</v>
      </c>
      <c r="BJ1285" t="s">
        <v>1</v>
      </c>
    </row>
    <row r="1286" spans="1:62">
      <c r="A1286" s="4" t="s">
        <v>5</v>
      </c>
      <c r="K1286" s="5"/>
      <c r="U1286" s="6"/>
      <c r="AE1286" s="5"/>
      <c r="AO1286" s="6"/>
      <c r="AY1286" s="5"/>
      <c r="BI1286" s="6"/>
    </row>
    <row r="1287" spans="1:62">
      <c r="A1287" s="4" t="s">
        <v>462</v>
      </c>
      <c r="K1287" s="5"/>
      <c r="U1287" s="6"/>
      <c r="AE1287" s="5"/>
      <c r="AO1287" s="6"/>
      <c r="AY1287" s="5"/>
      <c r="BI1287" s="6"/>
    </row>
    <row r="1288" spans="1:62">
      <c r="A1288" s="4" t="s">
        <v>297</v>
      </c>
      <c r="B1288" s="4">
        <v>1</v>
      </c>
      <c r="C1288" s="4">
        <v>1</v>
      </c>
      <c r="D1288" s="4">
        <v>1</v>
      </c>
      <c r="E1288" s="4">
        <v>1</v>
      </c>
      <c r="F1288" s="4">
        <v>1</v>
      </c>
      <c r="G1288" s="4">
        <v>1</v>
      </c>
      <c r="H1288" s="4">
        <v>1</v>
      </c>
      <c r="I1288" s="4">
        <v>1</v>
      </c>
      <c r="J1288" s="4">
        <v>1</v>
      </c>
      <c r="K1288" s="5">
        <v>2</v>
      </c>
      <c r="L1288" s="4">
        <v>2</v>
      </c>
      <c r="M1288" s="4">
        <v>2</v>
      </c>
      <c r="N1288" s="4">
        <v>2</v>
      </c>
      <c r="O1288" s="4">
        <v>2</v>
      </c>
      <c r="P1288" s="4">
        <v>2</v>
      </c>
      <c r="Q1288" s="4">
        <v>2</v>
      </c>
      <c r="R1288" s="4">
        <v>2</v>
      </c>
      <c r="S1288" s="4">
        <v>2</v>
      </c>
      <c r="T1288" s="4">
        <v>2</v>
      </c>
      <c r="U1288" s="6">
        <v>3</v>
      </c>
      <c r="V1288" s="4">
        <v>3</v>
      </c>
      <c r="W1288" s="4">
        <v>3</v>
      </c>
      <c r="X1288" s="4">
        <v>3</v>
      </c>
      <c r="Y1288" s="4">
        <v>3</v>
      </c>
      <c r="Z1288" s="4">
        <v>3</v>
      </c>
      <c r="AA1288" s="4">
        <v>3</v>
      </c>
      <c r="AB1288" s="4">
        <v>3</v>
      </c>
      <c r="AC1288" s="4">
        <v>3</v>
      </c>
      <c r="AD1288" s="4">
        <v>3</v>
      </c>
      <c r="AE1288" s="5">
        <v>4</v>
      </c>
      <c r="AF1288" s="4">
        <v>4</v>
      </c>
      <c r="AG1288" s="4">
        <v>4</v>
      </c>
      <c r="AH1288" s="4">
        <v>4</v>
      </c>
      <c r="AI1288" s="4">
        <v>4</v>
      </c>
      <c r="AJ1288" s="4">
        <v>4</v>
      </c>
      <c r="AK1288" s="4">
        <v>4</v>
      </c>
      <c r="AL1288" s="4">
        <v>4</v>
      </c>
      <c r="AM1288" s="4">
        <v>4</v>
      </c>
      <c r="AN1288" s="4">
        <v>4</v>
      </c>
      <c r="AO1288" s="6">
        <v>5</v>
      </c>
      <c r="AP1288" s="4">
        <v>5</v>
      </c>
      <c r="AQ1288" s="4">
        <v>5</v>
      </c>
      <c r="AR1288" s="4">
        <v>5</v>
      </c>
      <c r="AS1288" s="4">
        <v>5</v>
      </c>
      <c r="AT1288" s="4">
        <v>5</v>
      </c>
      <c r="AU1288" s="4">
        <v>5</v>
      </c>
      <c r="AV1288" s="4">
        <v>5</v>
      </c>
      <c r="AW1288" s="4">
        <v>5</v>
      </c>
      <c r="AX1288" s="4">
        <v>5</v>
      </c>
      <c r="AY1288" s="5">
        <v>6</v>
      </c>
      <c r="AZ1288" s="4">
        <v>6</v>
      </c>
      <c r="BA1288" s="4">
        <v>6</v>
      </c>
      <c r="BB1288" s="4">
        <v>6</v>
      </c>
      <c r="BC1288" s="4">
        <v>6</v>
      </c>
      <c r="BD1288" s="4">
        <v>6</v>
      </c>
      <c r="BE1288" s="4">
        <v>6</v>
      </c>
      <c r="BF1288" s="4">
        <v>6</v>
      </c>
      <c r="BG1288" s="4">
        <v>6</v>
      </c>
      <c r="BH1288" s="4">
        <v>6</v>
      </c>
      <c r="BI1288" s="6">
        <v>7</v>
      </c>
      <c r="BJ1288" t="s">
        <v>1</v>
      </c>
    </row>
    <row r="1289" spans="1:62">
      <c r="A1289" s="4" t="s">
        <v>281</v>
      </c>
      <c r="B1289" s="4">
        <v>10</v>
      </c>
      <c r="C1289" s="4">
        <v>30</v>
      </c>
      <c r="D1289" s="4">
        <v>50</v>
      </c>
      <c r="E1289" s="4">
        <v>70</v>
      </c>
      <c r="F1289" s="4">
        <v>90</v>
      </c>
      <c r="G1289" s="4">
        <v>110</v>
      </c>
      <c r="H1289" s="4">
        <v>130</v>
      </c>
      <c r="I1289" s="4">
        <v>150</v>
      </c>
      <c r="J1289" s="4">
        <v>170</v>
      </c>
      <c r="K1289" s="5">
        <v>190</v>
      </c>
      <c r="L1289" s="4">
        <v>210</v>
      </c>
      <c r="M1289" s="4">
        <v>230</v>
      </c>
      <c r="N1289" s="4">
        <v>250</v>
      </c>
      <c r="O1289" s="4">
        <v>270</v>
      </c>
      <c r="P1289" s="4">
        <v>290</v>
      </c>
      <c r="Q1289" s="4">
        <v>310</v>
      </c>
      <c r="R1289" s="4">
        <v>330</v>
      </c>
      <c r="S1289" s="4">
        <v>350</v>
      </c>
      <c r="T1289" s="4">
        <v>370</v>
      </c>
      <c r="U1289" s="6">
        <v>390</v>
      </c>
      <c r="V1289" s="4">
        <v>410</v>
      </c>
      <c r="W1289" s="4">
        <v>430</v>
      </c>
      <c r="X1289" s="4">
        <v>450</v>
      </c>
      <c r="Y1289" s="4">
        <v>470</v>
      </c>
      <c r="Z1289" s="4">
        <v>490</v>
      </c>
      <c r="AA1289" s="4">
        <v>510</v>
      </c>
      <c r="AB1289" s="4">
        <v>530</v>
      </c>
      <c r="AC1289" s="4">
        <v>550</v>
      </c>
      <c r="AD1289" s="4">
        <v>570</v>
      </c>
      <c r="AE1289" s="5">
        <v>590</v>
      </c>
      <c r="AF1289" s="4">
        <v>610</v>
      </c>
      <c r="AG1289" s="4">
        <v>630</v>
      </c>
      <c r="AH1289" s="4">
        <v>650</v>
      </c>
      <c r="AI1289" s="4">
        <v>670</v>
      </c>
      <c r="AJ1289" s="4">
        <v>690</v>
      </c>
      <c r="AK1289" s="4">
        <v>710</v>
      </c>
      <c r="AL1289" s="4">
        <v>730</v>
      </c>
      <c r="AM1289" s="4">
        <v>750</v>
      </c>
      <c r="AN1289" s="4">
        <v>770</v>
      </c>
      <c r="AO1289" s="6">
        <v>790</v>
      </c>
      <c r="AP1289" s="4">
        <v>810</v>
      </c>
      <c r="AQ1289" s="4">
        <v>830</v>
      </c>
      <c r="AR1289" s="4">
        <v>850</v>
      </c>
      <c r="AS1289" s="4">
        <v>870</v>
      </c>
      <c r="AT1289" s="4">
        <v>890</v>
      </c>
      <c r="AU1289" s="4">
        <v>910</v>
      </c>
      <c r="AV1289" s="4">
        <v>930</v>
      </c>
      <c r="AW1289" s="4">
        <v>950</v>
      </c>
      <c r="AX1289" s="4">
        <v>970</v>
      </c>
      <c r="AY1289" s="5">
        <v>990</v>
      </c>
      <c r="AZ1289" s="4">
        <v>1010</v>
      </c>
      <c r="BA1289" s="4">
        <v>1030</v>
      </c>
      <c r="BB1289" s="4">
        <v>1050</v>
      </c>
      <c r="BC1289" s="4">
        <v>1070</v>
      </c>
      <c r="BD1289" s="4">
        <v>1090</v>
      </c>
      <c r="BE1289" s="4">
        <v>1110</v>
      </c>
      <c r="BF1289" s="4">
        <v>1130</v>
      </c>
      <c r="BG1289" s="4">
        <v>1150</v>
      </c>
      <c r="BH1289" s="4">
        <v>1170</v>
      </c>
      <c r="BI1289" s="6">
        <v>1190</v>
      </c>
      <c r="BJ1289" t="s">
        <v>1</v>
      </c>
    </row>
    <row r="1290" spans="1:62">
      <c r="A1290" s="4" t="s">
        <v>86</v>
      </c>
      <c r="B1290" s="4">
        <v>3</v>
      </c>
      <c r="C1290" s="4">
        <v>4</v>
      </c>
      <c r="D1290" s="4">
        <v>5</v>
      </c>
      <c r="E1290" s="4">
        <v>6</v>
      </c>
      <c r="F1290" s="4">
        <v>7</v>
      </c>
      <c r="G1290" s="4">
        <v>8</v>
      </c>
      <c r="H1290" s="4">
        <v>9</v>
      </c>
      <c r="I1290" s="4">
        <v>10</v>
      </c>
      <c r="J1290" s="4">
        <v>12</v>
      </c>
      <c r="K1290" s="5">
        <v>14</v>
      </c>
      <c r="L1290" s="4">
        <v>16</v>
      </c>
      <c r="M1290" s="4">
        <v>18</v>
      </c>
      <c r="N1290" s="4">
        <v>20</v>
      </c>
      <c r="O1290" s="4">
        <v>22</v>
      </c>
      <c r="P1290" s="4">
        <v>24</v>
      </c>
      <c r="Q1290" s="4">
        <v>26</v>
      </c>
      <c r="R1290" s="4">
        <v>34</v>
      </c>
      <c r="S1290" s="4">
        <v>42</v>
      </c>
      <c r="T1290" s="4">
        <v>50</v>
      </c>
      <c r="U1290" s="6">
        <v>58</v>
      </c>
      <c r="V1290" s="4">
        <v>66</v>
      </c>
      <c r="W1290" s="4">
        <v>74</v>
      </c>
      <c r="X1290" s="4">
        <v>90</v>
      </c>
      <c r="Y1290" s="4">
        <v>106</v>
      </c>
      <c r="Z1290" s="4">
        <v>122</v>
      </c>
      <c r="AA1290" s="4">
        <v>138</v>
      </c>
      <c r="AB1290" s="4">
        <v>154</v>
      </c>
      <c r="AC1290" s="4">
        <v>170</v>
      </c>
      <c r="AD1290" s="4">
        <v>186</v>
      </c>
      <c r="AE1290" s="5">
        <v>202</v>
      </c>
      <c r="AF1290" s="4">
        <v>218</v>
      </c>
      <c r="AG1290" s="4">
        <v>234</v>
      </c>
      <c r="AH1290" s="4">
        <v>250</v>
      </c>
      <c r="AI1290" s="4">
        <v>266</v>
      </c>
      <c r="AJ1290" s="4">
        <v>282</v>
      </c>
      <c r="AK1290" s="4">
        <v>298</v>
      </c>
      <c r="AL1290" s="4">
        <v>314</v>
      </c>
      <c r="AM1290" s="4">
        <v>330</v>
      </c>
      <c r="AN1290" s="4">
        <v>346</v>
      </c>
      <c r="AO1290" s="6">
        <v>362</v>
      </c>
      <c r="AP1290" s="4">
        <v>378</v>
      </c>
      <c r="AQ1290" s="4">
        <v>394</v>
      </c>
      <c r="AR1290" s="4">
        <v>410</v>
      </c>
      <c r="AS1290" s="4">
        <v>426</v>
      </c>
      <c r="AT1290" s="4">
        <v>442</v>
      </c>
      <c r="AU1290" s="4">
        <v>458</v>
      </c>
      <c r="AV1290" s="4">
        <v>474</v>
      </c>
      <c r="AW1290" s="4">
        <v>490</v>
      </c>
      <c r="AX1290" s="4">
        <v>506</v>
      </c>
      <c r="AY1290" s="5">
        <v>522</v>
      </c>
      <c r="AZ1290" s="4">
        <v>538</v>
      </c>
      <c r="BA1290" s="4">
        <v>554</v>
      </c>
      <c r="BB1290" s="4">
        <v>570</v>
      </c>
      <c r="BC1290" s="4">
        <v>586</v>
      </c>
      <c r="BD1290" s="4">
        <v>602</v>
      </c>
      <c r="BE1290" s="4">
        <v>618</v>
      </c>
      <c r="BF1290" s="4">
        <v>634</v>
      </c>
      <c r="BG1290" s="4">
        <v>650</v>
      </c>
      <c r="BH1290" s="4">
        <v>666</v>
      </c>
      <c r="BI1290" s="6">
        <v>682</v>
      </c>
      <c r="BJ1290" t="s">
        <v>1</v>
      </c>
    </row>
    <row r="1291" spans="1:62">
      <c r="A1291" s="4" t="s">
        <v>87</v>
      </c>
      <c r="B1291" s="4">
        <v>5</v>
      </c>
      <c r="C1291" s="4">
        <v>7</v>
      </c>
      <c r="D1291" s="4">
        <v>9</v>
      </c>
      <c r="E1291" s="4">
        <v>11</v>
      </c>
      <c r="F1291" s="4">
        <v>13</v>
      </c>
      <c r="G1291" s="4">
        <v>15</v>
      </c>
      <c r="H1291" s="4">
        <v>17</v>
      </c>
      <c r="I1291" s="4">
        <v>19</v>
      </c>
      <c r="J1291" s="4">
        <v>23</v>
      </c>
      <c r="K1291" s="5">
        <v>27</v>
      </c>
      <c r="L1291" s="4">
        <v>31</v>
      </c>
      <c r="M1291" s="4">
        <v>35</v>
      </c>
      <c r="N1291" s="4">
        <v>39</v>
      </c>
      <c r="O1291" s="4">
        <v>43</v>
      </c>
      <c r="P1291" s="4">
        <v>47</v>
      </c>
      <c r="Q1291" s="4">
        <v>51</v>
      </c>
      <c r="R1291" s="4">
        <v>63</v>
      </c>
      <c r="S1291" s="4">
        <v>75</v>
      </c>
      <c r="T1291" s="4">
        <v>87</v>
      </c>
      <c r="U1291" s="6">
        <v>99</v>
      </c>
      <c r="V1291" s="4">
        <v>111</v>
      </c>
      <c r="W1291" s="4">
        <v>123</v>
      </c>
      <c r="X1291" s="4">
        <v>147</v>
      </c>
      <c r="Y1291" s="4">
        <v>171</v>
      </c>
      <c r="Z1291" s="4">
        <v>195</v>
      </c>
      <c r="AA1291" s="4">
        <v>219</v>
      </c>
      <c r="AB1291" s="4">
        <v>243</v>
      </c>
      <c r="AC1291" s="4">
        <v>267</v>
      </c>
      <c r="AD1291" s="4">
        <v>291</v>
      </c>
      <c r="AE1291" s="5">
        <v>315</v>
      </c>
      <c r="AF1291" s="4">
        <v>339</v>
      </c>
      <c r="AG1291" s="4">
        <v>363</v>
      </c>
      <c r="AH1291" s="4">
        <v>387</v>
      </c>
      <c r="AI1291" s="4">
        <v>411</v>
      </c>
      <c r="AJ1291" s="4">
        <v>435</v>
      </c>
      <c r="AK1291" s="4">
        <v>459</v>
      </c>
      <c r="AL1291" s="4">
        <v>483</v>
      </c>
      <c r="AM1291" s="4">
        <v>507</v>
      </c>
      <c r="AN1291" s="4">
        <v>531</v>
      </c>
      <c r="AO1291" s="6">
        <v>555</v>
      </c>
      <c r="AP1291" s="4">
        <v>579</v>
      </c>
      <c r="AQ1291" s="4">
        <v>603</v>
      </c>
      <c r="AR1291" s="4">
        <v>627</v>
      </c>
      <c r="AS1291" s="4">
        <v>651</v>
      </c>
      <c r="AT1291" s="4">
        <v>675</v>
      </c>
      <c r="AU1291" s="4">
        <v>699</v>
      </c>
      <c r="AV1291" s="4">
        <v>723</v>
      </c>
      <c r="AW1291" s="4">
        <v>747</v>
      </c>
      <c r="AX1291" s="4">
        <v>771</v>
      </c>
      <c r="AY1291" s="5">
        <v>795</v>
      </c>
      <c r="AZ1291" s="4">
        <v>819</v>
      </c>
      <c r="BA1291" s="4">
        <v>843</v>
      </c>
      <c r="BB1291" s="4">
        <v>867</v>
      </c>
      <c r="BC1291" s="4">
        <v>891</v>
      </c>
      <c r="BD1291" s="4">
        <v>915</v>
      </c>
      <c r="BE1291" s="4">
        <v>939</v>
      </c>
      <c r="BF1291" s="4">
        <v>963</v>
      </c>
      <c r="BG1291" s="4">
        <v>987</v>
      </c>
      <c r="BH1291" s="4">
        <v>1011</v>
      </c>
      <c r="BI1291" s="6">
        <v>1035</v>
      </c>
      <c r="BJ1291" t="s">
        <v>1</v>
      </c>
    </row>
    <row r="1292" spans="1:62">
      <c r="A1292" s="4" t="s">
        <v>25</v>
      </c>
      <c r="B1292" s="4">
        <v>2</v>
      </c>
      <c r="C1292" s="4">
        <v>2.1</v>
      </c>
      <c r="D1292" s="4">
        <v>2.2000000000000002</v>
      </c>
      <c r="E1292" s="4">
        <v>2.2999999999999998</v>
      </c>
      <c r="F1292" s="4">
        <v>2.5</v>
      </c>
      <c r="G1292" s="4">
        <v>2.6</v>
      </c>
      <c r="H1292" s="4">
        <v>2.7</v>
      </c>
      <c r="I1292" s="4">
        <v>2.8</v>
      </c>
      <c r="J1292" s="4">
        <v>3</v>
      </c>
      <c r="K1292" s="5">
        <v>3.1</v>
      </c>
      <c r="L1292" s="4">
        <v>3.2</v>
      </c>
      <c r="M1292" s="4">
        <v>3.3</v>
      </c>
      <c r="N1292" s="4">
        <v>3.5</v>
      </c>
      <c r="O1292" s="4">
        <v>3.6</v>
      </c>
      <c r="P1292" s="4">
        <v>3.7</v>
      </c>
      <c r="Q1292" s="4">
        <v>3.8</v>
      </c>
      <c r="R1292" s="4">
        <v>4</v>
      </c>
      <c r="S1292" s="4">
        <v>4.0999999999999996</v>
      </c>
      <c r="T1292" s="4">
        <v>4.2</v>
      </c>
      <c r="U1292" s="6">
        <v>4.3</v>
      </c>
      <c r="V1292" s="4">
        <v>4.5</v>
      </c>
      <c r="W1292" s="4">
        <v>4.5999999999999996</v>
      </c>
      <c r="X1292" s="4">
        <v>4.7</v>
      </c>
      <c r="Y1292" s="4">
        <v>4.8</v>
      </c>
      <c r="Z1292" s="4">
        <v>5</v>
      </c>
      <c r="AA1292" s="4">
        <v>5.0999999999999996</v>
      </c>
      <c r="AB1292" s="4">
        <v>5.2</v>
      </c>
      <c r="AC1292" s="4">
        <v>5.3</v>
      </c>
      <c r="AD1292" s="4">
        <v>5.5</v>
      </c>
      <c r="AE1292" s="5">
        <v>5.6</v>
      </c>
      <c r="AF1292" s="4">
        <v>5.7</v>
      </c>
      <c r="AG1292" s="4">
        <v>5.8</v>
      </c>
      <c r="AH1292" s="4">
        <v>6</v>
      </c>
      <c r="AI1292" s="4">
        <v>6.1</v>
      </c>
      <c r="AJ1292" s="4">
        <v>6.2</v>
      </c>
      <c r="AK1292" s="4">
        <v>6.3</v>
      </c>
      <c r="AL1292" s="4">
        <v>6.5</v>
      </c>
      <c r="AM1292" s="4">
        <v>6.6</v>
      </c>
      <c r="AN1292" s="4">
        <v>6.7</v>
      </c>
      <c r="AO1292" s="6">
        <v>6.8</v>
      </c>
      <c r="AP1292" s="4">
        <v>7</v>
      </c>
      <c r="AQ1292" s="4">
        <v>7.1</v>
      </c>
      <c r="AR1292" s="4">
        <v>7.2</v>
      </c>
      <c r="AS1292" s="4">
        <v>7.3</v>
      </c>
      <c r="AT1292" s="4">
        <v>7.5</v>
      </c>
      <c r="AU1292" s="4">
        <v>7.6</v>
      </c>
      <c r="AV1292" s="4">
        <v>7.7</v>
      </c>
      <c r="AW1292" s="4">
        <v>7.8</v>
      </c>
      <c r="AX1292" s="4">
        <v>8</v>
      </c>
      <c r="AY1292" s="5">
        <v>8.1</v>
      </c>
      <c r="AZ1292" s="4">
        <v>8.1999999999999993</v>
      </c>
      <c r="BA1292" s="4">
        <v>8.3000000000000007</v>
      </c>
      <c r="BB1292" s="4">
        <v>8.5</v>
      </c>
      <c r="BC1292" s="4">
        <v>8.6</v>
      </c>
      <c r="BD1292" s="4">
        <v>8.6999999999999993</v>
      </c>
      <c r="BE1292" s="4">
        <v>8.8000000000000007</v>
      </c>
      <c r="BF1292" s="4">
        <v>9</v>
      </c>
      <c r="BG1292" s="4">
        <v>9.1</v>
      </c>
      <c r="BH1292" s="4">
        <v>9.1999999999999993</v>
      </c>
      <c r="BI1292" s="6">
        <v>9.3000000000000007</v>
      </c>
      <c r="BJ1292" t="s">
        <v>1</v>
      </c>
    </row>
    <row r="1293" spans="1:62">
      <c r="A1293" s="4" t="s">
        <v>5</v>
      </c>
      <c r="K1293" s="5"/>
      <c r="U1293" s="6"/>
      <c r="AE1293" s="5"/>
      <c r="AO1293" s="6"/>
      <c r="AY1293" s="5"/>
      <c r="BI1293" s="6"/>
    </row>
    <row r="1294" spans="1:62">
      <c r="A1294" s="4" t="s">
        <v>463</v>
      </c>
      <c r="K1294" s="5"/>
      <c r="U1294" s="6"/>
      <c r="AE1294" s="5"/>
      <c r="AO1294" s="6"/>
      <c r="AY1294" s="5"/>
      <c r="BI1294" s="6"/>
    </row>
    <row r="1295" spans="1:62">
      <c r="A1295" s="4" t="s">
        <v>281</v>
      </c>
      <c r="B1295" s="4">
        <v>50</v>
      </c>
      <c r="C1295" s="4">
        <v>70</v>
      </c>
      <c r="D1295" s="4">
        <v>90</v>
      </c>
      <c r="E1295" s="4">
        <v>110</v>
      </c>
      <c r="F1295" s="4">
        <v>130</v>
      </c>
      <c r="G1295" s="4">
        <v>150</v>
      </c>
      <c r="H1295" s="4">
        <v>170</v>
      </c>
      <c r="I1295" s="4">
        <v>190</v>
      </c>
      <c r="J1295" s="4">
        <v>210</v>
      </c>
      <c r="K1295" s="5">
        <v>230</v>
      </c>
      <c r="L1295" s="4">
        <v>250</v>
      </c>
      <c r="M1295" s="4">
        <v>270</v>
      </c>
      <c r="N1295" s="4">
        <v>290</v>
      </c>
      <c r="O1295" s="4">
        <v>310</v>
      </c>
      <c r="P1295" s="4">
        <v>330</v>
      </c>
      <c r="Q1295" s="4">
        <v>350</v>
      </c>
      <c r="R1295" s="4">
        <v>370</v>
      </c>
      <c r="S1295" s="4">
        <v>390</v>
      </c>
      <c r="T1295" s="4">
        <v>410</v>
      </c>
      <c r="U1295" s="6">
        <v>430</v>
      </c>
      <c r="V1295" s="4">
        <v>450</v>
      </c>
      <c r="W1295" s="4">
        <v>470</v>
      </c>
      <c r="X1295" s="4">
        <v>490</v>
      </c>
      <c r="Y1295" s="4">
        <v>510</v>
      </c>
      <c r="Z1295" s="4">
        <v>530</v>
      </c>
      <c r="AA1295" s="4">
        <v>550</v>
      </c>
      <c r="AB1295" s="4">
        <v>570</v>
      </c>
      <c r="AC1295" s="4">
        <v>590</v>
      </c>
      <c r="AD1295" s="4">
        <v>610</v>
      </c>
      <c r="AE1295" s="5">
        <v>630</v>
      </c>
      <c r="AF1295" s="4">
        <v>650</v>
      </c>
      <c r="AG1295" s="4">
        <v>670</v>
      </c>
      <c r="AH1295" s="4">
        <v>690</v>
      </c>
      <c r="AI1295" s="4">
        <v>710</v>
      </c>
      <c r="AJ1295" s="4">
        <v>730</v>
      </c>
      <c r="AK1295" s="4">
        <v>750</v>
      </c>
      <c r="AL1295" s="4">
        <v>770</v>
      </c>
      <c r="AM1295" s="4">
        <v>790</v>
      </c>
      <c r="AN1295" s="4">
        <v>810</v>
      </c>
      <c r="AO1295" s="6">
        <v>830</v>
      </c>
      <c r="AP1295" s="4">
        <v>850</v>
      </c>
      <c r="AQ1295" s="4">
        <v>870</v>
      </c>
      <c r="AR1295" s="4">
        <v>890</v>
      </c>
      <c r="AS1295" s="4">
        <v>910</v>
      </c>
      <c r="AT1295" s="4">
        <v>930</v>
      </c>
      <c r="AU1295" s="4">
        <v>950</v>
      </c>
      <c r="AV1295" s="4">
        <v>970</v>
      </c>
      <c r="AW1295" s="4">
        <v>990</v>
      </c>
      <c r="AX1295" s="4">
        <v>1010</v>
      </c>
      <c r="AY1295" s="5">
        <v>1030</v>
      </c>
      <c r="AZ1295" s="4">
        <v>1050</v>
      </c>
      <c r="BA1295" s="4">
        <v>1070</v>
      </c>
      <c r="BB1295" s="4">
        <v>1090</v>
      </c>
      <c r="BC1295" s="4">
        <v>1110</v>
      </c>
      <c r="BD1295" s="4">
        <v>1130</v>
      </c>
      <c r="BE1295" s="4">
        <v>1150</v>
      </c>
      <c r="BF1295" s="4">
        <v>1170</v>
      </c>
      <c r="BG1295" s="4">
        <v>1190</v>
      </c>
      <c r="BH1295" s="4">
        <v>1210</v>
      </c>
      <c r="BI1295" s="6">
        <v>1230</v>
      </c>
      <c r="BJ1295" t="s">
        <v>1</v>
      </c>
    </row>
    <row r="1296" spans="1:62">
      <c r="A1296" s="4" t="s">
        <v>297</v>
      </c>
      <c r="B1296" s="4">
        <v>3</v>
      </c>
      <c r="C1296" s="4">
        <v>4</v>
      </c>
      <c r="D1296" s="4">
        <v>5</v>
      </c>
      <c r="E1296" s="4">
        <v>6</v>
      </c>
      <c r="F1296" s="4">
        <v>7</v>
      </c>
      <c r="G1296" s="4">
        <v>8</v>
      </c>
      <c r="H1296" s="4">
        <v>9</v>
      </c>
      <c r="I1296" s="4">
        <v>10</v>
      </c>
      <c r="J1296" s="4">
        <v>11</v>
      </c>
      <c r="K1296" s="5">
        <v>12</v>
      </c>
      <c r="L1296" s="4">
        <v>13</v>
      </c>
      <c r="M1296" s="4">
        <v>14</v>
      </c>
      <c r="N1296" s="4">
        <v>15</v>
      </c>
      <c r="O1296" s="4">
        <v>16</v>
      </c>
      <c r="P1296" s="4">
        <v>17</v>
      </c>
      <c r="Q1296" s="4">
        <v>18</v>
      </c>
      <c r="R1296" s="4">
        <v>19</v>
      </c>
      <c r="S1296" s="4">
        <v>20</v>
      </c>
      <c r="T1296" s="4">
        <v>21</v>
      </c>
      <c r="U1296" s="6">
        <v>22</v>
      </c>
      <c r="V1296" s="4">
        <v>23</v>
      </c>
      <c r="W1296" s="4">
        <v>24</v>
      </c>
      <c r="X1296" s="4">
        <v>24</v>
      </c>
      <c r="Y1296" s="4">
        <v>24</v>
      </c>
      <c r="Z1296" s="4">
        <v>24</v>
      </c>
      <c r="AA1296" s="4">
        <v>24</v>
      </c>
      <c r="AB1296" s="4">
        <v>24</v>
      </c>
      <c r="AC1296" s="4">
        <v>24</v>
      </c>
      <c r="AD1296" s="4">
        <v>24</v>
      </c>
      <c r="AE1296" s="5">
        <v>24</v>
      </c>
      <c r="AF1296" s="4">
        <v>24</v>
      </c>
      <c r="AG1296" s="4">
        <v>24</v>
      </c>
      <c r="AH1296" s="4">
        <v>24</v>
      </c>
      <c r="AI1296" s="4">
        <v>24</v>
      </c>
      <c r="AJ1296" s="4">
        <v>24</v>
      </c>
      <c r="AK1296" s="4">
        <v>24</v>
      </c>
      <c r="AL1296" s="4">
        <v>24</v>
      </c>
      <c r="AM1296" s="4">
        <v>24</v>
      </c>
      <c r="AN1296" s="4">
        <v>24</v>
      </c>
      <c r="AO1296" s="6">
        <v>24</v>
      </c>
      <c r="AP1296" s="4">
        <v>24</v>
      </c>
      <c r="AQ1296" s="4">
        <v>24</v>
      </c>
      <c r="AR1296" s="4">
        <v>24</v>
      </c>
      <c r="AS1296" s="4">
        <v>24</v>
      </c>
      <c r="AT1296" s="4">
        <v>24</v>
      </c>
      <c r="AU1296" s="4">
        <v>24</v>
      </c>
      <c r="AV1296" s="4">
        <v>24</v>
      </c>
      <c r="AW1296" s="4">
        <v>24</v>
      </c>
      <c r="AX1296" s="4">
        <v>24</v>
      </c>
      <c r="AY1296" s="5">
        <v>24</v>
      </c>
      <c r="AZ1296" s="4">
        <v>24</v>
      </c>
      <c r="BA1296" s="4">
        <v>24</v>
      </c>
      <c r="BB1296" s="4">
        <v>24</v>
      </c>
      <c r="BC1296" s="4">
        <v>24</v>
      </c>
      <c r="BD1296" s="4">
        <v>24</v>
      </c>
      <c r="BE1296" s="4">
        <v>24</v>
      </c>
      <c r="BF1296" s="4">
        <v>24</v>
      </c>
      <c r="BG1296" s="4">
        <v>24</v>
      </c>
      <c r="BH1296" s="4">
        <v>24</v>
      </c>
      <c r="BI1296" s="6">
        <v>24</v>
      </c>
      <c r="BJ1296" t="s">
        <v>1</v>
      </c>
    </row>
    <row r="1297" spans="1:62">
      <c r="A1297" s="4" t="s">
        <v>37</v>
      </c>
      <c r="B1297" s="4">
        <v>1</v>
      </c>
      <c r="C1297" s="4">
        <v>1</v>
      </c>
      <c r="D1297" s="4">
        <v>1</v>
      </c>
      <c r="E1297" s="4">
        <v>1</v>
      </c>
      <c r="F1297" s="4">
        <v>1</v>
      </c>
      <c r="G1297" s="4">
        <v>1</v>
      </c>
      <c r="H1297" s="4">
        <v>1</v>
      </c>
      <c r="I1297" s="4">
        <v>1</v>
      </c>
      <c r="J1297" s="4">
        <v>2</v>
      </c>
      <c r="K1297" s="5">
        <v>3</v>
      </c>
      <c r="L1297" s="4">
        <v>4</v>
      </c>
      <c r="M1297" s="4">
        <v>5</v>
      </c>
      <c r="N1297" s="4">
        <v>6</v>
      </c>
      <c r="O1297" s="4">
        <v>7</v>
      </c>
      <c r="P1297" s="4">
        <v>8</v>
      </c>
      <c r="Q1297" s="4">
        <v>9</v>
      </c>
      <c r="R1297" s="4">
        <v>11</v>
      </c>
      <c r="S1297" s="4">
        <v>13</v>
      </c>
      <c r="T1297" s="4">
        <v>15</v>
      </c>
      <c r="U1297" s="6">
        <v>17</v>
      </c>
      <c r="V1297" s="4">
        <v>19</v>
      </c>
      <c r="W1297" s="4">
        <v>21</v>
      </c>
      <c r="X1297" s="4">
        <v>24</v>
      </c>
      <c r="Y1297" s="4">
        <v>27</v>
      </c>
      <c r="Z1297" s="4">
        <v>30</v>
      </c>
      <c r="AA1297" s="4">
        <v>33</v>
      </c>
      <c r="AB1297" s="4">
        <v>36</v>
      </c>
      <c r="AC1297" s="4">
        <v>39</v>
      </c>
      <c r="AD1297" s="4">
        <v>43</v>
      </c>
      <c r="AE1297" s="5">
        <v>47</v>
      </c>
      <c r="AF1297" s="4">
        <v>51</v>
      </c>
      <c r="AG1297" s="4">
        <v>55</v>
      </c>
      <c r="AH1297" s="4">
        <v>59</v>
      </c>
      <c r="AI1297" s="4">
        <v>63</v>
      </c>
      <c r="AJ1297" s="4">
        <v>67</v>
      </c>
      <c r="AK1297" s="4">
        <v>71</v>
      </c>
      <c r="AL1297" s="4">
        <v>75</v>
      </c>
      <c r="AM1297" s="4">
        <v>79</v>
      </c>
      <c r="AN1297" s="4">
        <v>83</v>
      </c>
      <c r="AO1297" s="6">
        <v>87</v>
      </c>
      <c r="AP1297" s="4">
        <v>91</v>
      </c>
      <c r="AQ1297" s="4">
        <v>95</v>
      </c>
      <c r="AR1297" s="4">
        <v>99</v>
      </c>
      <c r="AS1297" s="4">
        <v>103</v>
      </c>
      <c r="AT1297" s="4">
        <v>107</v>
      </c>
      <c r="AU1297" s="4">
        <v>111</v>
      </c>
      <c r="AV1297" s="4">
        <v>115</v>
      </c>
      <c r="AW1297" s="4">
        <v>119</v>
      </c>
      <c r="AX1297" s="4">
        <v>123</v>
      </c>
      <c r="AY1297" s="5">
        <v>127</v>
      </c>
      <c r="AZ1297" s="4">
        <v>131</v>
      </c>
      <c r="BA1297" s="4">
        <v>135</v>
      </c>
      <c r="BB1297" s="4">
        <v>139</v>
      </c>
      <c r="BC1297" s="4">
        <v>143</v>
      </c>
      <c r="BD1297" s="4">
        <v>147</v>
      </c>
      <c r="BE1297" s="4">
        <v>151</v>
      </c>
      <c r="BF1297" s="4">
        <v>155</v>
      </c>
      <c r="BG1297" s="4">
        <v>159</v>
      </c>
      <c r="BH1297" s="4">
        <v>163</v>
      </c>
      <c r="BI1297" s="6">
        <v>167</v>
      </c>
      <c r="BJ1297" t="s">
        <v>1</v>
      </c>
    </row>
    <row r="1298" spans="1:62">
      <c r="A1298" s="4" t="s">
        <v>38</v>
      </c>
      <c r="B1298" s="4">
        <v>2</v>
      </c>
      <c r="C1298" s="4">
        <v>2</v>
      </c>
      <c r="D1298" s="4">
        <v>2</v>
      </c>
      <c r="E1298" s="4">
        <v>2</v>
      </c>
      <c r="F1298" s="4">
        <v>2</v>
      </c>
      <c r="G1298" s="4">
        <v>2</v>
      </c>
      <c r="H1298" s="4">
        <v>2</v>
      </c>
      <c r="I1298" s="4">
        <v>2</v>
      </c>
      <c r="J1298" s="4">
        <v>3</v>
      </c>
      <c r="K1298" s="5">
        <v>4</v>
      </c>
      <c r="L1298" s="4">
        <v>5</v>
      </c>
      <c r="M1298" s="4">
        <v>6</v>
      </c>
      <c r="N1298" s="4">
        <v>7</v>
      </c>
      <c r="O1298" s="4">
        <v>8</v>
      </c>
      <c r="P1298" s="4">
        <v>9</v>
      </c>
      <c r="Q1298" s="4">
        <v>10</v>
      </c>
      <c r="R1298" s="4">
        <v>12</v>
      </c>
      <c r="S1298" s="4">
        <v>14</v>
      </c>
      <c r="T1298" s="4">
        <v>16</v>
      </c>
      <c r="U1298" s="6">
        <v>18</v>
      </c>
      <c r="V1298" s="4">
        <v>20</v>
      </c>
      <c r="W1298" s="4">
        <v>22</v>
      </c>
      <c r="X1298" s="4">
        <v>25</v>
      </c>
      <c r="Y1298" s="4">
        <v>28</v>
      </c>
      <c r="Z1298" s="4">
        <v>31</v>
      </c>
      <c r="AA1298" s="4">
        <v>34</v>
      </c>
      <c r="AB1298" s="4">
        <v>37</v>
      </c>
      <c r="AC1298" s="4">
        <v>40</v>
      </c>
      <c r="AD1298" s="4">
        <v>44</v>
      </c>
      <c r="AE1298" s="5">
        <v>48</v>
      </c>
      <c r="AF1298" s="4">
        <v>52</v>
      </c>
      <c r="AG1298" s="4">
        <v>56</v>
      </c>
      <c r="AH1298" s="4">
        <v>60</v>
      </c>
      <c r="AI1298" s="4">
        <v>64</v>
      </c>
      <c r="AJ1298" s="4">
        <v>68</v>
      </c>
      <c r="AK1298" s="4">
        <v>72</v>
      </c>
      <c r="AL1298" s="4">
        <v>76</v>
      </c>
      <c r="AM1298" s="4">
        <v>80</v>
      </c>
      <c r="AN1298" s="4">
        <v>84</v>
      </c>
      <c r="AO1298" s="6">
        <v>88</v>
      </c>
      <c r="AP1298" s="4">
        <v>92</v>
      </c>
      <c r="AQ1298" s="4">
        <v>96</v>
      </c>
      <c r="AR1298" s="4">
        <v>100</v>
      </c>
      <c r="AS1298" s="4">
        <v>104</v>
      </c>
      <c r="AT1298" s="4">
        <v>108</v>
      </c>
      <c r="AU1298" s="4">
        <v>112</v>
      </c>
      <c r="AV1298" s="4">
        <v>116</v>
      </c>
      <c r="AW1298" s="4">
        <v>120</v>
      </c>
      <c r="AX1298" s="4">
        <v>124</v>
      </c>
      <c r="AY1298" s="5">
        <v>128</v>
      </c>
      <c r="AZ1298" s="4">
        <v>132</v>
      </c>
      <c r="BA1298" s="4">
        <v>136</v>
      </c>
      <c r="BB1298" s="4">
        <v>140</v>
      </c>
      <c r="BC1298" s="4">
        <v>144</v>
      </c>
      <c r="BD1298" s="4">
        <v>148</v>
      </c>
      <c r="BE1298" s="4">
        <v>152</v>
      </c>
      <c r="BF1298" s="4">
        <v>156</v>
      </c>
      <c r="BG1298" s="4">
        <v>160</v>
      </c>
      <c r="BH1298" s="4">
        <v>164</v>
      </c>
      <c r="BI1298" s="6">
        <v>168</v>
      </c>
      <c r="BJ1298" t="s">
        <v>1</v>
      </c>
    </row>
    <row r="1299" spans="1:62">
      <c r="A1299" s="4" t="s">
        <v>25</v>
      </c>
      <c r="B1299" s="4">
        <v>1.5</v>
      </c>
      <c r="C1299" s="4">
        <v>1.6</v>
      </c>
      <c r="D1299" s="4">
        <v>1.7</v>
      </c>
      <c r="E1299" s="4">
        <v>1.8</v>
      </c>
      <c r="F1299" s="4">
        <v>2</v>
      </c>
      <c r="G1299" s="4">
        <v>2.1</v>
      </c>
      <c r="H1299" s="4">
        <v>2.2000000000000002</v>
      </c>
      <c r="I1299" s="4">
        <v>2.2999999999999998</v>
      </c>
      <c r="J1299" s="4">
        <v>2.5</v>
      </c>
      <c r="K1299" s="5">
        <v>2.6</v>
      </c>
      <c r="L1299" s="4">
        <v>2.7</v>
      </c>
      <c r="M1299" s="4">
        <v>2.8</v>
      </c>
      <c r="N1299" s="4">
        <v>3</v>
      </c>
      <c r="O1299" s="4">
        <v>3.1</v>
      </c>
      <c r="P1299" s="4">
        <v>3.2</v>
      </c>
      <c r="Q1299" s="4">
        <v>3.3</v>
      </c>
      <c r="R1299" s="4">
        <v>3.5</v>
      </c>
      <c r="S1299" s="4">
        <v>3.6</v>
      </c>
      <c r="T1299" s="4">
        <v>3.7</v>
      </c>
      <c r="U1299" s="6">
        <v>3.8</v>
      </c>
      <c r="V1299" s="4">
        <v>4</v>
      </c>
      <c r="W1299" s="4">
        <v>4.0999999999999996</v>
      </c>
      <c r="X1299" s="4">
        <v>4.2</v>
      </c>
      <c r="Y1299" s="4">
        <v>4.3</v>
      </c>
      <c r="Z1299" s="4">
        <v>4.5</v>
      </c>
      <c r="AA1299" s="4">
        <v>4.5999999999999996</v>
      </c>
      <c r="AB1299" s="4">
        <v>4.7</v>
      </c>
      <c r="AC1299" s="4">
        <v>4.8</v>
      </c>
      <c r="AD1299" s="4">
        <v>5</v>
      </c>
      <c r="AE1299" s="5">
        <v>5.0999999999999996</v>
      </c>
      <c r="AF1299" s="4">
        <v>5.2</v>
      </c>
      <c r="AG1299" s="4">
        <v>5.3</v>
      </c>
      <c r="AH1299" s="4">
        <v>5.5</v>
      </c>
      <c r="AI1299" s="4">
        <v>5.6</v>
      </c>
      <c r="AJ1299" s="4">
        <v>5.7</v>
      </c>
      <c r="AK1299" s="4">
        <v>5.8</v>
      </c>
      <c r="AL1299" s="4">
        <v>6</v>
      </c>
      <c r="AM1299" s="4">
        <v>6.1</v>
      </c>
      <c r="AN1299" s="4">
        <v>6.2</v>
      </c>
      <c r="AO1299" s="6">
        <v>6.3</v>
      </c>
      <c r="AP1299" s="4">
        <v>6.5</v>
      </c>
      <c r="AQ1299" s="4">
        <v>6.6</v>
      </c>
      <c r="AR1299" s="4">
        <v>6.7</v>
      </c>
      <c r="AS1299" s="4">
        <v>6.8</v>
      </c>
      <c r="AT1299" s="4">
        <v>7</v>
      </c>
      <c r="AU1299" s="4">
        <v>7.1</v>
      </c>
      <c r="AV1299" s="4">
        <v>7.2</v>
      </c>
      <c r="AW1299" s="4">
        <v>7.3</v>
      </c>
      <c r="AX1299" s="4">
        <v>7.5</v>
      </c>
      <c r="AY1299" s="5">
        <v>7.6</v>
      </c>
      <c r="AZ1299" s="4">
        <v>7.7</v>
      </c>
      <c r="BA1299" s="4">
        <v>7.8</v>
      </c>
      <c r="BB1299" s="4">
        <v>8</v>
      </c>
      <c r="BC1299" s="4">
        <v>8.1</v>
      </c>
      <c r="BD1299" s="4">
        <v>8.1999999999999993</v>
      </c>
      <c r="BE1299" s="4">
        <v>8.3000000000000007</v>
      </c>
      <c r="BF1299" s="4">
        <v>8.5</v>
      </c>
      <c r="BG1299" s="4">
        <v>8.6</v>
      </c>
      <c r="BH1299" s="4">
        <v>8.6999999999999993</v>
      </c>
      <c r="BI1299" s="6">
        <v>8.8000000000000007</v>
      </c>
      <c r="BJ1299" t="s">
        <v>1</v>
      </c>
    </row>
    <row r="1300" spans="1:62">
      <c r="A1300" s="4" t="s">
        <v>5</v>
      </c>
      <c r="K1300" s="5"/>
      <c r="U1300" s="6"/>
      <c r="AE1300" s="5"/>
      <c r="AO1300" s="6"/>
      <c r="AY1300" s="5"/>
      <c r="BI1300" s="6"/>
    </row>
    <row r="1301" spans="1:62">
      <c r="A1301" s="4" t="s">
        <v>464</v>
      </c>
      <c r="K1301" s="5"/>
      <c r="U1301" s="6"/>
      <c r="AE1301" s="5"/>
      <c r="AO1301" s="6"/>
      <c r="AY1301" s="5"/>
      <c r="BI1301" s="6"/>
    </row>
    <row r="1302" spans="1:62">
      <c r="A1302" s="4" t="s">
        <v>297</v>
      </c>
      <c r="B1302" s="4">
        <v>2</v>
      </c>
      <c r="C1302" s="4">
        <v>2</v>
      </c>
      <c r="D1302" s="4">
        <v>3</v>
      </c>
      <c r="E1302" s="4">
        <v>3</v>
      </c>
      <c r="F1302" s="4">
        <v>3</v>
      </c>
      <c r="G1302" s="4">
        <v>4</v>
      </c>
      <c r="H1302" s="4">
        <v>4</v>
      </c>
      <c r="I1302" s="4">
        <v>4</v>
      </c>
      <c r="J1302" s="4">
        <v>5</v>
      </c>
      <c r="K1302" s="5">
        <v>5</v>
      </c>
      <c r="L1302" s="4">
        <v>5</v>
      </c>
      <c r="M1302" s="4">
        <v>6</v>
      </c>
      <c r="N1302" s="4">
        <v>6</v>
      </c>
      <c r="O1302" s="4">
        <v>6</v>
      </c>
      <c r="P1302" s="4">
        <v>7</v>
      </c>
      <c r="Q1302" s="4">
        <v>7</v>
      </c>
      <c r="R1302" s="4">
        <v>7</v>
      </c>
      <c r="S1302" s="4">
        <v>8</v>
      </c>
      <c r="T1302" s="4">
        <v>8</v>
      </c>
      <c r="U1302" s="6">
        <v>8</v>
      </c>
      <c r="V1302" s="4">
        <v>9</v>
      </c>
      <c r="W1302" s="4">
        <v>9</v>
      </c>
      <c r="X1302" s="4">
        <v>9</v>
      </c>
      <c r="Y1302" s="4">
        <v>10</v>
      </c>
      <c r="Z1302" s="4">
        <v>10</v>
      </c>
      <c r="AA1302" s="4">
        <v>10</v>
      </c>
      <c r="AB1302" s="4">
        <v>11</v>
      </c>
      <c r="AC1302" s="4">
        <v>11</v>
      </c>
      <c r="AD1302" s="4">
        <v>11</v>
      </c>
      <c r="AE1302" s="5">
        <v>12</v>
      </c>
      <c r="AF1302" s="4">
        <v>12</v>
      </c>
      <c r="AG1302" s="4">
        <v>12</v>
      </c>
      <c r="AH1302" s="4">
        <v>13</v>
      </c>
      <c r="AI1302" s="4">
        <v>13</v>
      </c>
      <c r="AJ1302" s="4">
        <v>13</v>
      </c>
      <c r="AK1302" s="4">
        <v>14</v>
      </c>
      <c r="AL1302" s="4">
        <v>14</v>
      </c>
      <c r="AM1302" s="4">
        <v>14</v>
      </c>
      <c r="AN1302" s="4">
        <v>15</v>
      </c>
      <c r="AO1302" s="6">
        <v>15</v>
      </c>
      <c r="AP1302" s="4">
        <v>15</v>
      </c>
      <c r="AQ1302" s="4">
        <v>16</v>
      </c>
      <c r="AR1302" s="4">
        <v>16</v>
      </c>
      <c r="AS1302" s="4">
        <v>16</v>
      </c>
      <c r="AT1302" s="4">
        <v>17</v>
      </c>
      <c r="AU1302" s="4">
        <v>17</v>
      </c>
      <c r="AV1302" s="4">
        <v>17</v>
      </c>
      <c r="AW1302" s="4">
        <v>18</v>
      </c>
      <c r="AX1302" s="4">
        <v>18</v>
      </c>
      <c r="AY1302" s="5">
        <v>18</v>
      </c>
      <c r="AZ1302" s="4">
        <v>19</v>
      </c>
      <c r="BA1302" s="4">
        <v>19</v>
      </c>
      <c r="BB1302" s="4">
        <v>19</v>
      </c>
      <c r="BC1302" s="4">
        <v>20</v>
      </c>
      <c r="BD1302" s="4">
        <v>20</v>
      </c>
      <c r="BE1302" s="4">
        <v>20</v>
      </c>
      <c r="BF1302" s="4">
        <v>21</v>
      </c>
      <c r="BG1302" s="4">
        <v>21</v>
      </c>
      <c r="BH1302" s="4">
        <v>21</v>
      </c>
      <c r="BI1302" s="6">
        <v>22</v>
      </c>
      <c r="BJ1302" t="s">
        <v>1</v>
      </c>
    </row>
    <row r="1303" spans="1:62">
      <c r="A1303" s="4" t="s">
        <v>281</v>
      </c>
      <c r="B1303" s="4">
        <v>10</v>
      </c>
      <c r="C1303" s="4">
        <v>20</v>
      </c>
      <c r="D1303" s="4">
        <v>30</v>
      </c>
      <c r="E1303" s="4">
        <v>40</v>
      </c>
      <c r="F1303" s="4">
        <v>50</v>
      </c>
      <c r="G1303" s="4">
        <v>60</v>
      </c>
      <c r="H1303" s="4">
        <v>70</v>
      </c>
      <c r="I1303" s="4">
        <v>80</v>
      </c>
      <c r="J1303" s="4">
        <v>90</v>
      </c>
      <c r="K1303" s="5">
        <v>100</v>
      </c>
      <c r="L1303" s="4">
        <v>110</v>
      </c>
      <c r="M1303" s="4">
        <v>120</v>
      </c>
      <c r="N1303" s="4">
        <v>130</v>
      </c>
      <c r="O1303" s="4">
        <v>140</v>
      </c>
      <c r="P1303" s="4">
        <v>150</v>
      </c>
      <c r="Q1303" s="4">
        <v>160</v>
      </c>
      <c r="R1303" s="4">
        <v>170</v>
      </c>
      <c r="S1303" s="4">
        <v>180</v>
      </c>
      <c r="T1303" s="4">
        <v>190</v>
      </c>
      <c r="U1303" s="6">
        <v>200</v>
      </c>
      <c r="V1303" s="4">
        <v>210</v>
      </c>
      <c r="W1303" s="4">
        <v>220</v>
      </c>
      <c r="X1303" s="4">
        <v>230</v>
      </c>
      <c r="Y1303" s="4">
        <v>240</v>
      </c>
      <c r="Z1303" s="4">
        <v>250</v>
      </c>
      <c r="AA1303" s="4">
        <v>260</v>
      </c>
      <c r="AB1303" s="4">
        <v>270</v>
      </c>
      <c r="AC1303" s="4">
        <v>280</v>
      </c>
      <c r="AD1303" s="4">
        <v>290</v>
      </c>
      <c r="AE1303" s="5">
        <v>300</v>
      </c>
      <c r="AF1303" s="4">
        <v>310</v>
      </c>
      <c r="AG1303" s="4">
        <v>320</v>
      </c>
      <c r="AH1303" s="4">
        <v>330</v>
      </c>
      <c r="AI1303" s="4">
        <v>340</v>
      </c>
      <c r="AJ1303" s="4">
        <v>350</v>
      </c>
      <c r="AK1303" s="4">
        <v>360</v>
      </c>
      <c r="AL1303" s="4">
        <v>370</v>
      </c>
      <c r="AM1303" s="4">
        <v>380</v>
      </c>
      <c r="AN1303" s="4">
        <v>390</v>
      </c>
      <c r="AO1303" s="6">
        <v>400</v>
      </c>
      <c r="AP1303" s="4">
        <v>410</v>
      </c>
      <c r="AQ1303" s="4">
        <v>420</v>
      </c>
      <c r="AR1303" s="4">
        <v>430</v>
      </c>
      <c r="AS1303" s="4">
        <v>440</v>
      </c>
      <c r="AT1303" s="4">
        <v>450</v>
      </c>
      <c r="AU1303" s="4">
        <v>460</v>
      </c>
      <c r="AV1303" s="4">
        <v>470</v>
      </c>
      <c r="AW1303" s="4">
        <v>480</v>
      </c>
      <c r="AX1303" s="4">
        <v>490</v>
      </c>
      <c r="AY1303" s="5">
        <v>500</v>
      </c>
      <c r="AZ1303" s="4">
        <v>510</v>
      </c>
      <c r="BA1303" s="4">
        <v>520</v>
      </c>
      <c r="BB1303" s="4">
        <v>530</v>
      </c>
      <c r="BC1303" s="4">
        <v>540</v>
      </c>
      <c r="BD1303" s="4">
        <v>550</v>
      </c>
      <c r="BE1303" s="4">
        <v>560</v>
      </c>
      <c r="BF1303" s="4">
        <v>570</v>
      </c>
      <c r="BG1303" s="4">
        <v>580</v>
      </c>
      <c r="BH1303" s="4">
        <v>590</v>
      </c>
      <c r="BI1303" s="6">
        <v>600</v>
      </c>
      <c r="BJ1303" t="s">
        <v>1</v>
      </c>
    </row>
    <row r="1304" spans="1:62">
      <c r="A1304" s="4" t="s">
        <v>31</v>
      </c>
      <c r="B1304" s="4">
        <v>6</v>
      </c>
      <c r="C1304" s="4">
        <f>B1304+2</f>
        <v>8</v>
      </c>
      <c r="D1304" s="4">
        <f t="shared" ref="D1304:I1304" si="5482">C1304+2</f>
        <v>10</v>
      </c>
      <c r="E1304" s="4">
        <f t="shared" si="5482"/>
        <v>12</v>
      </c>
      <c r="F1304" s="4">
        <f t="shared" si="5482"/>
        <v>14</v>
      </c>
      <c r="G1304" s="4">
        <f t="shared" si="5482"/>
        <v>16</v>
      </c>
      <c r="H1304" s="4">
        <f t="shared" si="5482"/>
        <v>18</v>
      </c>
      <c r="I1304" s="4">
        <f t="shared" si="5482"/>
        <v>20</v>
      </c>
      <c r="J1304" s="4">
        <f>I1304+4</f>
        <v>24</v>
      </c>
      <c r="K1304">
        <f t="shared" ref="K1304:Q1304" si="5483">J1304+4</f>
        <v>28</v>
      </c>
      <c r="L1304" s="4">
        <f t="shared" si="5483"/>
        <v>32</v>
      </c>
      <c r="M1304" s="4">
        <f t="shared" si="5483"/>
        <v>36</v>
      </c>
      <c r="N1304" s="4">
        <f t="shared" si="5483"/>
        <v>40</v>
      </c>
      <c r="O1304" s="4">
        <f t="shared" si="5483"/>
        <v>44</v>
      </c>
      <c r="P1304" s="4">
        <f t="shared" si="5483"/>
        <v>48</v>
      </c>
      <c r="Q1304" s="4">
        <f t="shared" si="5483"/>
        <v>52</v>
      </c>
      <c r="R1304" s="4">
        <f>Q1304+15</f>
        <v>67</v>
      </c>
      <c r="S1304" s="4">
        <f t="shared" ref="S1304:W1304" si="5484">R1304+15</f>
        <v>82</v>
      </c>
      <c r="T1304" s="4">
        <f t="shared" si="5484"/>
        <v>97</v>
      </c>
      <c r="U1304">
        <f t="shared" si="5484"/>
        <v>112</v>
      </c>
      <c r="V1304" s="4">
        <f t="shared" si="5484"/>
        <v>127</v>
      </c>
      <c r="W1304" s="4">
        <f t="shared" si="5484"/>
        <v>142</v>
      </c>
      <c r="X1304" s="4">
        <f>W1304+30</f>
        <v>172</v>
      </c>
      <c r="Y1304" s="4">
        <f t="shared" ref="Y1304:AC1304" si="5485">X1304+30</f>
        <v>202</v>
      </c>
      <c r="Z1304" s="4">
        <f t="shared" si="5485"/>
        <v>232</v>
      </c>
      <c r="AA1304" s="4">
        <f t="shared" si="5485"/>
        <v>262</v>
      </c>
      <c r="AB1304" s="4">
        <f t="shared" si="5485"/>
        <v>292</v>
      </c>
      <c r="AC1304" s="4">
        <f t="shared" si="5485"/>
        <v>322</v>
      </c>
      <c r="AD1304" s="4">
        <f>AC1304+20</f>
        <v>342</v>
      </c>
      <c r="AE1304">
        <f t="shared" ref="AE1304:AF1304" si="5486">AD1304+20</f>
        <v>362</v>
      </c>
      <c r="AF1304" s="4">
        <f t="shared" si="5486"/>
        <v>382</v>
      </c>
      <c r="AG1304" s="4">
        <f t="shared" ref="AG1304:BI1304" si="5487">AF1304+20</f>
        <v>402</v>
      </c>
      <c r="AH1304" s="4">
        <f t="shared" si="5487"/>
        <v>422</v>
      </c>
      <c r="AI1304" s="4">
        <f t="shared" si="5487"/>
        <v>442</v>
      </c>
      <c r="AJ1304" s="4">
        <f t="shared" si="5487"/>
        <v>462</v>
      </c>
      <c r="AK1304" s="4">
        <f t="shared" si="5487"/>
        <v>482</v>
      </c>
      <c r="AL1304" s="4">
        <f t="shared" si="5487"/>
        <v>502</v>
      </c>
      <c r="AM1304" s="4">
        <f t="shared" si="5487"/>
        <v>522</v>
      </c>
      <c r="AN1304" s="4">
        <f t="shared" si="5487"/>
        <v>542</v>
      </c>
      <c r="AO1304">
        <f t="shared" si="5487"/>
        <v>562</v>
      </c>
      <c r="AP1304" s="4">
        <f t="shared" si="5487"/>
        <v>582</v>
      </c>
      <c r="AQ1304" s="4">
        <f t="shared" si="5487"/>
        <v>602</v>
      </c>
      <c r="AR1304" s="4">
        <f t="shared" si="5487"/>
        <v>622</v>
      </c>
      <c r="AS1304" s="4">
        <f t="shared" si="5487"/>
        <v>642</v>
      </c>
      <c r="AT1304" s="4">
        <f t="shared" si="5487"/>
        <v>662</v>
      </c>
      <c r="AU1304" s="4">
        <f t="shared" si="5487"/>
        <v>682</v>
      </c>
      <c r="AV1304" s="4">
        <f t="shared" si="5487"/>
        <v>702</v>
      </c>
      <c r="AW1304" s="4">
        <f t="shared" si="5487"/>
        <v>722</v>
      </c>
      <c r="AX1304" s="4">
        <f t="shared" si="5487"/>
        <v>742</v>
      </c>
      <c r="AY1304">
        <f t="shared" si="5487"/>
        <v>762</v>
      </c>
      <c r="AZ1304" s="4">
        <f t="shared" si="5487"/>
        <v>782</v>
      </c>
      <c r="BA1304" s="4">
        <f t="shared" si="5487"/>
        <v>802</v>
      </c>
      <c r="BB1304" s="4">
        <f t="shared" si="5487"/>
        <v>822</v>
      </c>
      <c r="BC1304" s="4">
        <f t="shared" si="5487"/>
        <v>842</v>
      </c>
      <c r="BD1304" s="4">
        <f t="shared" si="5487"/>
        <v>862</v>
      </c>
      <c r="BE1304" s="4">
        <f t="shared" si="5487"/>
        <v>882</v>
      </c>
      <c r="BF1304" s="4">
        <f t="shared" si="5487"/>
        <v>902</v>
      </c>
      <c r="BG1304" s="4">
        <f t="shared" si="5487"/>
        <v>922</v>
      </c>
      <c r="BH1304" s="4">
        <f t="shared" si="5487"/>
        <v>942</v>
      </c>
      <c r="BI1304">
        <f t="shared" si="5487"/>
        <v>962</v>
      </c>
      <c r="BJ1304" t="s">
        <v>1</v>
      </c>
    </row>
    <row r="1305" spans="1:62">
      <c r="A1305" s="4" t="s">
        <v>32</v>
      </c>
      <c r="B1305" s="4">
        <v>8</v>
      </c>
      <c r="C1305" s="4">
        <f>B1305+3</f>
        <v>11</v>
      </c>
      <c r="D1305" s="4">
        <f t="shared" ref="D1305:I1305" si="5488">C1305+3</f>
        <v>14</v>
      </c>
      <c r="E1305" s="4">
        <f t="shared" si="5488"/>
        <v>17</v>
      </c>
      <c r="F1305" s="4">
        <f t="shared" si="5488"/>
        <v>20</v>
      </c>
      <c r="G1305" s="4">
        <f t="shared" si="5488"/>
        <v>23</v>
      </c>
      <c r="H1305" s="4">
        <f t="shared" si="5488"/>
        <v>26</v>
      </c>
      <c r="I1305" s="4">
        <f t="shared" si="5488"/>
        <v>29</v>
      </c>
      <c r="J1305" s="4">
        <f>I1305+5</f>
        <v>34</v>
      </c>
      <c r="K1305">
        <f t="shared" ref="K1305:Q1305" si="5489">J1305+5</f>
        <v>39</v>
      </c>
      <c r="L1305" s="4">
        <f t="shared" si="5489"/>
        <v>44</v>
      </c>
      <c r="M1305" s="4">
        <f t="shared" si="5489"/>
        <v>49</v>
      </c>
      <c r="N1305" s="4">
        <f t="shared" si="5489"/>
        <v>54</v>
      </c>
      <c r="O1305" s="4">
        <f t="shared" si="5489"/>
        <v>59</v>
      </c>
      <c r="P1305" s="4">
        <f t="shared" si="5489"/>
        <v>64</v>
      </c>
      <c r="Q1305" s="4">
        <f t="shared" si="5489"/>
        <v>69</v>
      </c>
      <c r="R1305" s="4">
        <f>Q1305+17</f>
        <v>86</v>
      </c>
      <c r="S1305" s="4">
        <f t="shared" ref="S1305:W1305" si="5490">R1305+17</f>
        <v>103</v>
      </c>
      <c r="T1305" s="4">
        <f t="shared" si="5490"/>
        <v>120</v>
      </c>
      <c r="U1305">
        <f t="shared" si="5490"/>
        <v>137</v>
      </c>
      <c r="V1305" s="4">
        <f t="shared" si="5490"/>
        <v>154</v>
      </c>
      <c r="W1305" s="4">
        <f t="shared" si="5490"/>
        <v>171</v>
      </c>
      <c r="X1305" s="4">
        <f>W1305+34</f>
        <v>205</v>
      </c>
      <c r="Y1305" s="4">
        <f t="shared" ref="Y1305:AC1305" si="5491">X1305+34</f>
        <v>239</v>
      </c>
      <c r="Z1305" s="4">
        <f t="shared" si="5491"/>
        <v>273</v>
      </c>
      <c r="AA1305" s="4">
        <f t="shared" si="5491"/>
        <v>307</v>
      </c>
      <c r="AB1305" s="4">
        <f t="shared" si="5491"/>
        <v>341</v>
      </c>
      <c r="AC1305" s="4">
        <f t="shared" si="5491"/>
        <v>375</v>
      </c>
      <c r="AD1305" s="4">
        <f>AC1305+26</f>
        <v>401</v>
      </c>
      <c r="AE1305">
        <f t="shared" ref="AE1305:AF1305" si="5492">AD1305+26</f>
        <v>427</v>
      </c>
      <c r="AF1305" s="4">
        <f t="shared" si="5492"/>
        <v>453</v>
      </c>
      <c r="AG1305" s="4">
        <f t="shared" ref="AG1305:BI1305" si="5493">AF1305+26</f>
        <v>479</v>
      </c>
      <c r="AH1305" s="4">
        <f t="shared" si="5493"/>
        <v>505</v>
      </c>
      <c r="AI1305" s="4">
        <f t="shared" si="5493"/>
        <v>531</v>
      </c>
      <c r="AJ1305" s="4">
        <f t="shared" si="5493"/>
        <v>557</v>
      </c>
      <c r="AK1305" s="4">
        <f t="shared" si="5493"/>
        <v>583</v>
      </c>
      <c r="AL1305" s="4">
        <f t="shared" si="5493"/>
        <v>609</v>
      </c>
      <c r="AM1305" s="4">
        <f t="shared" si="5493"/>
        <v>635</v>
      </c>
      <c r="AN1305" s="4">
        <f t="shared" si="5493"/>
        <v>661</v>
      </c>
      <c r="AO1305">
        <f t="shared" si="5493"/>
        <v>687</v>
      </c>
      <c r="AP1305" s="4">
        <f t="shared" si="5493"/>
        <v>713</v>
      </c>
      <c r="AQ1305" s="4">
        <f t="shared" si="5493"/>
        <v>739</v>
      </c>
      <c r="AR1305" s="4">
        <f t="shared" si="5493"/>
        <v>765</v>
      </c>
      <c r="AS1305" s="4">
        <f t="shared" si="5493"/>
        <v>791</v>
      </c>
      <c r="AT1305" s="4">
        <f t="shared" si="5493"/>
        <v>817</v>
      </c>
      <c r="AU1305" s="4">
        <f t="shared" si="5493"/>
        <v>843</v>
      </c>
      <c r="AV1305" s="4">
        <f t="shared" si="5493"/>
        <v>869</v>
      </c>
      <c r="AW1305" s="4">
        <f t="shared" si="5493"/>
        <v>895</v>
      </c>
      <c r="AX1305" s="4">
        <f t="shared" si="5493"/>
        <v>921</v>
      </c>
      <c r="AY1305">
        <f t="shared" si="5493"/>
        <v>947</v>
      </c>
      <c r="AZ1305" s="4">
        <f t="shared" si="5493"/>
        <v>973</v>
      </c>
      <c r="BA1305" s="4">
        <f t="shared" si="5493"/>
        <v>999</v>
      </c>
      <c r="BB1305" s="4">
        <f t="shared" si="5493"/>
        <v>1025</v>
      </c>
      <c r="BC1305" s="4">
        <f t="shared" si="5493"/>
        <v>1051</v>
      </c>
      <c r="BD1305" s="4">
        <f t="shared" si="5493"/>
        <v>1077</v>
      </c>
      <c r="BE1305" s="4">
        <f t="shared" si="5493"/>
        <v>1103</v>
      </c>
      <c r="BF1305" s="4">
        <f t="shared" si="5493"/>
        <v>1129</v>
      </c>
      <c r="BG1305" s="4">
        <f t="shared" si="5493"/>
        <v>1155</v>
      </c>
      <c r="BH1305" s="4">
        <f t="shared" si="5493"/>
        <v>1181</v>
      </c>
      <c r="BI1305">
        <f t="shared" si="5493"/>
        <v>1207</v>
      </c>
      <c r="BJ1305" t="s">
        <v>1</v>
      </c>
    </row>
    <row r="1306" spans="1:62">
      <c r="A1306" s="4" t="s">
        <v>25</v>
      </c>
      <c r="B1306" s="4">
        <v>1.5</v>
      </c>
      <c r="C1306" s="4">
        <v>1.6</v>
      </c>
      <c r="D1306" s="4">
        <v>1.7</v>
      </c>
      <c r="E1306" s="4">
        <v>1.8</v>
      </c>
      <c r="F1306" s="4">
        <v>2</v>
      </c>
      <c r="G1306" s="4">
        <v>2.1</v>
      </c>
      <c r="H1306" s="4">
        <v>2.2000000000000002</v>
      </c>
      <c r="I1306" s="4">
        <v>2.2999999999999998</v>
      </c>
      <c r="J1306" s="4">
        <v>2.5</v>
      </c>
      <c r="K1306" s="5">
        <v>2.6</v>
      </c>
      <c r="L1306" s="4">
        <v>2.7</v>
      </c>
      <c r="M1306" s="4">
        <v>2.8</v>
      </c>
      <c r="N1306" s="4">
        <v>3</v>
      </c>
      <c r="O1306" s="4">
        <v>3.1</v>
      </c>
      <c r="P1306" s="4">
        <v>3.2</v>
      </c>
      <c r="Q1306" s="4">
        <v>3.3</v>
      </c>
      <c r="R1306" s="4">
        <v>3.5</v>
      </c>
      <c r="S1306" s="4">
        <v>3.6</v>
      </c>
      <c r="T1306" s="4">
        <v>3.7</v>
      </c>
      <c r="U1306" s="6">
        <v>3.8</v>
      </c>
      <c r="V1306" s="4">
        <v>4</v>
      </c>
      <c r="W1306" s="4">
        <v>4.0999999999999996</v>
      </c>
      <c r="X1306" s="4">
        <v>4.2</v>
      </c>
      <c r="Y1306" s="4">
        <v>4.3</v>
      </c>
      <c r="Z1306" s="4">
        <v>4.5</v>
      </c>
      <c r="AA1306" s="4">
        <v>4.5999999999999996</v>
      </c>
      <c r="AB1306" s="4">
        <v>4.7</v>
      </c>
      <c r="AC1306" s="4">
        <v>4.8</v>
      </c>
      <c r="AD1306" s="4">
        <v>5</v>
      </c>
      <c r="AE1306" s="5">
        <v>5.0999999999999996</v>
      </c>
      <c r="AF1306" s="4">
        <v>5.2</v>
      </c>
      <c r="AG1306" s="4">
        <v>5.3</v>
      </c>
      <c r="AH1306" s="4">
        <v>5.5</v>
      </c>
      <c r="AI1306" s="4">
        <v>5.6</v>
      </c>
      <c r="AJ1306" s="4">
        <v>5.7</v>
      </c>
      <c r="AK1306" s="4">
        <v>5.8</v>
      </c>
      <c r="AL1306" s="4">
        <v>6</v>
      </c>
      <c r="AM1306" s="4">
        <v>6.1</v>
      </c>
      <c r="AN1306" s="4">
        <v>6.2</v>
      </c>
      <c r="AO1306" s="6">
        <v>6.3</v>
      </c>
      <c r="AP1306" s="4">
        <v>6.5</v>
      </c>
      <c r="AQ1306" s="4">
        <v>6.6</v>
      </c>
      <c r="AR1306" s="4">
        <v>6.7</v>
      </c>
      <c r="AS1306" s="4">
        <v>6.8</v>
      </c>
      <c r="AT1306" s="4">
        <v>7</v>
      </c>
      <c r="AU1306" s="4">
        <v>7.1</v>
      </c>
      <c r="AV1306" s="4">
        <v>7.2</v>
      </c>
      <c r="AW1306" s="4">
        <v>7.3</v>
      </c>
      <c r="AX1306" s="4">
        <v>7.5</v>
      </c>
      <c r="AY1306" s="5">
        <v>7.6</v>
      </c>
      <c r="AZ1306" s="4">
        <v>7.7</v>
      </c>
      <c r="BA1306" s="4">
        <v>7.8</v>
      </c>
      <c r="BB1306" s="4">
        <v>8</v>
      </c>
      <c r="BC1306" s="4">
        <v>8.1</v>
      </c>
      <c r="BD1306" s="4">
        <v>8.1999999999999993</v>
      </c>
      <c r="BE1306" s="4">
        <v>8.3000000000000007</v>
      </c>
      <c r="BF1306" s="4">
        <v>8.5</v>
      </c>
      <c r="BG1306" s="4">
        <v>8.6</v>
      </c>
      <c r="BH1306" s="4">
        <v>8.6999999999999993</v>
      </c>
      <c r="BI1306" s="6">
        <v>8.8000000000000007</v>
      </c>
      <c r="BJ1306" t="s">
        <v>1</v>
      </c>
    </row>
    <row r="1307" spans="1:62">
      <c r="A1307" s="4" t="s">
        <v>5</v>
      </c>
      <c r="K1307" s="5"/>
      <c r="U1307" s="6"/>
      <c r="AE1307" s="5"/>
      <c r="AO1307" s="6"/>
      <c r="AY1307" s="5"/>
      <c r="BI1307" s="6"/>
    </row>
    <row r="1308" spans="1:62">
      <c r="A1308" s="4" t="s">
        <v>465</v>
      </c>
      <c r="K1308" s="5"/>
      <c r="U1308" s="6"/>
      <c r="AE1308" s="5"/>
      <c r="AO1308" s="6"/>
      <c r="AY1308" s="5"/>
      <c r="BI1308" s="6"/>
    </row>
    <row r="1309" spans="1:62">
      <c r="A1309" s="4" t="s">
        <v>281</v>
      </c>
      <c r="B1309" s="4">
        <v>20</v>
      </c>
      <c r="C1309" s="4">
        <v>30</v>
      </c>
      <c r="D1309" s="4">
        <v>40</v>
      </c>
      <c r="E1309" s="4">
        <v>50</v>
      </c>
      <c r="F1309" s="4">
        <v>60</v>
      </c>
      <c r="G1309" s="4">
        <v>70</v>
      </c>
      <c r="H1309" s="4">
        <v>80</v>
      </c>
      <c r="I1309" s="4">
        <v>90</v>
      </c>
      <c r="J1309" s="4">
        <v>100</v>
      </c>
      <c r="K1309" s="5">
        <v>110</v>
      </c>
      <c r="L1309" s="4">
        <v>120</v>
      </c>
      <c r="M1309" s="4">
        <v>130</v>
      </c>
      <c r="N1309" s="4">
        <v>140</v>
      </c>
      <c r="O1309" s="4">
        <v>150</v>
      </c>
      <c r="P1309" s="4">
        <v>160</v>
      </c>
      <c r="Q1309" s="4">
        <v>170</v>
      </c>
      <c r="R1309" s="4">
        <v>180</v>
      </c>
      <c r="S1309" s="4">
        <v>190</v>
      </c>
      <c r="T1309" s="4">
        <v>200</v>
      </c>
      <c r="U1309" s="6">
        <v>210</v>
      </c>
      <c r="V1309" s="4">
        <v>220</v>
      </c>
      <c r="W1309" s="4">
        <v>230</v>
      </c>
      <c r="X1309" s="4">
        <v>240</v>
      </c>
      <c r="Y1309" s="4">
        <v>250</v>
      </c>
      <c r="Z1309" s="4">
        <v>260</v>
      </c>
      <c r="AA1309" s="4">
        <v>270</v>
      </c>
      <c r="AB1309" s="4">
        <v>280</v>
      </c>
      <c r="AC1309" s="4">
        <v>290</v>
      </c>
      <c r="AD1309" s="4">
        <v>300</v>
      </c>
      <c r="AE1309" s="5">
        <v>310</v>
      </c>
      <c r="AF1309" s="4">
        <v>320</v>
      </c>
      <c r="AG1309" s="4">
        <v>330</v>
      </c>
      <c r="AH1309" s="4">
        <v>340</v>
      </c>
      <c r="AI1309" s="4">
        <v>350</v>
      </c>
      <c r="AJ1309" s="4">
        <v>360</v>
      </c>
      <c r="AK1309" s="4">
        <v>370</v>
      </c>
      <c r="AL1309" s="4">
        <v>380</v>
      </c>
      <c r="AM1309" s="4">
        <v>390</v>
      </c>
      <c r="AN1309" s="4">
        <v>400</v>
      </c>
      <c r="AO1309" s="6">
        <v>410</v>
      </c>
      <c r="AP1309" s="4">
        <v>420</v>
      </c>
      <c r="AQ1309" s="4">
        <v>430</v>
      </c>
      <c r="AR1309" s="4">
        <v>440</v>
      </c>
      <c r="AS1309" s="4">
        <v>450</v>
      </c>
      <c r="AT1309" s="4">
        <v>460</v>
      </c>
      <c r="AU1309" s="4">
        <v>470</v>
      </c>
      <c r="AV1309" s="4">
        <v>480</v>
      </c>
      <c r="AW1309" s="4">
        <v>490</v>
      </c>
      <c r="AX1309" s="4">
        <v>500</v>
      </c>
      <c r="AY1309" s="5">
        <v>510</v>
      </c>
      <c r="AZ1309" s="4">
        <v>520</v>
      </c>
      <c r="BA1309" s="4">
        <v>530</v>
      </c>
      <c r="BB1309" s="4">
        <v>540</v>
      </c>
      <c r="BC1309" s="4">
        <v>550</v>
      </c>
      <c r="BD1309" s="4">
        <v>560</v>
      </c>
      <c r="BE1309" s="4">
        <v>570</v>
      </c>
      <c r="BF1309" s="4">
        <v>580</v>
      </c>
      <c r="BG1309" s="4">
        <v>590</v>
      </c>
      <c r="BH1309" s="4">
        <v>600</v>
      </c>
      <c r="BI1309" s="6">
        <v>610</v>
      </c>
      <c r="BJ1309" t="s">
        <v>1</v>
      </c>
    </row>
    <row r="1310" spans="1:62">
      <c r="A1310" s="4" t="s">
        <v>0</v>
      </c>
      <c r="B1310" s="4">
        <v>22</v>
      </c>
      <c r="C1310" s="4">
        <f>B1310+10</f>
        <v>32</v>
      </c>
      <c r="D1310" s="4">
        <f t="shared" ref="D1310:I1310" si="5494">C1310+10</f>
        <v>42</v>
      </c>
      <c r="E1310" s="4">
        <f t="shared" si="5494"/>
        <v>52</v>
      </c>
      <c r="F1310" s="4">
        <f t="shared" si="5494"/>
        <v>62</v>
      </c>
      <c r="G1310" s="4">
        <f t="shared" si="5494"/>
        <v>72</v>
      </c>
      <c r="H1310" s="4">
        <f t="shared" si="5494"/>
        <v>82</v>
      </c>
      <c r="I1310" s="4">
        <f t="shared" si="5494"/>
        <v>92</v>
      </c>
      <c r="J1310" s="4">
        <f>I1310+14</f>
        <v>106</v>
      </c>
      <c r="K1310">
        <f t="shared" ref="K1310:Q1310" si="5495">J1310+14</f>
        <v>120</v>
      </c>
      <c r="L1310" s="4">
        <f t="shared" si="5495"/>
        <v>134</v>
      </c>
      <c r="M1310" s="4">
        <f t="shared" si="5495"/>
        <v>148</v>
      </c>
      <c r="N1310" s="4">
        <f t="shared" si="5495"/>
        <v>162</v>
      </c>
      <c r="O1310" s="4">
        <f t="shared" si="5495"/>
        <v>176</v>
      </c>
      <c r="P1310" s="4">
        <f t="shared" si="5495"/>
        <v>190</v>
      </c>
      <c r="Q1310" s="4">
        <f t="shared" si="5495"/>
        <v>204</v>
      </c>
      <c r="R1310" s="4">
        <f>Q1310+24</f>
        <v>228</v>
      </c>
      <c r="S1310" s="4">
        <f t="shared" ref="S1310:W1310" si="5496">R1310+24</f>
        <v>252</v>
      </c>
      <c r="T1310" s="4">
        <f t="shared" si="5496"/>
        <v>276</v>
      </c>
      <c r="U1310">
        <f t="shared" si="5496"/>
        <v>300</v>
      </c>
      <c r="V1310" s="4">
        <f t="shared" si="5496"/>
        <v>324</v>
      </c>
      <c r="W1310" s="4">
        <f t="shared" si="5496"/>
        <v>348</v>
      </c>
      <c r="X1310" s="4">
        <f>W1310+34</f>
        <v>382</v>
      </c>
      <c r="Y1310" s="4">
        <f t="shared" ref="Y1310:AC1310" si="5497">X1310+34</f>
        <v>416</v>
      </c>
      <c r="Z1310" s="4">
        <f t="shared" si="5497"/>
        <v>450</v>
      </c>
      <c r="AA1310" s="4">
        <f t="shared" si="5497"/>
        <v>484</v>
      </c>
      <c r="AB1310" s="4">
        <f t="shared" si="5497"/>
        <v>518</v>
      </c>
      <c r="AC1310" s="4">
        <f t="shared" si="5497"/>
        <v>552</v>
      </c>
      <c r="AD1310" s="4">
        <f>AC1310+44</f>
        <v>596</v>
      </c>
      <c r="AE1310">
        <f t="shared" ref="AE1310:BI1310" si="5498">AD1310+44</f>
        <v>640</v>
      </c>
      <c r="AF1310" s="4">
        <f t="shared" si="5498"/>
        <v>684</v>
      </c>
      <c r="AG1310" s="4">
        <f t="shared" si="5498"/>
        <v>728</v>
      </c>
      <c r="AH1310" s="4">
        <f t="shared" si="5498"/>
        <v>772</v>
      </c>
      <c r="AI1310" s="4">
        <f t="shared" si="5498"/>
        <v>816</v>
      </c>
      <c r="AJ1310" s="4">
        <f t="shared" si="5498"/>
        <v>860</v>
      </c>
      <c r="AK1310" s="4">
        <f t="shared" si="5498"/>
        <v>904</v>
      </c>
      <c r="AL1310" s="4">
        <f t="shared" si="5498"/>
        <v>948</v>
      </c>
      <c r="AM1310" s="4">
        <f t="shared" si="5498"/>
        <v>992</v>
      </c>
      <c r="AN1310" s="4">
        <f t="shared" si="5498"/>
        <v>1036</v>
      </c>
      <c r="AO1310">
        <f t="shared" si="5498"/>
        <v>1080</v>
      </c>
      <c r="AP1310" s="4">
        <f t="shared" si="5498"/>
        <v>1124</v>
      </c>
      <c r="AQ1310" s="4">
        <f t="shared" si="5498"/>
        <v>1168</v>
      </c>
      <c r="AR1310" s="4">
        <f t="shared" si="5498"/>
        <v>1212</v>
      </c>
      <c r="AS1310" s="4">
        <f t="shared" si="5498"/>
        <v>1256</v>
      </c>
      <c r="AT1310" s="4">
        <f t="shared" si="5498"/>
        <v>1300</v>
      </c>
      <c r="AU1310" s="4">
        <f t="shared" si="5498"/>
        <v>1344</v>
      </c>
      <c r="AV1310" s="4">
        <f t="shared" si="5498"/>
        <v>1388</v>
      </c>
      <c r="AW1310" s="4">
        <f t="shared" si="5498"/>
        <v>1432</v>
      </c>
      <c r="AX1310" s="4">
        <f t="shared" si="5498"/>
        <v>1476</v>
      </c>
      <c r="AY1310">
        <f t="shared" si="5498"/>
        <v>1520</v>
      </c>
      <c r="AZ1310" s="4">
        <f t="shared" si="5498"/>
        <v>1564</v>
      </c>
      <c r="BA1310" s="4">
        <f t="shared" si="5498"/>
        <v>1608</v>
      </c>
      <c r="BB1310" s="4">
        <f t="shared" si="5498"/>
        <v>1652</v>
      </c>
      <c r="BC1310" s="4">
        <f t="shared" si="5498"/>
        <v>1696</v>
      </c>
      <c r="BD1310" s="4">
        <f t="shared" si="5498"/>
        <v>1740</v>
      </c>
      <c r="BE1310" s="4">
        <f t="shared" si="5498"/>
        <v>1784</v>
      </c>
      <c r="BF1310" s="4">
        <f t="shared" si="5498"/>
        <v>1828</v>
      </c>
      <c r="BG1310" s="4">
        <f t="shared" si="5498"/>
        <v>1872</v>
      </c>
      <c r="BH1310" s="4">
        <f t="shared" si="5498"/>
        <v>1916</v>
      </c>
      <c r="BI1310">
        <f t="shared" si="5498"/>
        <v>1960</v>
      </c>
      <c r="BJ1310" t="s">
        <v>1</v>
      </c>
    </row>
    <row r="1311" spans="1:62">
      <c r="A1311" s="4" t="s">
        <v>2</v>
      </c>
      <c r="B1311" s="4">
        <v>36</v>
      </c>
      <c r="C1311" s="4">
        <f>B1311+11</f>
        <v>47</v>
      </c>
      <c r="D1311" s="4">
        <f t="shared" ref="D1311:I1311" si="5499">C1311+11</f>
        <v>58</v>
      </c>
      <c r="E1311" s="4">
        <f t="shared" si="5499"/>
        <v>69</v>
      </c>
      <c r="F1311" s="4">
        <f t="shared" si="5499"/>
        <v>80</v>
      </c>
      <c r="G1311" s="4">
        <f t="shared" si="5499"/>
        <v>91</v>
      </c>
      <c r="H1311" s="4">
        <f t="shared" si="5499"/>
        <v>102</v>
      </c>
      <c r="I1311" s="4">
        <f t="shared" si="5499"/>
        <v>113</v>
      </c>
      <c r="J1311" s="4">
        <f>I1311+16</f>
        <v>129</v>
      </c>
      <c r="K1311">
        <f t="shared" ref="K1311:Q1311" si="5500">J1311+16</f>
        <v>145</v>
      </c>
      <c r="L1311" s="4">
        <f t="shared" si="5500"/>
        <v>161</v>
      </c>
      <c r="M1311" s="4">
        <f t="shared" si="5500"/>
        <v>177</v>
      </c>
      <c r="N1311" s="4">
        <f t="shared" si="5500"/>
        <v>193</v>
      </c>
      <c r="O1311" s="4">
        <f t="shared" si="5500"/>
        <v>209</v>
      </c>
      <c r="P1311" s="4">
        <f t="shared" si="5500"/>
        <v>225</v>
      </c>
      <c r="Q1311" s="4">
        <f t="shared" si="5500"/>
        <v>241</v>
      </c>
      <c r="R1311" s="4">
        <f>Q1311+26</f>
        <v>267</v>
      </c>
      <c r="S1311" s="4">
        <f t="shared" ref="S1311:W1311" si="5501">R1311+26</f>
        <v>293</v>
      </c>
      <c r="T1311" s="4">
        <f t="shared" si="5501"/>
        <v>319</v>
      </c>
      <c r="U1311">
        <f t="shared" si="5501"/>
        <v>345</v>
      </c>
      <c r="V1311" s="4">
        <f t="shared" si="5501"/>
        <v>371</v>
      </c>
      <c r="W1311" s="4">
        <f t="shared" si="5501"/>
        <v>397</v>
      </c>
      <c r="X1311" s="4">
        <f>W1311+36</f>
        <v>433</v>
      </c>
      <c r="Y1311" s="4">
        <f t="shared" ref="Y1311:AC1311" si="5502">X1311+36</f>
        <v>469</v>
      </c>
      <c r="Z1311" s="4">
        <f t="shared" si="5502"/>
        <v>505</v>
      </c>
      <c r="AA1311" s="4">
        <f t="shared" si="5502"/>
        <v>541</v>
      </c>
      <c r="AB1311" s="4">
        <f t="shared" si="5502"/>
        <v>577</v>
      </c>
      <c r="AC1311" s="4">
        <f t="shared" si="5502"/>
        <v>613</v>
      </c>
      <c r="AD1311" s="4">
        <f>AC1311+46</f>
        <v>659</v>
      </c>
      <c r="AE1311">
        <f t="shared" ref="AE1311:BI1311" si="5503">AD1311+46</f>
        <v>705</v>
      </c>
      <c r="AF1311" s="4">
        <f t="shared" si="5503"/>
        <v>751</v>
      </c>
      <c r="AG1311" s="4">
        <f t="shared" si="5503"/>
        <v>797</v>
      </c>
      <c r="AH1311" s="4">
        <f t="shared" si="5503"/>
        <v>843</v>
      </c>
      <c r="AI1311" s="4">
        <f t="shared" si="5503"/>
        <v>889</v>
      </c>
      <c r="AJ1311" s="4">
        <f t="shared" si="5503"/>
        <v>935</v>
      </c>
      <c r="AK1311" s="4">
        <f t="shared" si="5503"/>
        <v>981</v>
      </c>
      <c r="AL1311" s="4">
        <f t="shared" si="5503"/>
        <v>1027</v>
      </c>
      <c r="AM1311" s="4">
        <f t="shared" si="5503"/>
        <v>1073</v>
      </c>
      <c r="AN1311" s="4">
        <f t="shared" si="5503"/>
        <v>1119</v>
      </c>
      <c r="AO1311">
        <f t="shared" si="5503"/>
        <v>1165</v>
      </c>
      <c r="AP1311" s="4">
        <f t="shared" si="5503"/>
        <v>1211</v>
      </c>
      <c r="AQ1311" s="4">
        <f t="shared" si="5503"/>
        <v>1257</v>
      </c>
      <c r="AR1311" s="4">
        <f t="shared" si="5503"/>
        <v>1303</v>
      </c>
      <c r="AS1311" s="4">
        <f t="shared" si="5503"/>
        <v>1349</v>
      </c>
      <c r="AT1311" s="4">
        <f t="shared" si="5503"/>
        <v>1395</v>
      </c>
      <c r="AU1311" s="4">
        <f t="shared" si="5503"/>
        <v>1441</v>
      </c>
      <c r="AV1311" s="4">
        <f t="shared" si="5503"/>
        <v>1487</v>
      </c>
      <c r="AW1311" s="4">
        <f t="shared" si="5503"/>
        <v>1533</v>
      </c>
      <c r="AX1311" s="4">
        <f t="shared" si="5503"/>
        <v>1579</v>
      </c>
      <c r="AY1311">
        <f t="shared" si="5503"/>
        <v>1625</v>
      </c>
      <c r="AZ1311" s="4">
        <f t="shared" si="5503"/>
        <v>1671</v>
      </c>
      <c r="BA1311" s="4">
        <f t="shared" si="5503"/>
        <v>1717</v>
      </c>
      <c r="BB1311" s="4">
        <f t="shared" si="5503"/>
        <v>1763</v>
      </c>
      <c r="BC1311" s="4">
        <f t="shared" si="5503"/>
        <v>1809</v>
      </c>
      <c r="BD1311" s="4">
        <f t="shared" si="5503"/>
        <v>1855</v>
      </c>
      <c r="BE1311" s="4">
        <f t="shared" si="5503"/>
        <v>1901</v>
      </c>
      <c r="BF1311" s="4">
        <f t="shared" si="5503"/>
        <v>1947</v>
      </c>
      <c r="BG1311" s="4">
        <f t="shared" si="5503"/>
        <v>1993</v>
      </c>
      <c r="BH1311" s="4">
        <f t="shared" si="5503"/>
        <v>2039</v>
      </c>
      <c r="BI1311">
        <f t="shared" si="5503"/>
        <v>2085</v>
      </c>
      <c r="BJ1311" t="s">
        <v>1</v>
      </c>
    </row>
    <row r="1312" spans="1:62">
      <c r="A1312" s="4" t="s">
        <v>298</v>
      </c>
      <c r="B1312" s="4" t="s">
        <v>20</v>
      </c>
      <c r="K1312" s="5"/>
      <c r="U1312" s="6"/>
      <c r="AE1312" s="5"/>
      <c r="AO1312" s="6"/>
      <c r="AY1312" s="5"/>
      <c r="BI1312" s="6"/>
    </row>
    <row r="1313" spans="1:62">
      <c r="A1313" s="4" t="s">
        <v>5</v>
      </c>
      <c r="K1313" s="5"/>
      <c r="U1313" s="6"/>
      <c r="AE1313" s="5"/>
      <c r="AO1313" s="6"/>
      <c r="AY1313" s="5"/>
      <c r="BI1313" s="6"/>
    </row>
    <row r="1314" spans="1:62">
      <c r="A1314" s="4" t="s">
        <v>515</v>
      </c>
      <c r="K1314" s="5"/>
      <c r="U1314" s="6"/>
      <c r="AE1314" s="5"/>
      <c r="AO1314" s="6"/>
      <c r="AY1314" s="5"/>
      <c r="BI1314" s="6"/>
    </row>
    <row r="1315" spans="1:62">
      <c r="A1315" s="4" t="s">
        <v>299</v>
      </c>
      <c r="B1315" s="4" t="s">
        <v>20</v>
      </c>
      <c r="K1315" s="5"/>
      <c r="U1315" s="6"/>
      <c r="AE1315" s="5"/>
      <c r="AO1315" s="6"/>
      <c r="AY1315" s="5"/>
      <c r="BI1315" s="6"/>
    </row>
    <row r="1316" spans="1:62">
      <c r="A1316" s="4" t="s">
        <v>282</v>
      </c>
      <c r="B1316" s="4">
        <v>0</v>
      </c>
      <c r="C1316" s="4">
        <v>3</v>
      </c>
      <c r="D1316" s="4">
        <v>6</v>
      </c>
      <c r="E1316" s="4">
        <v>9</v>
      </c>
      <c r="F1316" s="4">
        <v>12</v>
      </c>
      <c r="G1316" s="4">
        <v>15</v>
      </c>
      <c r="H1316" s="4">
        <v>18</v>
      </c>
      <c r="I1316" s="4">
        <v>21</v>
      </c>
      <c r="J1316" s="4">
        <v>24</v>
      </c>
      <c r="K1316" s="5">
        <v>27</v>
      </c>
      <c r="L1316" s="4">
        <v>30</v>
      </c>
      <c r="M1316" s="4">
        <v>33</v>
      </c>
      <c r="N1316" s="4">
        <v>36</v>
      </c>
      <c r="O1316" s="4">
        <v>39</v>
      </c>
      <c r="P1316" s="4">
        <v>42</v>
      </c>
      <c r="Q1316" s="4">
        <v>45</v>
      </c>
      <c r="R1316" s="4">
        <v>48</v>
      </c>
      <c r="S1316" s="4">
        <v>51</v>
      </c>
      <c r="T1316" s="4">
        <v>54</v>
      </c>
      <c r="U1316" s="6">
        <v>57</v>
      </c>
      <c r="V1316" s="4">
        <v>60</v>
      </c>
      <c r="W1316" s="4">
        <v>63</v>
      </c>
      <c r="X1316" s="4">
        <v>66</v>
      </c>
      <c r="Y1316" s="4">
        <v>69</v>
      </c>
      <c r="Z1316" s="4">
        <v>72</v>
      </c>
      <c r="AA1316" s="4">
        <v>75</v>
      </c>
      <c r="AB1316" s="4">
        <v>78</v>
      </c>
      <c r="AC1316" s="4">
        <v>81</v>
      </c>
      <c r="AD1316" s="4">
        <v>84</v>
      </c>
      <c r="AE1316" s="5">
        <v>87</v>
      </c>
      <c r="AF1316" s="4">
        <v>90</v>
      </c>
      <c r="AG1316" s="4">
        <v>93</v>
      </c>
      <c r="AH1316" s="4">
        <v>96</v>
      </c>
      <c r="AI1316" s="4">
        <v>99</v>
      </c>
      <c r="AJ1316" s="4">
        <v>102</v>
      </c>
      <c r="AK1316" s="4">
        <v>105</v>
      </c>
      <c r="AL1316" s="4">
        <v>108</v>
      </c>
      <c r="AM1316" s="4">
        <v>111</v>
      </c>
      <c r="AN1316" s="4">
        <v>114</v>
      </c>
      <c r="AO1316" s="6">
        <v>117</v>
      </c>
      <c r="AP1316" s="4">
        <v>120</v>
      </c>
      <c r="AQ1316" s="4">
        <v>123</v>
      </c>
      <c r="AR1316" s="4">
        <v>126</v>
      </c>
      <c r="AS1316" s="4">
        <v>129</v>
      </c>
      <c r="AT1316" s="4">
        <v>132</v>
      </c>
      <c r="AU1316" s="4">
        <v>135</v>
      </c>
      <c r="AV1316" s="4">
        <v>138</v>
      </c>
      <c r="AW1316" s="4">
        <v>141</v>
      </c>
      <c r="AX1316" s="4">
        <v>144</v>
      </c>
      <c r="AY1316" s="5">
        <v>147</v>
      </c>
      <c r="AZ1316" s="4">
        <v>150</v>
      </c>
      <c r="BA1316" s="4">
        <v>153</v>
      </c>
      <c r="BB1316" s="4">
        <v>156</v>
      </c>
      <c r="BC1316" s="4">
        <v>159</v>
      </c>
      <c r="BD1316" s="4">
        <v>162</v>
      </c>
      <c r="BE1316" s="4">
        <v>165</v>
      </c>
      <c r="BF1316" s="4">
        <v>168</v>
      </c>
      <c r="BG1316" s="4">
        <v>171</v>
      </c>
      <c r="BH1316" s="4">
        <v>174</v>
      </c>
      <c r="BI1316" s="6">
        <v>177</v>
      </c>
      <c r="BJ1316" t="s">
        <v>1</v>
      </c>
    </row>
    <row r="1317" spans="1:62">
      <c r="A1317" s="4" t="s">
        <v>25</v>
      </c>
      <c r="B1317" s="4">
        <v>8</v>
      </c>
      <c r="C1317" s="4">
        <v>7.7</v>
      </c>
      <c r="D1317" s="4">
        <v>7.5</v>
      </c>
      <c r="E1317" s="4">
        <v>7.2</v>
      </c>
      <c r="F1317" s="4">
        <v>7</v>
      </c>
      <c r="G1317" s="4">
        <v>6.7</v>
      </c>
      <c r="H1317" s="4">
        <v>6.5</v>
      </c>
      <c r="I1317" s="4">
        <v>6.2</v>
      </c>
      <c r="J1317" s="4">
        <v>6</v>
      </c>
      <c r="K1317" s="5">
        <v>5.7</v>
      </c>
      <c r="L1317" s="4">
        <v>5.5</v>
      </c>
      <c r="M1317" s="4">
        <v>5.2</v>
      </c>
      <c r="N1317" s="4">
        <v>5</v>
      </c>
      <c r="O1317" s="4">
        <v>4.7</v>
      </c>
      <c r="P1317" s="4">
        <v>4.5</v>
      </c>
      <c r="Q1317" s="4">
        <v>4.2</v>
      </c>
      <c r="R1317" s="4">
        <v>4</v>
      </c>
      <c r="S1317" s="4">
        <v>3.7</v>
      </c>
      <c r="T1317" s="4">
        <v>3.5</v>
      </c>
      <c r="U1317" s="6">
        <v>3.2</v>
      </c>
      <c r="V1317" s="4">
        <v>3</v>
      </c>
      <c r="W1317" s="4">
        <v>2.7</v>
      </c>
      <c r="X1317" s="4">
        <v>2.5</v>
      </c>
      <c r="Y1317" s="4">
        <v>2.2000000000000002</v>
      </c>
      <c r="Z1317" s="4">
        <v>2</v>
      </c>
      <c r="AA1317" s="4">
        <v>1.7</v>
      </c>
      <c r="AB1317" s="4">
        <v>1.5</v>
      </c>
      <c r="AC1317" s="4">
        <v>1.2</v>
      </c>
      <c r="AD1317" s="4">
        <v>1</v>
      </c>
      <c r="AE1317" s="5">
        <v>1</v>
      </c>
      <c r="AF1317" s="4">
        <v>1</v>
      </c>
      <c r="AG1317" s="4">
        <v>1</v>
      </c>
      <c r="AH1317" s="4">
        <v>1</v>
      </c>
      <c r="AI1317" s="4">
        <v>1</v>
      </c>
      <c r="AJ1317" s="4">
        <v>1</v>
      </c>
      <c r="AK1317" s="4">
        <v>1</v>
      </c>
      <c r="AL1317" s="4">
        <v>1</v>
      </c>
      <c r="AM1317" s="4">
        <v>1</v>
      </c>
      <c r="AN1317" s="4">
        <v>1</v>
      </c>
      <c r="AO1317" s="6">
        <v>1</v>
      </c>
      <c r="AP1317" s="4">
        <v>1</v>
      </c>
      <c r="AQ1317" s="4">
        <v>1</v>
      </c>
      <c r="AR1317" s="4">
        <v>1</v>
      </c>
      <c r="AS1317" s="4">
        <v>1</v>
      </c>
      <c r="AT1317" s="4">
        <v>1</v>
      </c>
      <c r="AU1317" s="4">
        <v>1</v>
      </c>
      <c r="AV1317" s="4">
        <v>1</v>
      </c>
      <c r="AW1317" s="4">
        <v>1</v>
      </c>
      <c r="AX1317" s="4">
        <v>1</v>
      </c>
      <c r="AY1317" s="5">
        <v>1</v>
      </c>
      <c r="AZ1317" s="4">
        <v>1</v>
      </c>
      <c r="BA1317" s="4">
        <v>1</v>
      </c>
      <c r="BB1317" s="4">
        <v>1</v>
      </c>
      <c r="BC1317" s="4">
        <v>1</v>
      </c>
      <c r="BD1317" s="4">
        <v>1</v>
      </c>
      <c r="BE1317" s="4">
        <v>1</v>
      </c>
      <c r="BF1317" s="4">
        <v>1</v>
      </c>
      <c r="BG1317" s="4">
        <v>1</v>
      </c>
      <c r="BH1317" s="4">
        <v>1</v>
      </c>
      <c r="BI1317" s="6">
        <v>1</v>
      </c>
      <c r="BJ1317" t="s">
        <v>1</v>
      </c>
    </row>
    <row r="1318" spans="1:62">
      <c r="A1318" s="4" t="s">
        <v>5</v>
      </c>
      <c r="K1318" s="5"/>
      <c r="U1318" s="6"/>
      <c r="AE1318" s="5"/>
      <c r="AO1318" s="6"/>
      <c r="AY1318" s="5"/>
      <c r="BI1318" s="6"/>
    </row>
    <row r="1319" spans="1:62">
      <c r="A1319" s="4" t="s">
        <v>516</v>
      </c>
      <c r="K1319" s="5"/>
      <c r="U1319" s="6"/>
      <c r="AE1319" s="5"/>
      <c r="AO1319" s="6"/>
      <c r="AY1319" s="5"/>
      <c r="BI1319" s="6"/>
    </row>
    <row r="1320" spans="1:62">
      <c r="A1320" s="4" t="s">
        <v>28</v>
      </c>
      <c r="B1320" s="4">
        <v>2</v>
      </c>
      <c r="C1320" s="4">
        <v>2</v>
      </c>
      <c r="D1320" s="4">
        <v>2</v>
      </c>
      <c r="E1320" s="4">
        <v>2.6</v>
      </c>
      <c r="F1320" s="4">
        <v>2.6</v>
      </c>
      <c r="G1320" s="4">
        <v>2.6</v>
      </c>
      <c r="H1320" s="4">
        <v>2.6</v>
      </c>
      <c r="I1320" s="4">
        <v>3.3</v>
      </c>
      <c r="J1320" s="4">
        <v>3.3</v>
      </c>
      <c r="K1320" s="5">
        <v>3.3</v>
      </c>
      <c r="L1320" s="4">
        <v>3.3</v>
      </c>
      <c r="M1320" s="4">
        <v>4</v>
      </c>
      <c r="N1320" s="4">
        <v>4</v>
      </c>
      <c r="O1320" s="4">
        <v>4</v>
      </c>
      <c r="P1320" s="4">
        <v>4</v>
      </c>
      <c r="Q1320" s="4">
        <v>4.5999999999999996</v>
      </c>
      <c r="R1320" s="4">
        <v>4.5999999999999996</v>
      </c>
      <c r="S1320" s="4">
        <v>4.5999999999999996</v>
      </c>
      <c r="T1320" s="4">
        <v>4.5999999999999996</v>
      </c>
      <c r="U1320" s="6">
        <v>5.3</v>
      </c>
      <c r="V1320" s="4" t="s">
        <v>1</v>
      </c>
      <c r="AE1320" s="5"/>
      <c r="AO1320" s="6"/>
      <c r="AY1320" s="5"/>
      <c r="BI1320" s="6"/>
    </row>
    <row r="1321" spans="1:62">
      <c r="A1321" s="4" t="s">
        <v>281</v>
      </c>
      <c r="B1321" s="4">
        <v>20</v>
      </c>
      <c r="C1321" s="4">
        <v>30</v>
      </c>
      <c r="D1321" s="4">
        <v>40</v>
      </c>
      <c r="E1321" s="4">
        <v>50</v>
      </c>
      <c r="F1321" s="4">
        <v>60</v>
      </c>
      <c r="G1321" s="4">
        <v>70</v>
      </c>
      <c r="H1321" s="4">
        <v>80</v>
      </c>
      <c r="I1321" s="4">
        <v>90</v>
      </c>
      <c r="J1321" s="4">
        <v>100</v>
      </c>
      <c r="K1321" s="5">
        <v>110</v>
      </c>
      <c r="L1321" s="4">
        <v>120</v>
      </c>
      <c r="M1321" s="4">
        <v>130</v>
      </c>
      <c r="N1321" s="4">
        <v>140</v>
      </c>
      <c r="O1321" s="4">
        <v>150</v>
      </c>
      <c r="P1321" s="4">
        <v>160</v>
      </c>
      <c r="Q1321" s="4">
        <v>170</v>
      </c>
      <c r="R1321" s="4">
        <v>180</v>
      </c>
      <c r="S1321" s="4">
        <v>190</v>
      </c>
      <c r="T1321" s="4">
        <v>200</v>
      </c>
      <c r="U1321" s="6">
        <v>210</v>
      </c>
      <c r="V1321" s="4">
        <v>220</v>
      </c>
      <c r="W1321" s="4">
        <v>230</v>
      </c>
      <c r="X1321" s="4">
        <v>240</v>
      </c>
      <c r="Y1321" s="4">
        <v>250</v>
      </c>
      <c r="Z1321" s="4">
        <v>260</v>
      </c>
      <c r="AA1321" s="4">
        <v>270</v>
      </c>
      <c r="AB1321" s="4">
        <v>280</v>
      </c>
      <c r="AC1321" s="4">
        <v>290</v>
      </c>
      <c r="AD1321" s="4">
        <v>300</v>
      </c>
      <c r="AE1321" s="5">
        <v>310</v>
      </c>
      <c r="AF1321" s="4">
        <v>320</v>
      </c>
      <c r="AG1321" s="4">
        <v>330</v>
      </c>
      <c r="AH1321" s="4">
        <v>340</v>
      </c>
      <c r="AI1321" s="4">
        <v>350</v>
      </c>
      <c r="AJ1321" s="4">
        <v>360</v>
      </c>
      <c r="AK1321" s="4">
        <v>370</v>
      </c>
      <c r="AL1321" s="4">
        <v>380</v>
      </c>
      <c r="AM1321" s="4">
        <v>390</v>
      </c>
      <c r="AN1321" s="4">
        <v>400</v>
      </c>
      <c r="AO1321" s="6">
        <v>410</v>
      </c>
      <c r="AP1321" s="4">
        <v>420</v>
      </c>
      <c r="AQ1321" s="4">
        <v>430</v>
      </c>
      <c r="AR1321" s="4">
        <v>440</v>
      </c>
      <c r="AS1321" s="4">
        <v>450</v>
      </c>
      <c r="AT1321" s="4">
        <v>460</v>
      </c>
      <c r="AU1321" s="4">
        <v>470</v>
      </c>
      <c r="AV1321" s="4">
        <v>480</v>
      </c>
      <c r="AW1321" s="4">
        <v>490</v>
      </c>
      <c r="AX1321" s="4">
        <v>500</v>
      </c>
      <c r="AY1321" s="5">
        <v>510</v>
      </c>
      <c r="AZ1321" s="4">
        <v>520</v>
      </c>
      <c r="BA1321" s="4">
        <v>530</v>
      </c>
      <c r="BB1321" s="4">
        <v>540</v>
      </c>
      <c r="BC1321" s="4">
        <v>550</v>
      </c>
      <c r="BD1321" s="4">
        <v>560</v>
      </c>
      <c r="BE1321" s="4">
        <v>570</v>
      </c>
      <c r="BF1321" s="4">
        <v>580</v>
      </c>
      <c r="BG1321" s="4">
        <v>590</v>
      </c>
      <c r="BH1321" s="4">
        <v>600</v>
      </c>
      <c r="BI1321" s="6">
        <v>610</v>
      </c>
      <c r="BJ1321" t="s">
        <v>1</v>
      </c>
    </row>
    <row r="1322" spans="1:62">
      <c r="A1322" s="4" t="s">
        <v>31</v>
      </c>
      <c r="B1322" s="4">
        <v>2</v>
      </c>
      <c r="C1322" s="4">
        <f>B1322+5</f>
        <v>7</v>
      </c>
      <c r="D1322" s="4">
        <f t="shared" ref="D1322:I1322" si="5504">C1322+5</f>
        <v>12</v>
      </c>
      <c r="E1322" s="4">
        <f t="shared" si="5504"/>
        <v>17</v>
      </c>
      <c r="F1322" s="4">
        <f t="shared" si="5504"/>
        <v>22</v>
      </c>
      <c r="G1322" s="4">
        <f t="shared" si="5504"/>
        <v>27</v>
      </c>
      <c r="H1322" s="4">
        <f t="shared" si="5504"/>
        <v>32</v>
      </c>
      <c r="I1322" s="4">
        <f t="shared" si="5504"/>
        <v>37</v>
      </c>
      <c r="J1322" s="4">
        <f>I1322+7</f>
        <v>44</v>
      </c>
      <c r="K1322">
        <f t="shared" ref="K1322:Q1322" si="5505">J1322+7</f>
        <v>51</v>
      </c>
      <c r="L1322" s="4">
        <f t="shared" si="5505"/>
        <v>58</v>
      </c>
      <c r="M1322" s="4">
        <f t="shared" si="5505"/>
        <v>65</v>
      </c>
      <c r="N1322" s="4">
        <f t="shared" si="5505"/>
        <v>72</v>
      </c>
      <c r="O1322" s="4">
        <f t="shared" si="5505"/>
        <v>79</v>
      </c>
      <c r="P1322" s="4">
        <f t="shared" si="5505"/>
        <v>86</v>
      </c>
      <c r="Q1322" s="4">
        <f t="shared" si="5505"/>
        <v>93</v>
      </c>
      <c r="R1322" s="4">
        <f>Q1322+13</f>
        <v>106</v>
      </c>
      <c r="S1322" s="4">
        <f t="shared" ref="S1322:W1322" si="5506">R1322+13</f>
        <v>119</v>
      </c>
      <c r="T1322" s="4">
        <f t="shared" si="5506"/>
        <v>132</v>
      </c>
      <c r="U1322">
        <f t="shared" si="5506"/>
        <v>145</v>
      </c>
      <c r="V1322" s="4">
        <f t="shared" si="5506"/>
        <v>158</v>
      </c>
      <c r="W1322" s="4">
        <f t="shared" si="5506"/>
        <v>171</v>
      </c>
      <c r="X1322" s="4">
        <f>W1322+19</f>
        <v>190</v>
      </c>
      <c r="Y1322" s="4">
        <f t="shared" ref="Y1322:AC1322" si="5507">X1322+19</f>
        <v>209</v>
      </c>
      <c r="Z1322" s="4">
        <f t="shared" si="5507"/>
        <v>228</v>
      </c>
      <c r="AA1322" s="4">
        <f t="shared" si="5507"/>
        <v>247</v>
      </c>
      <c r="AB1322" s="4">
        <f t="shared" si="5507"/>
        <v>266</v>
      </c>
      <c r="AC1322" s="4">
        <f t="shared" si="5507"/>
        <v>285</v>
      </c>
      <c r="AD1322" s="4">
        <f>AC1322+25</f>
        <v>310</v>
      </c>
      <c r="AE1322">
        <f t="shared" ref="AE1322:BI1322" si="5508">AD1322+25</f>
        <v>335</v>
      </c>
      <c r="AF1322" s="4">
        <f t="shared" si="5508"/>
        <v>360</v>
      </c>
      <c r="AG1322" s="4">
        <f t="shared" si="5508"/>
        <v>385</v>
      </c>
      <c r="AH1322" s="4">
        <f t="shared" si="5508"/>
        <v>410</v>
      </c>
      <c r="AI1322" s="4">
        <f t="shared" si="5508"/>
        <v>435</v>
      </c>
      <c r="AJ1322" s="4">
        <f t="shared" si="5508"/>
        <v>460</v>
      </c>
      <c r="AK1322" s="4">
        <f t="shared" si="5508"/>
        <v>485</v>
      </c>
      <c r="AL1322" s="4">
        <f t="shared" si="5508"/>
        <v>510</v>
      </c>
      <c r="AM1322" s="4">
        <f t="shared" si="5508"/>
        <v>535</v>
      </c>
      <c r="AN1322" s="4">
        <f t="shared" si="5508"/>
        <v>560</v>
      </c>
      <c r="AO1322">
        <f t="shared" si="5508"/>
        <v>585</v>
      </c>
      <c r="AP1322" s="4">
        <f t="shared" si="5508"/>
        <v>610</v>
      </c>
      <c r="AQ1322" s="4">
        <f t="shared" si="5508"/>
        <v>635</v>
      </c>
      <c r="AR1322" s="4">
        <f t="shared" si="5508"/>
        <v>660</v>
      </c>
      <c r="AS1322" s="4">
        <f t="shared" si="5508"/>
        <v>685</v>
      </c>
      <c r="AT1322" s="4">
        <f t="shared" si="5508"/>
        <v>710</v>
      </c>
      <c r="AU1322" s="4">
        <f t="shared" si="5508"/>
        <v>735</v>
      </c>
      <c r="AV1322" s="4">
        <f t="shared" si="5508"/>
        <v>760</v>
      </c>
      <c r="AW1322" s="4">
        <f t="shared" si="5508"/>
        <v>785</v>
      </c>
      <c r="AX1322" s="4">
        <f t="shared" si="5508"/>
        <v>810</v>
      </c>
      <c r="AY1322">
        <f t="shared" si="5508"/>
        <v>835</v>
      </c>
      <c r="AZ1322" s="4">
        <f t="shared" si="5508"/>
        <v>860</v>
      </c>
      <c r="BA1322" s="4">
        <f t="shared" si="5508"/>
        <v>885</v>
      </c>
      <c r="BB1322" s="4">
        <f t="shared" si="5508"/>
        <v>910</v>
      </c>
      <c r="BC1322" s="4">
        <f t="shared" si="5508"/>
        <v>935</v>
      </c>
      <c r="BD1322" s="4">
        <f t="shared" si="5508"/>
        <v>960</v>
      </c>
      <c r="BE1322" s="4">
        <f t="shared" si="5508"/>
        <v>985</v>
      </c>
      <c r="BF1322" s="4">
        <f t="shared" si="5508"/>
        <v>1010</v>
      </c>
      <c r="BG1322" s="4">
        <f t="shared" si="5508"/>
        <v>1035</v>
      </c>
      <c r="BH1322" s="4">
        <f t="shared" si="5508"/>
        <v>1060</v>
      </c>
      <c r="BI1322">
        <f t="shared" si="5508"/>
        <v>1085</v>
      </c>
      <c r="BJ1322" t="s">
        <v>1</v>
      </c>
    </row>
    <row r="1323" spans="1:62">
      <c r="A1323" s="4" t="s">
        <v>32</v>
      </c>
      <c r="B1323" s="4">
        <v>6</v>
      </c>
      <c r="C1323" s="4">
        <f>B1323+5</f>
        <v>11</v>
      </c>
      <c r="D1323" s="4">
        <f t="shared" ref="D1323:I1323" si="5509">C1323+5</f>
        <v>16</v>
      </c>
      <c r="E1323" s="4">
        <f t="shared" si="5509"/>
        <v>21</v>
      </c>
      <c r="F1323" s="4">
        <f t="shared" si="5509"/>
        <v>26</v>
      </c>
      <c r="G1323" s="4">
        <f t="shared" si="5509"/>
        <v>31</v>
      </c>
      <c r="H1323" s="4">
        <f t="shared" si="5509"/>
        <v>36</v>
      </c>
      <c r="I1323" s="4">
        <f t="shared" si="5509"/>
        <v>41</v>
      </c>
      <c r="J1323" s="4">
        <f>I1323+8</f>
        <v>49</v>
      </c>
      <c r="K1323">
        <f t="shared" ref="K1323:Q1323" si="5510">J1323+8</f>
        <v>57</v>
      </c>
      <c r="L1323" s="4">
        <f t="shared" si="5510"/>
        <v>65</v>
      </c>
      <c r="M1323" s="4">
        <f t="shared" si="5510"/>
        <v>73</v>
      </c>
      <c r="N1323" s="4">
        <f t="shared" si="5510"/>
        <v>81</v>
      </c>
      <c r="O1323" s="4">
        <f t="shared" si="5510"/>
        <v>89</v>
      </c>
      <c r="P1323" s="4">
        <f t="shared" si="5510"/>
        <v>97</v>
      </c>
      <c r="Q1323" s="4">
        <f t="shared" si="5510"/>
        <v>105</v>
      </c>
      <c r="R1323" s="4">
        <f>Q1323+14</f>
        <v>119</v>
      </c>
      <c r="S1323" s="4">
        <f t="shared" ref="S1323:W1323" si="5511">R1323+14</f>
        <v>133</v>
      </c>
      <c r="T1323" s="4">
        <f t="shared" si="5511"/>
        <v>147</v>
      </c>
      <c r="U1323">
        <f t="shared" si="5511"/>
        <v>161</v>
      </c>
      <c r="V1323" s="4">
        <f t="shared" si="5511"/>
        <v>175</v>
      </c>
      <c r="W1323" s="4">
        <f t="shared" si="5511"/>
        <v>189</v>
      </c>
      <c r="X1323" s="4">
        <f>W1323+20</f>
        <v>209</v>
      </c>
      <c r="Y1323" s="4">
        <f t="shared" ref="Y1323:AC1323" si="5512">X1323+20</f>
        <v>229</v>
      </c>
      <c r="Z1323" s="4">
        <f t="shared" si="5512"/>
        <v>249</v>
      </c>
      <c r="AA1323" s="4">
        <f t="shared" si="5512"/>
        <v>269</v>
      </c>
      <c r="AB1323" s="4">
        <f t="shared" si="5512"/>
        <v>289</v>
      </c>
      <c r="AC1323" s="4">
        <f t="shared" si="5512"/>
        <v>309</v>
      </c>
      <c r="AD1323" s="4">
        <f>AC1323+26</f>
        <v>335</v>
      </c>
      <c r="AE1323">
        <f t="shared" ref="AE1323:BI1323" si="5513">AD1323+26</f>
        <v>361</v>
      </c>
      <c r="AF1323" s="4">
        <f t="shared" si="5513"/>
        <v>387</v>
      </c>
      <c r="AG1323" s="4">
        <f t="shared" si="5513"/>
        <v>413</v>
      </c>
      <c r="AH1323" s="4">
        <f t="shared" si="5513"/>
        <v>439</v>
      </c>
      <c r="AI1323" s="4">
        <f t="shared" si="5513"/>
        <v>465</v>
      </c>
      <c r="AJ1323" s="4">
        <f t="shared" si="5513"/>
        <v>491</v>
      </c>
      <c r="AK1323" s="4">
        <f t="shared" si="5513"/>
        <v>517</v>
      </c>
      <c r="AL1323" s="4">
        <f t="shared" si="5513"/>
        <v>543</v>
      </c>
      <c r="AM1323" s="4">
        <f t="shared" si="5513"/>
        <v>569</v>
      </c>
      <c r="AN1323" s="4">
        <f t="shared" si="5513"/>
        <v>595</v>
      </c>
      <c r="AO1323">
        <f t="shared" si="5513"/>
        <v>621</v>
      </c>
      <c r="AP1323" s="4">
        <f t="shared" si="5513"/>
        <v>647</v>
      </c>
      <c r="AQ1323" s="4">
        <f t="shared" si="5513"/>
        <v>673</v>
      </c>
      <c r="AR1323" s="4">
        <f t="shared" si="5513"/>
        <v>699</v>
      </c>
      <c r="AS1323" s="4">
        <f t="shared" si="5513"/>
        <v>725</v>
      </c>
      <c r="AT1323" s="4">
        <f t="shared" si="5513"/>
        <v>751</v>
      </c>
      <c r="AU1323" s="4">
        <f t="shared" si="5513"/>
        <v>777</v>
      </c>
      <c r="AV1323" s="4">
        <f t="shared" si="5513"/>
        <v>803</v>
      </c>
      <c r="AW1323" s="4">
        <f t="shared" si="5513"/>
        <v>829</v>
      </c>
      <c r="AX1323" s="4">
        <f t="shared" si="5513"/>
        <v>855</v>
      </c>
      <c r="AY1323">
        <f t="shared" si="5513"/>
        <v>881</v>
      </c>
      <c r="AZ1323" s="4">
        <f t="shared" si="5513"/>
        <v>907</v>
      </c>
      <c r="BA1323" s="4">
        <f t="shared" si="5513"/>
        <v>933</v>
      </c>
      <c r="BB1323" s="4">
        <f t="shared" si="5513"/>
        <v>959</v>
      </c>
      <c r="BC1323" s="4">
        <f t="shared" si="5513"/>
        <v>985</v>
      </c>
      <c r="BD1323" s="4">
        <f t="shared" si="5513"/>
        <v>1011</v>
      </c>
      <c r="BE1323" s="4">
        <f t="shared" si="5513"/>
        <v>1037</v>
      </c>
      <c r="BF1323" s="4">
        <f t="shared" si="5513"/>
        <v>1063</v>
      </c>
      <c r="BG1323" s="4">
        <f t="shared" si="5513"/>
        <v>1089</v>
      </c>
      <c r="BH1323" s="4">
        <f t="shared" si="5513"/>
        <v>1115</v>
      </c>
      <c r="BI1323">
        <f t="shared" si="5513"/>
        <v>1141</v>
      </c>
      <c r="BJ1323" t="s">
        <v>1</v>
      </c>
    </row>
    <row r="1324" spans="1:62">
      <c r="A1324" s="4" t="s">
        <v>25</v>
      </c>
      <c r="B1324" s="4">
        <v>4</v>
      </c>
      <c r="C1324" s="4">
        <v>4.2</v>
      </c>
      <c r="D1324" s="4">
        <v>4.5</v>
      </c>
      <c r="E1324" s="4">
        <v>4.7</v>
      </c>
      <c r="F1324" s="4">
        <v>5</v>
      </c>
      <c r="G1324" s="4">
        <v>5.2</v>
      </c>
      <c r="H1324" s="4">
        <v>5.5</v>
      </c>
      <c r="I1324" s="4">
        <v>5.7</v>
      </c>
      <c r="J1324" s="4">
        <v>6</v>
      </c>
      <c r="K1324" s="5">
        <v>6.2</v>
      </c>
      <c r="L1324" s="4">
        <v>6.5</v>
      </c>
      <c r="M1324" s="4">
        <v>6.7</v>
      </c>
      <c r="N1324" s="4">
        <v>7</v>
      </c>
      <c r="O1324" s="4">
        <v>7.2</v>
      </c>
      <c r="P1324" s="4">
        <v>7.5</v>
      </c>
      <c r="Q1324" s="4">
        <v>7.7</v>
      </c>
      <c r="R1324" s="4">
        <v>8</v>
      </c>
      <c r="S1324" s="4">
        <v>8.1999999999999993</v>
      </c>
      <c r="T1324" s="4">
        <v>8.5</v>
      </c>
      <c r="U1324" s="6">
        <v>8.6999999999999993</v>
      </c>
      <c r="V1324" s="4">
        <v>9</v>
      </c>
      <c r="W1324" s="4">
        <v>9.1999999999999993</v>
      </c>
      <c r="X1324" s="4">
        <v>9.5</v>
      </c>
      <c r="Y1324" s="4">
        <v>9.6999999999999993</v>
      </c>
      <c r="Z1324" s="4">
        <v>10</v>
      </c>
      <c r="AA1324" s="4">
        <v>10.199999999999999</v>
      </c>
      <c r="AB1324" s="4">
        <v>10.5</v>
      </c>
      <c r="AC1324" s="4">
        <v>10.7</v>
      </c>
      <c r="AD1324" s="4">
        <v>11</v>
      </c>
      <c r="AE1324" s="5">
        <v>11.2</v>
      </c>
      <c r="AF1324" s="4">
        <v>11.5</v>
      </c>
      <c r="AG1324" s="4">
        <v>11.7</v>
      </c>
      <c r="AH1324" s="4">
        <v>12</v>
      </c>
      <c r="AI1324" s="4">
        <v>12.2</v>
      </c>
      <c r="AJ1324" s="4">
        <v>12.5</v>
      </c>
      <c r="AK1324" s="4">
        <v>12.7</v>
      </c>
      <c r="AL1324" s="4">
        <v>13</v>
      </c>
      <c r="AM1324" s="4">
        <v>13.2</v>
      </c>
      <c r="AN1324" s="4">
        <v>13.5</v>
      </c>
      <c r="AO1324" s="6">
        <v>13.7</v>
      </c>
      <c r="AP1324" s="4">
        <v>14</v>
      </c>
      <c r="AQ1324" s="4">
        <v>14.2</v>
      </c>
      <c r="AR1324" s="4">
        <v>14.5</v>
      </c>
      <c r="AS1324" s="4">
        <v>14.7</v>
      </c>
      <c r="AT1324" s="4">
        <v>15</v>
      </c>
      <c r="AU1324" s="4">
        <v>15.2</v>
      </c>
      <c r="AV1324" s="4">
        <v>15.5</v>
      </c>
      <c r="AW1324" s="4">
        <v>15.7</v>
      </c>
      <c r="AX1324" s="4">
        <v>16</v>
      </c>
      <c r="AY1324" s="5">
        <v>16.2</v>
      </c>
      <c r="AZ1324" s="4">
        <v>16.5</v>
      </c>
      <c r="BA1324" s="4">
        <v>16.7</v>
      </c>
      <c r="BB1324" s="4">
        <v>17</v>
      </c>
      <c r="BC1324" s="4">
        <v>17.2</v>
      </c>
      <c r="BD1324" s="4">
        <v>17.5</v>
      </c>
      <c r="BE1324" s="4">
        <v>17.7</v>
      </c>
      <c r="BF1324" s="4">
        <v>18</v>
      </c>
      <c r="BG1324" s="4">
        <v>18.2</v>
      </c>
      <c r="BH1324" s="4">
        <v>18.5</v>
      </c>
      <c r="BI1324" s="6">
        <v>18.7</v>
      </c>
      <c r="BJ1324" t="s">
        <v>1</v>
      </c>
    </row>
    <row r="1325" spans="1:62">
      <c r="A1325" s="4" t="s">
        <v>5</v>
      </c>
      <c r="K1325" s="5"/>
      <c r="U1325" s="6"/>
      <c r="AE1325" s="5"/>
      <c r="AO1325" s="6"/>
      <c r="AY1325" s="5"/>
      <c r="BI1325" s="6"/>
    </row>
    <row r="1326" spans="1:62">
      <c r="A1326" s="4" t="s">
        <v>466</v>
      </c>
      <c r="K1326" s="5"/>
      <c r="U1326" s="6"/>
      <c r="AE1326" s="5"/>
      <c r="AO1326" s="6"/>
      <c r="AY1326" s="5"/>
      <c r="BI1326" s="6"/>
    </row>
    <row r="1327" spans="1:62">
      <c r="A1327" s="4" t="s">
        <v>281</v>
      </c>
      <c r="B1327" s="4">
        <v>140</v>
      </c>
      <c r="C1327" s="4">
        <v>150</v>
      </c>
      <c r="D1327" s="4">
        <v>160</v>
      </c>
      <c r="E1327" s="4">
        <v>170</v>
      </c>
      <c r="F1327" s="4">
        <v>180</v>
      </c>
      <c r="G1327" s="4">
        <v>190</v>
      </c>
      <c r="H1327" s="4">
        <v>200</v>
      </c>
      <c r="I1327" s="4">
        <v>210</v>
      </c>
      <c r="J1327" s="4">
        <v>220</v>
      </c>
      <c r="K1327" s="5">
        <v>230</v>
      </c>
      <c r="L1327" s="4">
        <v>240</v>
      </c>
      <c r="M1327" s="4">
        <v>250</v>
      </c>
      <c r="N1327" s="4">
        <v>260</v>
      </c>
      <c r="O1327" s="4">
        <v>270</v>
      </c>
      <c r="P1327" s="4">
        <v>280</v>
      </c>
      <c r="Q1327" s="4">
        <v>290</v>
      </c>
      <c r="R1327" s="4">
        <v>300</v>
      </c>
      <c r="S1327" s="4">
        <v>310</v>
      </c>
      <c r="T1327" s="4">
        <v>320</v>
      </c>
      <c r="U1327" s="6">
        <v>330</v>
      </c>
      <c r="V1327" s="4">
        <v>340</v>
      </c>
      <c r="W1327" s="4">
        <v>350</v>
      </c>
      <c r="X1327" s="4">
        <v>360</v>
      </c>
      <c r="Y1327" s="4">
        <v>370</v>
      </c>
      <c r="Z1327" s="4">
        <v>380</v>
      </c>
      <c r="AA1327" s="4">
        <v>390</v>
      </c>
      <c r="AB1327" s="4">
        <v>400</v>
      </c>
      <c r="AC1327" s="4">
        <v>410</v>
      </c>
      <c r="AD1327" s="4">
        <v>420</v>
      </c>
      <c r="AE1327" s="5">
        <v>430</v>
      </c>
      <c r="AF1327" s="4">
        <v>440</v>
      </c>
      <c r="AG1327" s="4">
        <v>450</v>
      </c>
      <c r="AH1327" s="4">
        <v>460</v>
      </c>
      <c r="AI1327" s="4">
        <v>470</v>
      </c>
      <c r="AJ1327" s="4">
        <v>480</v>
      </c>
      <c r="AK1327" s="4">
        <v>490</v>
      </c>
      <c r="AL1327" s="4">
        <v>500</v>
      </c>
      <c r="AM1327" s="4">
        <v>510</v>
      </c>
      <c r="AN1327" s="4">
        <v>520</v>
      </c>
      <c r="AO1327" s="6">
        <v>530</v>
      </c>
      <c r="AP1327" s="4">
        <v>540</v>
      </c>
      <c r="AQ1327" s="4">
        <v>550</v>
      </c>
      <c r="AR1327" s="4">
        <v>560</v>
      </c>
      <c r="AS1327" s="4">
        <v>570</v>
      </c>
      <c r="AT1327" s="4">
        <v>580</v>
      </c>
      <c r="AU1327" s="4">
        <v>590</v>
      </c>
      <c r="AV1327" s="4">
        <v>600</v>
      </c>
      <c r="AW1327" s="4">
        <v>610</v>
      </c>
      <c r="AX1327" s="4">
        <v>620</v>
      </c>
      <c r="AY1327" s="5">
        <v>630</v>
      </c>
      <c r="AZ1327" s="4">
        <v>640</v>
      </c>
      <c r="BA1327" s="4">
        <v>650</v>
      </c>
      <c r="BB1327" s="4">
        <v>660</v>
      </c>
      <c r="BC1327" s="4">
        <v>670</v>
      </c>
      <c r="BD1327" s="4">
        <v>680</v>
      </c>
      <c r="BE1327" s="4">
        <v>690</v>
      </c>
      <c r="BF1327" s="4">
        <v>700</v>
      </c>
      <c r="BG1327" s="4">
        <v>710</v>
      </c>
      <c r="BH1327" s="4">
        <v>720</v>
      </c>
      <c r="BI1327" s="6">
        <v>730</v>
      </c>
      <c r="BJ1327" t="s">
        <v>1</v>
      </c>
    </row>
    <row r="1328" spans="1:62">
      <c r="A1328" s="4" t="s">
        <v>300</v>
      </c>
      <c r="B1328" s="4">
        <v>3</v>
      </c>
      <c r="C1328" s="4">
        <v>4</v>
      </c>
      <c r="D1328" s="4">
        <v>5</v>
      </c>
      <c r="E1328" s="4">
        <v>5</v>
      </c>
      <c r="F1328" s="4">
        <v>5</v>
      </c>
      <c r="G1328" s="4">
        <v>5</v>
      </c>
      <c r="H1328" s="4">
        <v>5</v>
      </c>
      <c r="I1328" s="4">
        <v>5</v>
      </c>
      <c r="J1328" s="4">
        <v>5</v>
      </c>
      <c r="K1328" s="5">
        <v>5</v>
      </c>
      <c r="L1328" s="4">
        <v>5</v>
      </c>
      <c r="M1328" s="4">
        <v>5</v>
      </c>
      <c r="N1328" s="4">
        <v>5</v>
      </c>
      <c r="O1328" s="4">
        <v>5</v>
      </c>
      <c r="P1328" s="4">
        <v>5</v>
      </c>
      <c r="Q1328" s="4">
        <v>5</v>
      </c>
      <c r="R1328" s="4">
        <v>5</v>
      </c>
      <c r="S1328" s="4">
        <v>5</v>
      </c>
      <c r="T1328" s="4">
        <v>5</v>
      </c>
      <c r="U1328" s="6">
        <v>5</v>
      </c>
      <c r="V1328" s="4">
        <v>5</v>
      </c>
      <c r="W1328" s="4">
        <v>5</v>
      </c>
      <c r="X1328" s="4">
        <v>5</v>
      </c>
      <c r="Y1328" s="4">
        <v>5</v>
      </c>
      <c r="Z1328" s="4">
        <v>5</v>
      </c>
      <c r="AA1328" s="4">
        <v>5</v>
      </c>
      <c r="AB1328" s="4">
        <v>5</v>
      </c>
      <c r="AC1328" s="4">
        <v>5</v>
      </c>
      <c r="AD1328" s="4">
        <v>5</v>
      </c>
      <c r="AE1328" s="5">
        <v>5</v>
      </c>
      <c r="AF1328" s="4">
        <v>5</v>
      </c>
      <c r="AG1328" s="4">
        <v>5</v>
      </c>
      <c r="AH1328" s="4">
        <v>5</v>
      </c>
      <c r="AI1328" s="4">
        <v>5</v>
      </c>
      <c r="AJ1328" s="4">
        <v>5</v>
      </c>
      <c r="AK1328" s="4">
        <v>5</v>
      </c>
      <c r="AL1328" s="4">
        <v>5</v>
      </c>
      <c r="AM1328" s="4">
        <v>5</v>
      </c>
      <c r="AN1328" s="4">
        <v>5</v>
      </c>
      <c r="AO1328" s="6">
        <v>5</v>
      </c>
      <c r="AP1328" s="4">
        <v>5</v>
      </c>
      <c r="AQ1328" s="4">
        <v>5</v>
      </c>
      <c r="AR1328" s="4">
        <v>5</v>
      </c>
      <c r="AS1328" s="4">
        <v>5</v>
      </c>
      <c r="AT1328" s="4">
        <v>5</v>
      </c>
      <c r="AU1328" s="4">
        <v>5</v>
      </c>
      <c r="AV1328" s="4">
        <v>5</v>
      </c>
      <c r="AW1328" s="4">
        <v>5</v>
      </c>
      <c r="AX1328" s="4">
        <v>5</v>
      </c>
      <c r="AY1328" s="5">
        <v>5</v>
      </c>
      <c r="AZ1328" s="4">
        <v>5</v>
      </c>
      <c r="BA1328" s="4">
        <v>5</v>
      </c>
      <c r="BB1328" s="4">
        <v>5</v>
      </c>
      <c r="BC1328" s="4">
        <v>5</v>
      </c>
      <c r="BD1328" s="4">
        <v>5</v>
      </c>
      <c r="BE1328" s="4">
        <v>5</v>
      </c>
      <c r="BF1328" s="4">
        <v>5</v>
      </c>
      <c r="BG1328" s="4">
        <v>5</v>
      </c>
      <c r="BH1328" s="4">
        <v>5</v>
      </c>
      <c r="BI1328" s="6">
        <v>5</v>
      </c>
      <c r="BJ1328" t="s">
        <v>1</v>
      </c>
    </row>
    <row r="1329" spans="1:62">
      <c r="A1329" s="4" t="s">
        <v>282</v>
      </c>
      <c r="B1329" s="4">
        <v>100</v>
      </c>
      <c r="C1329" s="4">
        <f>B1329+16</f>
        <v>116</v>
      </c>
      <c r="D1329" s="4">
        <f t="shared" ref="D1329:BI1329" si="5514">C1329+16</f>
        <v>132</v>
      </c>
      <c r="E1329" s="4">
        <f t="shared" si="5514"/>
        <v>148</v>
      </c>
      <c r="F1329" s="4">
        <f t="shared" si="5514"/>
        <v>164</v>
      </c>
      <c r="G1329" s="4">
        <f t="shared" si="5514"/>
        <v>180</v>
      </c>
      <c r="H1329" s="4">
        <f t="shared" si="5514"/>
        <v>196</v>
      </c>
      <c r="I1329" s="4">
        <f t="shared" si="5514"/>
        <v>212</v>
      </c>
      <c r="J1329" s="4">
        <f t="shared" si="5514"/>
        <v>228</v>
      </c>
      <c r="K1329" s="4">
        <f t="shared" si="5514"/>
        <v>244</v>
      </c>
      <c r="L1329" s="4">
        <f t="shared" si="5514"/>
        <v>260</v>
      </c>
      <c r="M1329" s="4">
        <f t="shared" si="5514"/>
        <v>276</v>
      </c>
      <c r="N1329" s="4">
        <f t="shared" si="5514"/>
        <v>292</v>
      </c>
      <c r="O1329" s="4">
        <f t="shared" si="5514"/>
        <v>308</v>
      </c>
      <c r="P1329" s="4">
        <f t="shared" si="5514"/>
        <v>324</v>
      </c>
      <c r="Q1329" s="4">
        <f t="shared" si="5514"/>
        <v>340</v>
      </c>
      <c r="R1329" s="4">
        <f t="shared" si="5514"/>
        <v>356</v>
      </c>
      <c r="S1329" s="4">
        <f t="shared" si="5514"/>
        <v>372</v>
      </c>
      <c r="T1329" s="4">
        <f t="shared" si="5514"/>
        <v>388</v>
      </c>
      <c r="U1329" s="4">
        <f t="shared" si="5514"/>
        <v>404</v>
      </c>
      <c r="V1329" s="4">
        <f t="shared" si="5514"/>
        <v>420</v>
      </c>
      <c r="W1329" s="4">
        <f t="shared" si="5514"/>
        <v>436</v>
      </c>
      <c r="X1329" s="4">
        <f t="shared" si="5514"/>
        <v>452</v>
      </c>
      <c r="Y1329" s="4">
        <f t="shared" si="5514"/>
        <v>468</v>
      </c>
      <c r="Z1329" s="4">
        <f t="shared" si="5514"/>
        <v>484</v>
      </c>
      <c r="AA1329" s="4">
        <f t="shared" si="5514"/>
        <v>500</v>
      </c>
      <c r="AB1329" s="4">
        <f t="shared" si="5514"/>
        <v>516</v>
      </c>
      <c r="AC1329" s="4">
        <f t="shared" si="5514"/>
        <v>532</v>
      </c>
      <c r="AD1329" s="4">
        <f t="shared" si="5514"/>
        <v>548</v>
      </c>
      <c r="AE1329" s="4">
        <f t="shared" si="5514"/>
        <v>564</v>
      </c>
      <c r="AF1329" s="4">
        <f t="shared" si="5514"/>
        <v>580</v>
      </c>
      <c r="AG1329" s="4">
        <f t="shared" si="5514"/>
        <v>596</v>
      </c>
      <c r="AH1329" s="4">
        <f t="shared" si="5514"/>
        <v>612</v>
      </c>
      <c r="AI1329" s="4">
        <f t="shared" si="5514"/>
        <v>628</v>
      </c>
      <c r="AJ1329" s="4">
        <f t="shared" si="5514"/>
        <v>644</v>
      </c>
      <c r="AK1329" s="4">
        <f t="shared" si="5514"/>
        <v>660</v>
      </c>
      <c r="AL1329" s="4">
        <f t="shared" si="5514"/>
        <v>676</v>
      </c>
      <c r="AM1329" s="4">
        <f t="shared" si="5514"/>
        <v>692</v>
      </c>
      <c r="AN1329" s="4">
        <f t="shared" si="5514"/>
        <v>708</v>
      </c>
      <c r="AO1329" s="4">
        <f t="shared" si="5514"/>
        <v>724</v>
      </c>
      <c r="AP1329" s="4">
        <f t="shared" si="5514"/>
        <v>740</v>
      </c>
      <c r="AQ1329" s="4">
        <f t="shared" si="5514"/>
        <v>756</v>
      </c>
      <c r="AR1329" s="4">
        <f t="shared" si="5514"/>
        <v>772</v>
      </c>
      <c r="AS1329" s="4">
        <f t="shared" si="5514"/>
        <v>788</v>
      </c>
      <c r="AT1329" s="4">
        <f t="shared" si="5514"/>
        <v>804</v>
      </c>
      <c r="AU1329" s="4">
        <f t="shared" si="5514"/>
        <v>820</v>
      </c>
      <c r="AV1329" s="4">
        <f t="shared" si="5514"/>
        <v>836</v>
      </c>
      <c r="AW1329" s="4">
        <f t="shared" si="5514"/>
        <v>852</v>
      </c>
      <c r="AX1329" s="4">
        <f t="shared" si="5514"/>
        <v>868</v>
      </c>
      <c r="AY1329" s="4">
        <f t="shared" si="5514"/>
        <v>884</v>
      </c>
      <c r="AZ1329" s="4">
        <f t="shared" si="5514"/>
        <v>900</v>
      </c>
      <c r="BA1329" s="4">
        <f t="shared" si="5514"/>
        <v>916</v>
      </c>
      <c r="BB1329" s="4">
        <f t="shared" si="5514"/>
        <v>932</v>
      </c>
      <c r="BC1329" s="4">
        <f t="shared" si="5514"/>
        <v>948</v>
      </c>
      <c r="BD1329" s="4">
        <f t="shared" si="5514"/>
        <v>964</v>
      </c>
      <c r="BE1329" s="4">
        <f t="shared" si="5514"/>
        <v>980</v>
      </c>
      <c r="BF1329" s="4">
        <f t="shared" si="5514"/>
        <v>996</v>
      </c>
      <c r="BG1329" s="4">
        <f t="shared" si="5514"/>
        <v>1012</v>
      </c>
      <c r="BH1329" s="4">
        <f t="shared" si="5514"/>
        <v>1028</v>
      </c>
      <c r="BI1329" s="4">
        <f t="shared" si="5514"/>
        <v>1044</v>
      </c>
      <c r="BJ1329" t="s">
        <v>1</v>
      </c>
    </row>
    <row r="1330" spans="1:62">
      <c r="A1330" s="4" t="s">
        <v>5</v>
      </c>
      <c r="K1330" s="5"/>
      <c r="U1330" s="6"/>
      <c r="AE1330" s="5"/>
      <c r="AO1330" s="6"/>
      <c r="AY1330" s="5"/>
      <c r="BI1330" s="6"/>
    </row>
    <row r="1331" spans="1:62">
      <c r="A1331" s="4" t="s">
        <v>467</v>
      </c>
      <c r="K1331" s="5"/>
      <c r="U1331" s="6"/>
      <c r="AE1331" s="5"/>
      <c r="AO1331" s="6"/>
      <c r="AY1331" s="5"/>
      <c r="BI1331" s="6"/>
    </row>
    <row r="1332" spans="1:62">
      <c r="A1332" s="4" t="s">
        <v>281</v>
      </c>
      <c r="B1332" s="4">
        <v>30</v>
      </c>
      <c r="C1332" s="4">
        <v>39</v>
      </c>
      <c r="D1332" s="4">
        <v>48</v>
      </c>
      <c r="E1332" s="4">
        <v>57</v>
      </c>
      <c r="F1332" s="4">
        <v>66</v>
      </c>
      <c r="G1332" s="4">
        <v>75</v>
      </c>
      <c r="H1332" s="4">
        <v>84</v>
      </c>
      <c r="I1332" s="4">
        <v>93</v>
      </c>
      <c r="J1332" s="4">
        <v>102</v>
      </c>
      <c r="K1332" s="5">
        <v>111</v>
      </c>
      <c r="L1332" s="4">
        <v>120</v>
      </c>
      <c r="M1332" s="4">
        <v>129</v>
      </c>
      <c r="N1332" s="4">
        <v>138</v>
      </c>
      <c r="O1332" s="4">
        <v>147</v>
      </c>
      <c r="P1332" s="4">
        <v>156</v>
      </c>
      <c r="Q1332" s="4">
        <v>165</v>
      </c>
      <c r="R1332" s="4">
        <v>174</v>
      </c>
      <c r="S1332" s="4">
        <v>183</v>
      </c>
      <c r="T1332" s="4">
        <v>192</v>
      </c>
      <c r="U1332" s="6">
        <v>201</v>
      </c>
      <c r="V1332" s="4">
        <v>210</v>
      </c>
      <c r="W1332" s="4">
        <v>219</v>
      </c>
      <c r="X1332" s="4">
        <v>228</v>
      </c>
      <c r="Y1332" s="4">
        <v>237</v>
      </c>
      <c r="Z1332" s="4">
        <v>246</v>
      </c>
      <c r="AA1332" s="4">
        <v>255</v>
      </c>
      <c r="AB1332" s="4">
        <v>264</v>
      </c>
      <c r="AC1332" s="4">
        <v>273</v>
      </c>
      <c r="AD1332" s="4">
        <v>282</v>
      </c>
      <c r="AE1332" s="5">
        <v>291</v>
      </c>
      <c r="AF1332" s="4">
        <v>300</v>
      </c>
      <c r="AG1332" s="4">
        <v>309</v>
      </c>
      <c r="AH1332" s="4">
        <v>318</v>
      </c>
      <c r="AI1332" s="4">
        <v>327</v>
      </c>
      <c r="AJ1332" s="4">
        <v>336</v>
      </c>
      <c r="AK1332" s="4">
        <v>345</v>
      </c>
      <c r="AL1332" s="4">
        <v>354</v>
      </c>
      <c r="AM1332" s="4">
        <v>363</v>
      </c>
      <c r="AN1332" s="4">
        <v>372</v>
      </c>
      <c r="AO1332" s="6">
        <v>381</v>
      </c>
      <c r="AP1332" s="4">
        <v>390</v>
      </c>
      <c r="AQ1332" s="4">
        <v>399</v>
      </c>
      <c r="AR1332" s="4">
        <v>408</v>
      </c>
      <c r="AS1332" s="4">
        <v>417</v>
      </c>
      <c r="AT1332" s="4">
        <v>426</v>
      </c>
      <c r="AU1332" s="4">
        <v>435</v>
      </c>
      <c r="AV1332" s="4">
        <v>444</v>
      </c>
      <c r="AW1332" s="4">
        <v>453</v>
      </c>
      <c r="AX1332" s="4">
        <v>462</v>
      </c>
      <c r="AY1332" s="5">
        <v>471</v>
      </c>
      <c r="AZ1332" s="4">
        <v>480</v>
      </c>
      <c r="BA1332" s="4">
        <v>489</v>
      </c>
      <c r="BB1332" s="4">
        <v>498</v>
      </c>
      <c r="BC1332" s="4">
        <v>507</v>
      </c>
      <c r="BD1332" s="4">
        <v>516</v>
      </c>
      <c r="BE1332" s="4">
        <v>525</v>
      </c>
      <c r="BF1332" s="4">
        <v>534</v>
      </c>
      <c r="BG1332" s="4">
        <v>543</v>
      </c>
      <c r="BH1332" s="4">
        <v>552</v>
      </c>
      <c r="BI1332" s="6">
        <v>561</v>
      </c>
      <c r="BJ1332" t="s">
        <v>1</v>
      </c>
    </row>
    <row r="1333" spans="1:62">
      <c r="A1333" s="4" t="s">
        <v>31</v>
      </c>
      <c r="B1333" s="4">
        <v>12</v>
      </c>
      <c r="C1333" s="4">
        <f>B1333+12</f>
        <v>24</v>
      </c>
      <c r="D1333" s="4">
        <f t="shared" ref="D1333:I1333" si="5515">C1333+12</f>
        <v>36</v>
      </c>
      <c r="E1333" s="4">
        <f t="shared" si="5515"/>
        <v>48</v>
      </c>
      <c r="F1333" s="4">
        <f t="shared" si="5515"/>
        <v>60</v>
      </c>
      <c r="G1333" s="4">
        <f t="shared" si="5515"/>
        <v>72</v>
      </c>
      <c r="H1333" s="4">
        <f t="shared" si="5515"/>
        <v>84</v>
      </c>
      <c r="I1333" s="4">
        <f t="shared" si="5515"/>
        <v>96</v>
      </c>
      <c r="J1333" s="4">
        <f>I1333+23</f>
        <v>119</v>
      </c>
      <c r="K1333">
        <f t="shared" ref="K1333:Q1333" si="5516">J1333+23</f>
        <v>142</v>
      </c>
      <c r="L1333" s="4">
        <f t="shared" si="5516"/>
        <v>165</v>
      </c>
      <c r="M1333" s="4">
        <f t="shared" si="5516"/>
        <v>188</v>
      </c>
      <c r="N1333" s="4">
        <f t="shared" si="5516"/>
        <v>211</v>
      </c>
      <c r="O1333" s="4">
        <f t="shared" si="5516"/>
        <v>234</v>
      </c>
      <c r="P1333" s="4">
        <f t="shared" si="5516"/>
        <v>257</v>
      </c>
      <c r="Q1333" s="4">
        <f t="shared" si="5516"/>
        <v>280</v>
      </c>
      <c r="R1333" s="4">
        <f>Q1333+34</f>
        <v>314</v>
      </c>
      <c r="S1333" s="4">
        <f t="shared" ref="S1333:W1333" si="5517">R1333+34</f>
        <v>348</v>
      </c>
      <c r="T1333" s="4">
        <f t="shared" si="5517"/>
        <v>382</v>
      </c>
      <c r="U1333">
        <f t="shared" si="5517"/>
        <v>416</v>
      </c>
      <c r="V1333" s="4">
        <f t="shared" si="5517"/>
        <v>450</v>
      </c>
      <c r="W1333" s="4">
        <f t="shared" si="5517"/>
        <v>484</v>
      </c>
      <c r="X1333" s="4">
        <f>W1333+36</f>
        <v>520</v>
      </c>
      <c r="Y1333" s="4">
        <f t="shared" ref="Y1333:AC1333" si="5518">X1333+36</f>
        <v>556</v>
      </c>
      <c r="Z1333" s="4">
        <f t="shared" si="5518"/>
        <v>592</v>
      </c>
      <c r="AA1333" s="4">
        <f t="shared" si="5518"/>
        <v>628</v>
      </c>
      <c r="AB1333" s="4">
        <f t="shared" si="5518"/>
        <v>664</v>
      </c>
      <c r="AC1333" s="4">
        <f t="shared" si="5518"/>
        <v>700</v>
      </c>
      <c r="AD1333" s="4">
        <f>AC1333+38</f>
        <v>738</v>
      </c>
      <c r="AE1333">
        <f t="shared" ref="AE1333:BI1333" si="5519">AD1333+38</f>
        <v>776</v>
      </c>
      <c r="AF1333" s="4">
        <f t="shared" si="5519"/>
        <v>814</v>
      </c>
      <c r="AG1333" s="4">
        <f t="shared" si="5519"/>
        <v>852</v>
      </c>
      <c r="AH1333" s="4">
        <f t="shared" si="5519"/>
        <v>890</v>
      </c>
      <c r="AI1333" s="4">
        <f t="shared" si="5519"/>
        <v>928</v>
      </c>
      <c r="AJ1333" s="4">
        <f t="shared" si="5519"/>
        <v>966</v>
      </c>
      <c r="AK1333" s="4">
        <f t="shared" si="5519"/>
        <v>1004</v>
      </c>
      <c r="AL1333" s="4">
        <f t="shared" si="5519"/>
        <v>1042</v>
      </c>
      <c r="AM1333" s="4">
        <f t="shared" si="5519"/>
        <v>1080</v>
      </c>
      <c r="AN1333" s="4">
        <f t="shared" si="5519"/>
        <v>1118</v>
      </c>
      <c r="AO1333">
        <f t="shared" si="5519"/>
        <v>1156</v>
      </c>
      <c r="AP1333" s="4">
        <f t="shared" si="5519"/>
        <v>1194</v>
      </c>
      <c r="AQ1333" s="4">
        <f t="shared" si="5519"/>
        <v>1232</v>
      </c>
      <c r="AR1333" s="4">
        <f t="shared" si="5519"/>
        <v>1270</v>
      </c>
      <c r="AS1333" s="4">
        <f t="shared" si="5519"/>
        <v>1308</v>
      </c>
      <c r="AT1333" s="4">
        <f t="shared" si="5519"/>
        <v>1346</v>
      </c>
      <c r="AU1333" s="4">
        <f t="shared" si="5519"/>
        <v>1384</v>
      </c>
      <c r="AV1333" s="4">
        <f t="shared" si="5519"/>
        <v>1422</v>
      </c>
      <c r="AW1333" s="4">
        <f t="shared" si="5519"/>
        <v>1460</v>
      </c>
      <c r="AX1333" s="4">
        <f t="shared" si="5519"/>
        <v>1498</v>
      </c>
      <c r="AY1333">
        <f t="shared" si="5519"/>
        <v>1536</v>
      </c>
      <c r="AZ1333" s="4">
        <f t="shared" si="5519"/>
        <v>1574</v>
      </c>
      <c r="BA1333" s="4">
        <f t="shared" si="5519"/>
        <v>1612</v>
      </c>
      <c r="BB1333" s="4">
        <f t="shared" si="5519"/>
        <v>1650</v>
      </c>
      <c r="BC1333" s="4">
        <f t="shared" si="5519"/>
        <v>1688</v>
      </c>
      <c r="BD1333" s="4">
        <f t="shared" si="5519"/>
        <v>1726</v>
      </c>
      <c r="BE1333" s="4">
        <f t="shared" si="5519"/>
        <v>1764</v>
      </c>
      <c r="BF1333" s="4">
        <f t="shared" si="5519"/>
        <v>1802</v>
      </c>
      <c r="BG1333" s="4">
        <f t="shared" si="5519"/>
        <v>1840</v>
      </c>
      <c r="BH1333" s="4">
        <f t="shared" si="5519"/>
        <v>1878</v>
      </c>
      <c r="BI1333">
        <f t="shared" si="5519"/>
        <v>1916</v>
      </c>
      <c r="BJ1333" t="s">
        <v>1</v>
      </c>
    </row>
    <row r="1334" spans="1:62">
      <c r="A1334" s="4" t="s">
        <v>32</v>
      </c>
      <c r="B1334" s="4">
        <v>23</v>
      </c>
      <c r="C1334" s="4">
        <f>B1334+12</f>
        <v>35</v>
      </c>
      <c r="D1334" s="4">
        <f t="shared" ref="D1334:I1334" si="5520">C1334+12</f>
        <v>47</v>
      </c>
      <c r="E1334" s="4">
        <f t="shared" si="5520"/>
        <v>59</v>
      </c>
      <c r="F1334" s="4">
        <f t="shared" si="5520"/>
        <v>71</v>
      </c>
      <c r="G1334" s="4">
        <f t="shared" si="5520"/>
        <v>83</v>
      </c>
      <c r="H1334" s="4">
        <f t="shared" si="5520"/>
        <v>95</v>
      </c>
      <c r="I1334" s="4">
        <f t="shared" si="5520"/>
        <v>107</v>
      </c>
      <c r="J1334" s="4">
        <f>I1334+23</f>
        <v>130</v>
      </c>
      <c r="K1334">
        <f t="shared" ref="K1334:Q1334" si="5521">J1334+23</f>
        <v>153</v>
      </c>
      <c r="L1334" s="4">
        <f t="shared" si="5521"/>
        <v>176</v>
      </c>
      <c r="M1334" s="4">
        <f t="shared" si="5521"/>
        <v>199</v>
      </c>
      <c r="N1334" s="4">
        <f t="shared" si="5521"/>
        <v>222</v>
      </c>
      <c r="O1334" s="4">
        <f t="shared" si="5521"/>
        <v>245</v>
      </c>
      <c r="P1334" s="4">
        <f t="shared" si="5521"/>
        <v>268</v>
      </c>
      <c r="Q1334" s="4">
        <f t="shared" si="5521"/>
        <v>291</v>
      </c>
      <c r="R1334" s="4">
        <f>Q1334+34</f>
        <v>325</v>
      </c>
      <c r="S1334" s="4">
        <f t="shared" ref="S1334:W1334" si="5522">R1334+34</f>
        <v>359</v>
      </c>
      <c r="T1334" s="4">
        <f t="shared" si="5522"/>
        <v>393</v>
      </c>
      <c r="U1334">
        <f t="shared" si="5522"/>
        <v>427</v>
      </c>
      <c r="V1334" s="4">
        <f t="shared" si="5522"/>
        <v>461</v>
      </c>
      <c r="W1334" s="4">
        <f t="shared" si="5522"/>
        <v>495</v>
      </c>
      <c r="X1334" s="4">
        <f>W1334+36</f>
        <v>531</v>
      </c>
      <c r="Y1334" s="4">
        <f t="shared" ref="Y1334:AC1334" si="5523">X1334+36</f>
        <v>567</v>
      </c>
      <c r="Z1334" s="4">
        <f t="shared" si="5523"/>
        <v>603</v>
      </c>
      <c r="AA1334" s="4">
        <f t="shared" si="5523"/>
        <v>639</v>
      </c>
      <c r="AB1334" s="4">
        <f t="shared" si="5523"/>
        <v>675</v>
      </c>
      <c r="AC1334" s="4">
        <f t="shared" si="5523"/>
        <v>711</v>
      </c>
      <c r="AD1334" s="4">
        <f>AC1334+38</f>
        <v>749</v>
      </c>
      <c r="AE1334">
        <f t="shared" ref="AE1334:BI1334" si="5524">AD1334+38</f>
        <v>787</v>
      </c>
      <c r="AF1334" s="4">
        <f t="shared" si="5524"/>
        <v>825</v>
      </c>
      <c r="AG1334" s="4">
        <f t="shared" si="5524"/>
        <v>863</v>
      </c>
      <c r="AH1334" s="4">
        <f t="shared" si="5524"/>
        <v>901</v>
      </c>
      <c r="AI1334" s="4">
        <f t="shared" si="5524"/>
        <v>939</v>
      </c>
      <c r="AJ1334" s="4">
        <f t="shared" si="5524"/>
        <v>977</v>
      </c>
      <c r="AK1334" s="4">
        <f t="shared" si="5524"/>
        <v>1015</v>
      </c>
      <c r="AL1334" s="4">
        <f t="shared" si="5524"/>
        <v>1053</v>
      </c>
      <c r="AM1334" s="4">
        <f t="shared" si="5524"/>
        <v>1091</v>
      </c>
      <c r="AN1334" s="4">
        <f t="shared" si="5524"/>
        <v>1129</v>
      </c>
      <c r="AO1334">
        <f t="shared" si="5524"/>
        <v>1167</v>
      </c>
      <c r="AP1334" s="4">
        <f t="shared" si="5524"/>
        <v>1205</v>
      </c>
      <c r="AQ1334" s="4">
        <f t="shared" si="5524"/>
        <v>1243</v>
      </c>
      <c r="AR1334" s="4">
        <f t="shared" si="5524"/>
        <v>1281</v>
      </c>
      <c r="AS1334" s="4">
        <f t="shared" si="5524"/>
        <v>1319</v>
      </c>
      <c r="AT1334" s="4">
        <f t="shared" si="5524"/>
        <v>1357</v>
      </c>
      <c r="AU1334" s="4">
        <f t="shared" si="5524"/>
        <v>1395</v>
      </c>
      <c r="AV1334" s="4">
        <f t="shared" si="5524"/>
        <v>1433</v>
      </c>
      <c r="AW1334" s="4">
        <f t="shared" si="5524"/>
        <v>1471</v>
      </c>
      <c r="AX1334" s="4">
        <f t="shared" si="5524"/>
        <v>1509</v>
      </c>
      <c r="AY1334">
        <f t="shared" si="5524"/>
        <v>1547</v>
      </c>
      <c r="AZ1334" s="4">
        <f t="shared" si="5524"/>
        <v>1585</v>
      </c>
      <c r="BA1334" s="4">
        <f t="shared" si="5524"/>
        <v>1623</v>
      </c>
      <c r="BB1334" s="4">
        <f t="shared" si="5524"/>
        <v>1661</v>
      </c>
      <c r="BC1334" s="4">
        <f t="shared" si="5524"/>
        <v>1699</v>
      </c>
      <c r="BD1334" s="4">
        <f t="shared" si="5524"/>
        <v>1737</v>
      </c>
      <c r="BE1334" s="4">
        <f t="shared" si="5524"/>
        <v>1775</v>
      </c>
      <c r="BF1334" s="4">
        <f t="shared" si="5524"/>
        <v>1813</v>
      </c>
      <c r="BG1334" s="4">
        <f t="shared" si="5524"/>
        <v>1851</v>
      </c>
      <c r="BH1334" s="4">
        <f t="shared" si="5524"/>
        <v>1889</v>
      </c>
      <c r="BI1334">
        <f t="shared" si="5524"/>
        <v>1927</v>
      </c>
      <c r="BJ1334" t="s">
        <v>1</v>
      </c>
    </row>
    <row r="1335" spans="1:62">
      <c r="A1335" s="4" t="s">
        <v>39</v>
      </c>
      <c r="B1335" s="4">
        <v>8</v>
      </c>
      <c r="C1335" s="4">
        <f>B1335+6</f>
        <v>14</v>
      </c>
      <c r="D1335" s="4">
        <f>C1335+5</f>
        <v>19</v>
      </c>
      <c r="E1335" s="4">
        <f t="shared" ref="E1335:BI1335" si="5525">D1335+6</f>
        <v>25</v>
      </c>
      <c r="F1335" s="4">
        <f t="shared" si="5525"/>
        <v>31</v>
      </c>
      <c r="G1335" s="4">
        <f t="shared" si="5525"/>
        <v>37</v>
      </c>
      <c r="H1335" s="4">
        <f t="shared" si="5525"/>
        <v>43</v>
      </c>
      <c r="I1335" s="4">
        <f t="shared" si="5525"/>
        <v>49</v>
      </c>
      <c r="J1335" s="4">
        <f t="shared" si="5525"/>
        <v>55</v>
      </c>
      <c r="K1335">
        <f t="shared" ref="K1335" si="5526">J1335+5</f>
        <v>60</v>
      </c>
      <c r="L1335" s="4">
        <f t="shared" si="5525"/>
        <v>66</v>
      </c>
      <c r="M1335" s="4">
        <f t="shared" si="5525"/>
        <v>72</v>
      </c>
      <c r="N1335" s="4">
        <f t="shared" si="5525"/>
        <v>78</v>
      </c>
      <c r="O1335" s="4">
        <f t="shared" si="5525"/>
        <v>84</v>
      </c>
      <c r="P1335" s="4">
        <f t="shared" si="5525"/>
        <v>90</v>
      </c>
      <c r="Q1335" s="4">
        <f t="shared" si="5525"/>
        <v>96</v>
      </c>
      <c r="R1335" s="4">
        <f t="shared" ref="R1335" si="5527">Q1335+5</f>
        <v>101</v>
      </c>
      <c r="S1335" s="4">
        <f t="shared" si="5525"/>
        <v>107</v>
      </c>
      <c r="T1335" s="4">
        <f t="shared" si="5525"/>
        <v>113</v>
      </c>
      <c r="U1335">
        <f t="shared" si="5525"/>
        <v>119</v>
      </c>
      <c r="V1335" s="4">
        <f t="shared" si="5525"/>
        <v>125</v>
      </c>
      <c r="W1335" s="4">
        <f t="shared" si="5525"/>
        <v>131</v>
      </c>
      <c r="X1335" s="4">
        <f t="shared" si="5525"/>
        <v>137</v>
      </c>
      <c r="Y1335" s="4">
        <f t="shared" ref="Y1335" si="5528">X1335+5</f>
        <v>142</v>
      </c>
      <c r="Z1335" s="4">
        <f t="shared" si="5525"/>
        <v>148</v>
      </c>
      <c r="AA1335" s="4">
        <f t="shared" si="5525"/>
        <v>154</v>
      </c>
      <c r="AB1335" s="4">
        <f t="shared" si="5525"/>
        <v>160</v>
      </c>
      <c r="AC1335" s="4">
        <f t="shared" si="5525"/>
        <v>166</v>
      </c>
      <c r="AD1335" s="4">
        <f t="shared" si="5525"/>
        <v>172</v>
      </c>
      <c r="AE1335">
        <f t="shared" si="5525"/>
        <v>178</v>
      </c>
      <c r="AF1335" s="4">
        <f t="shared" ref="AF1335" si="5529">AE1335+5</f>
        <v>183</v>
      </c>
      <c r="AG1335" s="4">
        <f t="shared" si="5525"/>
        <v>189</v>
      </c>
      <c r="AH1335" s="4">
        <f t="shared" si="5525"/>
        <v>195</v>
      </c>
      <c r="AI1335" s="4">
        <f t="shared" si="5525"/>
        <v>201</v>
      </c>
      <c r="AJ1335" s="4">
        <f t="shared" si="5525"/>
        <v>207</v>
      </c>
      <c r="AK1335" s="4">
        <f t="shared" si="5525"/>
        <v>213</v>
      </c>
      <c r="AL1335" s="4">
        <f t="shared" si="5525"/>
        <v>219</v>
      </c>
      <c r="AM1335" s="4">
        <f t="shared" ref="AM1335" si="5530">AL1335+5</f>
        <v>224</v>
      </c>
      <c r="AN1335" s="4">
        <f t="shared" si="5525"/>
        <v>230</v>
      </c>
      <c r="AO1335">
        <f t="shared" si="5525"/>
        <v>236</v>
      </c>
      <c r="AP1335" s="4">
        <f t="shared" si="5525"/>
        <v>242</v>
      </c>
      <c r="AQ1335" s="4">
        <f t="shared" si="5525"/>
        <v>248</v>
      </c>
      <c r="AR1335" s="4">
        <f t="shared" si="5525"/>
        <v>254</v>
      </c>
      <c r="AS1335" s="4">
        <f t="shared" si="5525"/>
        <v>260</v>
      </c>
      <c r="AT1335" s="4">
        <f t="shared" ref="AT1335" si="5531">AS1335+5</f>
        <v>265</v>
      </c>
      <c r="AU1335" s="4">
        <f t="shared" si="5525"/>
        <v>271</v>
      </c>
      <c r="AV1335" s="4">
        <f t="shared" si="5525"/>
        <v>277</v>
      </c>
      <c r="AW1335" s="4">
        <f t="shared" si="5525"/>
        <v>283</v>
      </c>
      <c r="AX1335" s="4">
        <f t="shared" si="5525"/>
        <v>289</v>
      </c>
      <c r="AY1335">
        <f t="shared" si="5525"/>
        <v>295</v>
      </c>
      <c r="AZ1335" s="4">
        <f t="shared" si="5525"/>
        <v>301</v>
      </c>
      <c r="BA1335" s="4">
        <f t="shared" ref="BA1335" si="5532">AZ1335+5</f>
        <v>306</v>
      </c>
      <c r="BB1335" s="4">
        <f t="shared" si="5525"/>
        <v>312</v>
      </c>
      <c r="BC1335" s="4">
        <f t="shared" si="5525"/>
        <v>318</v>
      </c>
      <c r="BD1335" s="4">
        <f t="shared" si="5525"/>
        <v>324</v>
      </c>
      <c r="BE1335" s="4">
        <f t="shared" si="5525"/>
        <v>330</v>
      </c>
      <c r="BF1335" s="4">
        <f t="shared" si="5525"/>
        <v>336</v>
      </c>
      <c r="BG1335" s="4">
        <f t="shared" si="5525"/>
        <v>342</v>
      </c>
      <c r="BH1335" s="4">
        <f t="shared" ref="BH1335" si="5533">BG1335+5</f>
        <v>347</v>
      </c>
      <c r="BI1335">
        <f t="shared" si="5525"/>
        <v>353</v>
      </c>
      <c r="BJ1335" t="s">
        <v>1</v>
      </c>
    </row>
    <row r="1336" spans="1:62">
      <c r="A1336" s="4" t="s">
        <v>40</v>
      </c>
      <c r="B1336" s="4">
        <v>10</v>
      </c>
      <c r="C1336" s="4">
        <f>B1336+6</f>
        <v>16</v>
      </c>
      <c r="D1336" s="4">
        <f t="shared" ref="D1336:BI1336" si="5534">C1336+6</f>
        <v>22</v>
      </c>
      <c r="E1336" s="4">
        <f t="shared" si="5534"/>
        <v>28</v>
      </c>
      <c r="F1336" s="4">
        <f>E1336+5</f>
        <v>33</v>
      </c>
      <c r="G1336" s="4">
        <f t="shared" si="5534"/>
        <v>39</v>
      </c>
      <c r="H1336" s="4">
        <f t="shared" si="5534"/>
        <v>45</v>
      </c>
      <c r="I1336" s="4">
        <f t="shared" si="5534"/>
        <v>51</v>
      </c>
      <c r="J1336" s="4">
        <f t="shared" si="5534"/>
        <v>57</v>
      </c>
      <c r="K1336">
        <f t="shared" si="5534"/>
        <v>63</v>
      </c>
      <c r="L1336" s="4">
        <f t="shared" si="5534"/>
        <v>69</v>
      </c>
      <c r="M1336" s="4">
        <f t="shared" si="5534"/>
        <v>75</v>
      </c>
      <c r="N1336" s="4">
        <f t="shared" ref="N1336:BD1336" si="5535">M1336+5</f>
        <v>80</v>
      </c>
      <c r="O1336" s="4">
        <f t="shared" si="5534"/>
        <v>86</v>
      </c>
      <c r="P1336" s="4">
        <f t="shared" si="5534"/>
        <v>92</v>
      </c>
      <c r="Q1336" s="4">
        <f t="shared" si="5534"/>
        <v>98</v>
      </c>
      <c r="R1336" s="4">
        <f t="shared" si="5534"/>
        <v>104</v>
      </c>
      <c r="S1336" s="4">
        <f t="shared" si="5534"/>
        <v>110</v>
      </c>
      <c r="T1336" s="4">
        <f t="shared" si="5534"/>
        <v>116</v>
      </c>
      <c r="U1336">
        <f t="shared" si="5535"/>
        <v>121</v>
      </c>
      <c r="V1336" s="4">
        <f t="shared" si="5534"/>
        <v>127</v>
      </c>
      <c r="W1336" s="4">
        <f t="shared" si="5534"/>
        <v>133</v>
      </c>
      <c r="X1336" s="4">
        <f t="shared" si="5534"/>
        <v>139</v>
      </c>
      <c r="Y1336" s="4">
        <f t="shared" si="5534"/>
        <v>145</v>
      </c>
      <c r="Z1336" s="4">
        <f t="shared" si="5534"/>
        <v>151</v>
      </c>
      <c r="AA1336" s="4">
        <f t="shared" si="5534"/>
        <v>157</v>
      </c>
      <c r="AB1336" s="4">
        <f t="shared" si="5535"/>
        <v>162</v>
      </c>
      <c r="AC1336" s="4">
        <f t="shared" si="5534"/>
        <v>168</v>
      </c>
      <c r="AD1336" s="4">
        <f t="shared" si="5534"/>
        <v>174</v>
      </c>
      <c r="AE1336">
        <f t="shared" si="5534"/>
        <v>180</v>
      </c>
      <c r="AF1336" s="4">
        <f t="shared" si="5534"/>
        <v>186</v>
      </c>
      <c r="AG1336" s="4">
        <f t="shared" si="5534"/>
        <v>192</v>
      </c>
      <c r="AH1336" s="4">
        <f t="shared" si="5534"/>
        <v>198</v>
      </c>
      <c r="AI1336" s="4">
        <f t="shared" si="5535"/>
        <v>203</v>
      </c>
      <c r="AJ1336" s="4">
        <f t="shared" si="5534"/>
        <v>209</v>
      </c>
      <c r="AK1336" s="4">
        <f t="shared" si="5534"/>
        <v>215</v>
      </c>
      <c r="AL1336" s="4">
        <f t="shared" si="5534"/>
        <v>221</v>
      </c>
      <c r="AM1336" s="4">
        <f t="shared" si="5534"/>
        <v>227</v>
      </c>
      <c r="AN1336" s="4">
        <f t="shared" si="5534"/>
        <v>233</v>
      </c>
      <c r="AO1336">
        <f t="shared" si="5534"/>
        <v>239</v>
      </c>
      <c r="AP1336" s="4">
        <f t="shared" si="5535"/>
        <v>244</v>
      </c>
      <c r="AQ1336" s="4">
        <f t="shared" si="5534"/>
        <v>250</v>
      </c>
      <c r="AR1336" s="4">
        <f t="shared" si="5534"/>
        <v>256</v>
      </c>
      <c r="AS1336" s="4">
        <f t="shared" si="5534"/>
        <v>262</v>
      </c>
      <c r="AT1336" s="4">
        <f t="shared" si="5534"/>
        <v>268</v>
      </c>
      <c r="AU1336" s="4">
        <f t="shared" si="5534"/>
        <v>274</v>
      </c>
      <c r="AV1336" s="4">
        <f t="shared" si="5534"/>
        <v>280</v>
      </c>
      <c r="AW1336" s="4">
        <f t="shared" si="5535"/>
        <v>285</v>
      </c>
      <c r="AX1336" s="4">
        <f t="shared" si="5534"/>
        <v>291</v>
      </c>
      <c r="AY1336">
        <f t="shared" si="5534"/>
        <v>297</v>
      </c>
      <c r="AZ1336" s="4">
        <f t="shared" si="5534"/>
        <v>303</v>
      </c>
      <c r="BA1336" s="4">
        <f t="shared" si="5534"/>
        <v>309</v>
      </c>
      <c r="BB1336" s="4">
        <f t="shared" si="5534"/>
        <v>315</v>
      </c>
      <c r="BC1336" s="4">
        <f t="shared" si="5534"/>
        <v>321</v>
      </c>
      <c r="BD1336" s="4">
        <f t="shared" si="5535"/>
        <v>326</v>
      </c>
      <c r="BE1336" s="4">
        <f t="shared" si="5534"/>
        <v>332</v>
      </c>
      <c r="BF1336" s="4">
        <f t="shared" si="5534"/>
        <v>338</v>
      </c>
      <c r="BG1336" s="4">
        <f t="shared" si="5534"/>
        <v>344</v>
      </c>
      <c r="BH1336" s="4">
        <f t="shared" si="5534"/>
        <v>350</v>
      </c>
      <c r="BI1336">
        <f t="shared" si="5534"/>
        <v>356</v>
      </c>
      <c r="BJ1336" t="s">
        <v>1</v>
      </c>
    </row>
    <row r="1337" spans="1:62">
      <c r="A1337" s="4" t="s">
        <v>25</v>
      </c>
      <c r="B1337" s="4">
        <v>6</v>
      </c>
      <c r="C1337" s="4">
        <v>6.5</v>
      </c>
      <c r="D1337" s="4">
        <v>7</v>
      </c>
      <c r="E1337" s="4">
        <v>7.5</v>
      </c>
      <c r="F1337" s="4">
        <v>8</v>
      </c>
      <c r="G1337" s="4">
        <v>8.5</v>
      </c>
      <c r="H1337" s="4">
        <v>9</v>
      </c>
      <c r="I1337" s="4">
        <v>9.5</v>
      </c>
      <c r="J1337" s="4">
        <v>10</v>
      </c>
      <c r="K1337" s="5">
        <v>10.5</v>
      </c>
      <c r="L1337" s="4">
        <v>11</v>
      </c>
      <c r="M1337" s="4">
        <v>11.5</v>
      </c>
      <c r="N1337" s="4">
        <v>12</v>
      </c>
      <c r="O1337" s="4">
        <v>12.5</v>
      </c>
      <c r="P1337" s="4">
        <v>13</v>
      </c>
      <c r="Q1337" s="4">
        <v>13.5</v>
      </c>
      <c r="R1337" s="4">
        <v>14</v>
      </c>
      <c r="S1337" s="4">
        <v>14.5</v>
      </c>
      <c r="T1337" s="4">
        <v>15</v>
      </c>
      <c r="U1337" s="6">
        <v>15.5</v>
      </c>
      <c r="V1337" s="4">
        <v>16</v>
      </c>
      <c r="W1337" s="4">
        <v>16.5</v>
      </c>
      <c r="X1337" s="4">
        <v>17</v>
      </c>
      <c r="Y1337" s="4">
        <v>17.5</v>
      </c>
      <c r="Z1337" s="4">
        <v>18</v>
      </c>
      <c r="AA1337" s="4">
        <v>18.5</v>
      </c>
      <c r="AB1337" s="4">
        <v>19</v>
      </c>
      <c r="AC1337" s="4">
        <v>19.5</v>
      </c>
      <c r="AD1337" s="4">
        <v>20</v>
      </c>
      <c r="AE1337" s="5">
        <v>20.5</v>
      </c>
      <c r="AF1337" s="4">
        <v>21</v>
      </c>
      <c r="AG1337" s="4">
        <v>21.5</v>
      </c>
      <c r="AH1337" s="4">
        <v>22</v>
      </c>
      <c r="AI1337" s="4">
        <v>22.5</v>
      </c>
      <c r="AJ1337" s="4">
        <v>23</v>
      </c>
      <c r="AK1337" s="4">
        <v>23.5</v>
      </c>
      <c r="AL1337" s="4">
        <v>24</v>
      </c>
      <c r="AM1337" s="4">
        <v>24.5</v>
      </c>
      <c r="AN1337" s="4">
        <v>25</v>
      </c>
      <c r="AO1337" s="6">
        <v>25</v>
      </c>
      <c r="AP1337" s="4">
        <v>26</v>
      </c>
      <c r="AQ1337" s="4">
        <v>26</v>
      </c>
      <c r="AR1337" s="4">
        <v>27</v>
      </c>
      <c r="AS1337" s="4">
        <v>27</v>
      </c>
      <c r="AT1337" s="4">
        <v>28</v>
      </c>
      <c r="AU1337" s="4">
        <v>28</v>
      </c>
      <c r="AV1337" s="4">
        <v>29</v>
      </c>
      <c r="AW1337" s="4">
        <v>29</v>
      </c>
      <c r="AX1337" s="4">
        <v>30</v>
      </c>
      <c r="AY1337" s="5">
        <v>30</v>
      </c>
      <c r="AZ1337" s="4">
        <v>31</v>
      </c>
      <c r="BA1337" s="4">
        <v>31</v>
      </c>
      <c r="BB1337" s="4">
        <v>32</v>
      </c>
      <c r="BC1337" s="4">
        <v>32</v>
      </c>
      <c r="BD1337" s="4">
        <v>33</v>
      </c>
      <c r="BE1337" s="4">
        <v>33</v>
      </c>
      <c r="BF1337" s="4">
        <v>34</v>
      </c>
      <c r="BG1337" s="4">
        <v>34</v>
      </c>
      <c r="BH1337" s="4">
        <v>35</v>
      </c>
      <c r="BI1337" s="6">
        <v>35</v>
      </c>
      <c r="BJ1337" t="s">
        <v>1</v>
      </c>
    </row>
    <row r="1338" spans="1:62">
      <c r="A1338" s="4" t="s">
        <v>5</v>
      </c>
      <c r="K1338" s="5"/>
      <c r="U1338" s="6"/>
      <c r="AE1338" s="5"/>
      <c r="AO1338" s="6"/>
      <c r="AY1338" s="5"/>
      <c r="BI1338" s="6"/>
    </row>
    <row r="1339" spans="1:62">
      <c r="A1339" s="4" t="s">
        <v>517</v>
      </c>
      <c r="K1339" s="5"/>
      <c r="U1339" s="6"/>
      <c r="AE1339" s="5"/>
      <c r="AO1339" s="6"/>
      <c r="AY1339" s="5"/>
      <c r="BI1339" s="6"/>
    </row>
    <row r="1340" spans="1:62">
      <c r="A1340" s="4" t="s">
        <v>28</v>
      </c>
      <c r="B1340" s="4">
        <v>2.6</v>
      </c>
      <c r="C1340" s="4">
        <v>2.6</v>
      </c>
      <c r="D1340" s="4">
        <v>2.6</v>
      </c>
      <c r="E1340" s="4">
        <v>3.3</v>
      </c>
      <c r="F1340" s="4">
        <v>3.3</v>
      </c>
      <c r="G1340" s="4">
        <v>3.3</v>
      </c>
      <c r="H1340" s="4">
        <v>3.3</v>
      </c>
      <c r="I1340" s="4">
        <v>4</v>
      </c>
      <c r="J1340" s="4">
        <v>4</v>
      </c>
      <c r="K1340" s="5">
        <v>4</v>
      </c>
      <c r="L1340" s="4">
        <v>4</v>
      </c>
      <c r="M1340" s="4">
        <v>4.5999999999999996</v>
      </c>
      <c r="N1340" s="4">
        <v>4.5999999999999996</v>
      </c>
      <c r="O1340" s="4">
        <v>4.5999999999999996</v>
      </c>
      <c r="P1340" s="4">
        <v>4.5999999999999996</v>
      </c>
      <c r="Q1340" s="4">
        <v>5.3</v>
      </c>
      <c r="R1340" s="4">
        <v>5.3</v>
      </c>
      <c r="S1340" s="4">
        <v>5.3</v>
      </c>
      <c r="T1340" s="4">
        <v>5.3</v>
      </c>
      <c r="U1340" s="6">
        <v>6</v>
      </c>
      <c r="V1340" s="4" t="s">
        <v>1</v>
      </c>
      <c r="AE1340" s="5"/>
      <c r="AO1340" s="6"/>
      <c r="AY1340" s="5"/>
      <c r="BI1340" s="6"/>
    </row>
    <row r="1341" spans="1:62">
      <c r="A1341" s="4" t="s">
        <v>281</v>
      </c>
      <c r="B1341" s="4">
        <v>40</v>
      </c>
      <c r="C1341" s="4">
        <v>50</v>
      </c>
      <c r="D1341" s="4">
        <v>60</v>
      </c>
      <c r="E1341" s="4">
        <v>70</v>
      </c>
      <c r="F1341" s="4">
        <v>80</v>
      </c>
      <c r="G1341" s="4">
        <v>90</v>
      </c>
      <c r="H1341" s="4">
        <v>100</v>
      </c>
      <c r="I1341" s="4">
        <v>110</v>
      </c>
      <c r="J1341" s="4">
        <v>120</v>
      </c>
      <c r="K1341" s="5">
        <v>130</v>
      </c>
      <c r="L1341" s="4">
        <v>140</v>
      </c>
      <c r="M1341" s="4">
        <v>150</v>
      </c>
      <c r="N1341" s="4">
        <v>160</v>
      </c>
      <c r="O1341" s="4">
        <v>170</v>
      </c>
      <c r="P1341" s="4">
        <v>180</v>
      </c>
      <c r="Q1341" s="4">
        <v>190</v>
      </c>
      <c r="R1341" s="4">
        <v>200</v>
      </c>
      <c r="S1341" s="4">
        <v>210</v>
      </c>
      <c r="T1341" s="4">
        <v>220</v>
      </c>
      <c r="U1341" s="6">
        <v>230</v>
      </c>
      <c r="V1341" s="4">
        <v>240</v>
      </c>
      <c r="W1341" s="4">
        <v>250</v>
      </c>
      <c r="X1341" s="4">
        <v>260</v>
      </c>
      <c r="Y1341" s="4">
        <v>270</v>
      </c>
      <c r="Z1341" s="4">
        <v>280</v>
      </c>
      <c r="AA1341" s="4">
        <v>290</v>
      </c>
      <c r="AB1341" s="4">
        <v>300</v>
      </c>
      <c r="AC1341" s="4">
        <v>310</v>
      </c>
      <c r="AD1341" s="4">
        <v>320</v>
      </c>
      <c r="AE1341" s="5">
        <v>330</v>
      </c>
      <c r="AF1341" s="4">
        <v>340</v>
      </c>
      <c r="AG1341" s="4">
        <v>350</v>
      </c>
      <c r="AH1341" s="4">
        <v>360</v>
      </c>
      <c r="AI1341" s="4">
        <v>370</v>
      </c>
      <c r="AJ1341" s="4">
        <v>380</v>
      </c>
      <c r="AK1341" s="4">
        <v>390</v>
      </c>
      <c r="AL1341" s="4">
        <v>400</v>
      </c>
      <c r="AM1341" s="4">
        <v>410</v>
      </c>
      <c r="AN1341" s="4">
        <v>420</v>
      </c>
      <c r="AO1341" s="6">
        <v>430</v>
      </c>
      <c r="AP1341" s="4">
        <v>440</v>
      </c>
      <c r="AQ1341" s="4">
        <v>450</v>
      </c>
      <c r="AR1341" s="4">
        <v>460</v>
      </c>
      <c r="AS1341" s="4">
        <v>470</v>
      </c>
      <c r="AT1341" s="4">
        <v>480</v>
      </c>
      <c r="AU1341" s="4">
        <v>490</v>
      </c>
      <c r="AV1341" s="4">
        <v>500</v>
      </c>
      <c r="AW1341" s="4">
        <v>510</v>
      </c>
      <c r="AX1341" s="4">
        <v>520</v>
      </c>
      <c r="AY1341" s="5">
        <v>530</v>
      </c>
      <c r="AZ1341" s="4">
        <v>540</v>
      </c>
      <c r="BA1341" s="4">
        <v>550</v>
      </c>
      <c r="BB1341" s="4">
        <v>560</v>
      </c>
      <c r="BC1341" s="4">
        <v>570</v>
      </c>
      <c r="BD1341" s="4">
        <v>580</v>
      </c>
      <c r="BE1341" s="4">
        <v>590</v>
      </c>
      <c r="BF1341" s="4">
        <v>600</v>
      </c>
      <c r="BG1341" s="4">
        <v>610</v>
      </c>
      <c r="BH1341" s="4">
        <v>620</v>
      </c>
      <c r="BI1341" s="6">
        <v>630</v>
      </c>
      <c r="BJ1341" t="s">
        <v>1</v>
      </c>
    </row>
    <row r="1342" spans="1:62">
      <c r="A1342" s="4" t="s">
        <v>0</v>
      </c>
      <c r="B1342" s="4">
        <v>35</v>
      </c>
      <c r="C1342" s="4">
        <f>B1342+10</f>
        <v>45</v>
      </c>
      <c r="D1342" s="4">
        <f t="shared" ref="D1342:I1342" si="5536">C1342+10</f>
        <v>55</v>
      </c>
      <c r="E1342" s="4">
        <f t="shared" si="5536"/>
        <v>65</v>
      </c>
      <c r="F1342" s="4">
        <f t="shared" si="5536"/>
        <v>75</v>
      </c>
      <c r="G1342" s="4">
        <f t="shared" si="5536"/>
        <v>85</v>
      </c>
      <c r="H1342" s="4">
        <f t="shared" si="5536"/>
        <v>95</v>
      </c>
      <c r="I1342" s="4">
        <f t="shared" si="5536"/>
        <v>105</v>
      </c>
      <c r="J1342" s="4">
        <f>I1342+15</f>
        <v>120</v>
      </c>
      <c r="K1342">
        <f t="shared" ref="K1342:Q1342" si="5537">J1342+15</f>
        <v>135</v>
      </c>
      <c r="L1342" s="4">
        <f t="shared" si="5537"/>
        <v>150</v>
      </c>
      <c r="M1342" s="4">
        <f t="shared" si="5537"/>
        <v>165</v>
      </c>
      <c r="N1342" s="4">
        <f t="shared" si="5537"/>
        <v>180</v>
      </c>
      <c r="O1342" s="4">
        <f t="shared" si="5537"/>
        <v>195</v>
      </c>
      <c r="P1342" s="4">
        <f t="shared" si="5537"/>
        <v>210</v>
      </c>
      <c r="Q1342" s="4">
        <f t="shared" si="5537"/>
        <v>225</v>
      </c>
      <c r="R1342" s="4">
        <f>Q1342+20</f>
        <v>245</v>
      </c>
      <c r="S1342" s="4">
        <f t="shared" ref="S1342:W1342" si="5538">R1342+20</f>
        <v>265</v>
      </c>
      <c r="T1342" s="4">
        <f t="shared" si="5538"/>
        <v>285</v>
      </c>
      <c r="U1342">
        <f t="shared" si="5538"/>
        <v>305</v>
      </c>
      <c r="V1342" s="4">
        <f t="shared" si="5538"/>
        <v>325</v>
      </c>
      <c r="W1342" s="4">
        <f t="shared" si="5538"/>
        <v>345</v>
      </c>
      <c r="X1342" s="4">
        <f>W1342+25</f>
        <v>370</v>
      </c>
      <c r="Y1342" s="4">
        <f t="shared" ref="Y1342:AC1342" si="5539">X1342+25</f>
        <v>395</v>
      </c>
      <c r="Z1342" s="4">
        <f t="shared" si="5539"/>
        <v>420</v>
      </c>
      <c r="AA1342" s="4">
        <f t="shared" si="5539"/>
        <v>445</v>
      </c>
      <c r="AB1342" s="4">
        <f t="shared" si="5539"/>
        <v>470</v>
      </c>
      <c r="AC1342" s="4">
        <f t="shared" si="5539"/>
        <v>495</v>
      </c>
      <c r="AD1342" s="4">
        <f>AC1342+28</f>
        <v>523</v>
      </c>
      <c r="AE1342" s="4">
        <f t="shared" ref="AE1342:BI1342" si="5540">AD1342+28</f>
        <v>551</v>
      </c>
      <c r="AF1342" s="4">
        <f t="shared" si="5540"/>
        <v>579</v>
      </c>
      <c r="AG1342" s="4">
        <f t="shared" si="5540"/>
        <v>607</v>
      </c>
      <c r="AH1342" s="4">
        <f t="shared" si="5540"/>
        <v>635</v>
      </c>
      <c r="AI1342" s="4">
        <f t="shared" si="5540"/>
        <v>663</v>
      </c>
      <c r="AJ1342" s="4">
        <f t="shared" si="5540"/>
        <v>691</v>
      </c>
      <c r="AK1342" s="4">
        <f t="shared" si="5540"/>
        <v>719</v>
      </c>
      <c r="AL1342" s="4">
        <f t="shared" si="5540"/>
        <v>747</v>
      </c>
      <c r="AM1342" s="4">
        <f t="shared" si="5540"/>
        <v>775</v>
      </c>
      <c r="AN1342" s="4">
        <f t="shared" si="5540"/>
        <v>803</v>
      </c>
      <c r="AO1342" s="4">
        <f t="shared" si="5540"/>
        <v>831</v>
      </c>
      <c r="AP1342" s="4">
        <f t="shared" si="5540"/>
        <v>859</v>
      </c>
      <c r="AQ1342" s="4">
        <f t="shared" si="5540"/>
        <v>887</v>
      </c>
      <c r="AR1342" s="4">
        <f t="shared" si="5540"/>
        <v>915</v>
      </c>
      <c r="AS1342" s="4">
        <f t="shared" si="5540"/>
        <v>943</v>
      </c>
      <c r="AT1342" s="4">
        <f t="shared" si="5540"/>
        <v>971</v>
      </c>
      <c r="AU1342" s="4">
        <f t="shared" si="5540"/>
        <v>999</v>
      </c>
      <c r="AV1342" s="4">
        <f t="shared" si="5540"/>
        <v>1027</v>
      </c>
      <c r="AW1342" s="4">
        <f t="shared" si="5540"/>
        <v>1055</v>
      </c>
      <c r="AX1342" s="4">
        <f t="shared" si="5540"/>
        <v>1083</v>
      </c>
      <c r="AY1342" s="4">
        <f t="shared" si="5540"/>
        <v>1111</v>
      </c>
      <c r="AZ1342" s="4">
        <f t="shared" si="5540"/>
        <v>1139</v>
      </c>
      <c r="BA1342" s="4">
        <f t="shared" si="5540"/>
        <v>1167</v>
      </c>
      <c r="BB1342" s="4">
        <f t="shared" si="5540"/>
        <v>1195</v>
      </c>
      <c r="BC1342" s="4">
        <f t="shared" si="5540"/>
        <v>1223</v>
      </c>
      <c r="BD1342" s="4">
        <f t="shared" si="5540"/>
        <v>1251</v>
      </c>
      <c r="BE1342" s="4">
        <f t="shared" si="5540"/>
        <v>1279</v>
      </c>
      <c r="BF1342" s="4">
        <f t="shared" si="5540"/>
        <v>1307</v>
      </c>
      <c r="BG1342" s="4">
        <f t="shared" si="5540"/>
        <v>1335</v>
      </c>
      <c r="BH1342" s="4">
        <f t="shared" si="5540"/>
        <v>1363</v>
      </c>
      <c r="BI1342" s="4">
        <f t="shared" si="5540"/>
        <v>1391</v>
      </c>
      <c r="BJ1342" t="s">
        <v>1</v>
      </c>
    </row>
    <row r="1343" spans="1:62">
      <c r="A1343" s="4" t="s">
        <v>2</v>
      </c>
      <c r="B1343" s="4">
        <v>55</v>
      </c>
      <c r="C1343" s="4">
        <f>B1343+10</f>
        <v>65</v>
      </c>
      <c r="D1343" s="4">
        <f t="shared" ref="D1343:I1343" si="5541">C1343+10</f>
        <v>75</v>
      </c>
      <c r="E1343" s="4">
        <f t="shared" si="5541"/>
        <v>85</v>
      </c>
      <c r="F1343" s="4">
        <f t="shared" si="5541"/>
        <v>95</v>
      </c>
      <c r="G1343" s="4">
        <f t="shared" si="5541"/>
        <v>105</v>
      </c>
      <c r="H1343" s="4">
        <f t="shared" si="5541"/>
        <v>115</v>
      </c>
      <c r="I1343" s="4">
        <f t="shared" si="5541"/>
        <v>125</v>
      </c>
      <c r="J1343" s="4">
        <f>I1343+15</f>
        <v>140</v>
      </c>
      <c r="K1343">
        <f t="shared" ref="K1343:Q1343" si="5542">J1343+15</f>
        <v>155</v>
      </c>
      <c r="L1343" s="4">
        <f t="shared" si="5542"/>
        <v>170</v>
      </c>
      <c r="M1343" s="4">
        <f t="shared" si="5542"/>
        <v>185</v>
      </c>
      <c r="N1343" s="4">
        <f t="shared" si="5542"/>
        <v>200</v>
      </c>
      <c r="O1343" s="4">
        <f t="shared" si="5542"/>
        <v>215</v>
      </c>
      <c r="P1343" s="4">
        <f t="shared" si="5542"/>
        <v>230</v>
      </c>
      <c r="Q1343" s="4">
        <f t="shared" si="5542"/>
        <v>245</v>
      </c>
      <c r="R1343" s="4">
        <f>Q1343+20</f>
        <v>265</v>
      </c>
      <c r="S1343" s="4">
        <f t="shared" ref="S1343:W1343" si="5543">R1343+20</f>
        <v>285</v>
      </c>
      <c r="T1343" s="4">
        <f t="shared" si="5543"/>
        <v>305</v>
      </c>
      <c r="U1343">
        <f t="shared" si="5543"/>
        <v>325</v>
      </c>
      <c r="V1343" s="4">
        <f t="shared" si="5543"/>
        <v>345</v>
      </c>
      <c r="W1343" s="4">
        <f t="shared" si="5543"/>
        <v>365</v>
      </c>
      <c r="X1343" s="4">
        <f>W1343+25</f>
        <v>390</v>
      </c>
      <c r="Y1343" s="4">
        <f t="shared" ref="Y1343:AC1343" si="5544">X1343+25</f>
        <v>415</v>
      </c>
      <c r="Z1343" s="4">
        <f t="shared" si="5544"/>
        <v>440</v>
      </c>
      <c r="AA1343" s="4">
        <f t="shared" si="5544"/>
        <v>465</v>
      </c>
      <c r="AB1343" s="4">
        <f t="shared" si="5544"/>
        <v>490</v>
      </c>
      <c r="AC1343" s="4">
        <f t="shared" si="5544"/>
        <v>515</v>
      </c>
      <c r="AD1343" s="4">
        <f>AC1343+28</f>
        <v>543</v>
      </c>
      <c r="AE1343" s="4">
        <f t="shared" ref="AE1343:BI1343" si="5545">AD1343+28</f>
        <v>571</v>
      </c>
      <c r="AF1343" s="4">
        <f t="shared" si="5545"/>
        <v>599</v>
      </c>
      <c r="AG1343" s="4">
        <f t="shared" si="5545"/>
        <v>627</v>
      </c>
      <c r="AH1343" s="4">
        <f t="shared" si="5545"/>
        <v>655</v>
      </c>
      <c r="AI1343" s="4">
        <f t="shared" si="5545"/>
        <v>683</v>
      </c>
      <c r="AJ1343" s="4">
        <f t="shared" si="5545"/>
        <v>711</v>
      </c>
      <c r="AK1343" s="4">
        <f t="shared" si="5545"/>
        <v>739</v>
      </c>
      <c r="AL1343" s="4">
        <f t="shared" si="5545"/>
        <v>767</v>
      </c>
      <c r="AM1343" s="4">
        <f t="shared" si="5545"/>
        <v>795</v>
      </c>
      <c r="AN1343" s="4">
        <f t="shared" si="5545"/>
        <v>823</v>
      </c>
      <c r="AO1343" s="4">
        <f t="shared" si="5545"/>
        <v>851</v>
      </c>
      <c r="AP1343" s="4">
        <f t="shared" si="5545"/>
        <v>879</v>
      </c>
      <c r="AQ1343" s="4">
        <f t="shared" si="5545"/>
        <v>907</v>
      </c>
      <c r="AR1343" s="4">
        <f t="shared" si="5545"/>
        <v>935</v>
      </c>
      <c r="AS1343" s="4">
        <f t="shared" si="5545"/>
        <v>963</v>
      </c>
      <c r="AT1343" s="4">
        <f t="shared" si="5545"/>
        <v>991</v>
      </c>
      <c r="AU1343" s="4">
        <f t="shared" si="5545"/>
        <v>1019</v>
      </c>
      <c r="AV1343" s="4">
        <f t="shared" si="5545"/>
        <v>1047</v>
      </c>
      <c r="AW1343" s="4">
        <f t="shared" si="5545"/>
        <v>1075</v>
      </c>
      <c r="AX1343" s="4">
        <f t="shared" si="5545"/>
        <v>1103</v>
      </c>
      <c r="AY1343" s="4">
        <f t="shared" si="5545"/>
        <v>1131</v>
      </c>
      <c r="AZ1343" s="4">
        <f t="shared" si="5545"/>
        <v>1159</v>
      </c>
      <c r="BA1343" s="4">
        <f t="shared" si="5545"/>
        <v>1187</v>
      </c>
      <c r="BB1343" s="4">
        <f t="shared" si="5545"/>
        <v>1215</v>
      </c>
      <c r="BC1343" s="4">
        <f t="shared" si="5545"/>
        <v>1243</v>
      </c>
      <c r="BD1343" s="4">
        <f t="shared" si="5545"/>
        <v>1271</v>
      </c>
      <c r="BE1343" s="4">
        <f t="shared" si="5545"/>
        <v>1299</v>
      </c>
      <c r="BF1343" s="4">
        <f t="shared" si="5545"/>
        <v>1327</v>
      </c>
      <c r="BG1343" s="4">
        <f t="shared" si="5545"/>
        <v>1355</v>
      </c>
      <c r="BH1343" s="4">
        <f t="shared" si="5545"/>
        <v>1383</v>
      </c>
      <c r="BI1343" s="4">
        <f t="shared" si="5545"/>
        <v>1411</v>
      </c>
      <c r="BJ1343" t="s">
        <v>1</v>
      </c>
    </row>
    <row r="1344" spans="1:62">
      <c r="A1344" s="4" t="s">
        <v>25</v>
      </c>
      <c r="B1344" s="4">
        <v>4.5</v>
      </c>
      <c r="C1344" s="4">
        <v>4.7</v>
      </c>
      <c r="D1344" s="4">
        <v>5</v>
      </c>
      <c r="E1344" s="4">
        <v>5.2</v>
      </c>
      <c r="F1344" s="4">
        <v>5.5</v>
      </c>
      <c r="G1344" s="4">
        <v>5.7</v>
      </c>
      <c r="H1344" s="4">
        <v>6</v>
      </c>
      <c r="I1344" s="4">
        <v>6.2</v>
      </c>
      <c r="J1344" s="4">
        <v>6.5</v>
      </c>
      <c r="K1344" s="5">
        <v>6.7</v>
      </c>
      <c r="L1344" s="4">
        <v>7</v>
      </c>
      <c r="M1344" s="4">
        <v>7.2</v>
      </c>
      <c r="N1344" s="4">
        <v>7.5</v>
      </c>
      <c r="O1344" s="4">
        <v>7.7</v>
      </c>
      <c r="P1344" s="4">
        <v>8</v>
      </c>
      <c r="Q1344" s="4">
        <v>8.1999999999999993</v>
      </c>
      <c r="R1344" s="4">
        <v>8.5</v>
      </c>
      <c r="S1344" s="4">
        <v>8.6999999999999993</v>
      </c>
      <c r="T1344" s="4">
        <v>9</v>
      </c>
      <c r="U1344" s="6">
        <v>9.1999999999999993</v>
      </c>
      <c r="V1344" s="4">
        <v>9.5</v>
      </c>
      <c r="W1344" s="4">
        <v>9.6999999999999993</v>
      </c>
      <c r="X1344" s="4">
        <v>10</v>
      </c>
      <c r="Y1344" s="4">
        <v>10.199999999999999</v>
      </c>
      <c r="Z1344" s="4">
        <v>10.5</v>
      </c>
      <c r="AA1344" s="4">
        <v>10.7</v>
      </c>
      <c r="AB1344" s="4">
        <v>11</v>
      </c>
      <c r="AC1344" s="4">
        <v>11.2</v>
      </c>
      <c r="AD1344" s="4">
        <v>11.5</v>
      </c>
      <c r="AE1344" s="5">
        <v>11.7</v>
      </c>
      <c r="AF1344" s="4">
        <v>12</v>
      </c>
      <c r="AG1344" s="4">
        <v>12.2</v>
      </c>
      <c r="AH1344" s="4">
        <v>12.5</v>
      </c>
      <c r="AI1344" s="4">
        <v>12.7</v>
      </c>
      <c r="AJ1344" s="4">
        <v>13</v>
      </c>
      <c r="AK1344" s="4">
        <v>13.2</v>
      </c>
      <c r="AL1344" s="4">
        <v>13.5</v>
      </c>
      <c r="AM1344" s="4">
        <v>13.7</v>
      </c>
      <c r="AN1344" s="4">
        <v>14</v>
      </c>
      <c r="AO1344" s="6">
        <v>14.2</v>
      </c>
      <c r="AP1344" s="4">
        <v>14.5</v>
      </c>
      <c r="AQ1344" s="4">
        <v>14.7</v>
      </c>
      <c r="AR1344" s="4">
        <v>15</v>
      </c>
      <c r="AS1344" s="4">
        <v>15.2</v>
      </c>
      <c r="AT1344" s="4">
        <v>15.5</v>
      </c>
      <c r="AU1344" s="4">
        <v>15.7</v>
      </c>
      <c r="AV1344" s="4">
        <v>16</v>
      </c>
      <c r="AW1344" s="4">
        <v>16.2</v>
      </c>
      <c r="AX1344" s="4">
        <v>16.5</v>
      </c>
      <c r="AY1344" s="5">
        <v>16.7</v>
      </c>
      <c r="AZ1344" s="4">
        <v>17</v>
      </c>
      <c r="BA1344" s="4">
        <v>17.2</v>
      </c>
      <c r="BB1344" s="4">
        <v>17.5</v>
      </c>
      <c r="BC1344" s="4">
        <v>17.7</v>
      </c>
      <c r="BD1344" s="4">
        <v>18</v>
      </c>
      <c r="BE1344" s="4">
        <v>18.2</v>
      </c>
      <c r="BF1344" s="4">
        <v>18.5</v>
      </c>
      <c r="BG1344" s="4">
        <v>18.7</v>
      </c>
      <c r="BH1344" s="4">
        <v>19</v>
      </c>
      <c r="BI1344" s="6">
        <v>19.2</v>
      </c>
      <c r="BJ1344" t="s">
        <v>1</v>
      </c>
    </row>
    <row r="1345" spans="1:61">
      <c r="A1345" s="4" t="s">
        <v>5</v>
      </c>
      <c r="K1345" s="5"/>
      <c r="U1345" s="6"/>
      <c r="AE1345" s="5"/>
      <c r="AO1345" s="6"/>
      <c r="AY1345" s="5"/>
      <c r="BI1345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2021-03-12T06:39:39Z</dcterms:modified>
</cp:coreProperties>
</file>