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855" i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D855"/>
  <c r="C855"/>
  <c r="D854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4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F406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V769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V768"/>
  <c r="W768" s="1"/>
  <c r="X768" s="1"/>
  <c r="Y768" s="1"/>
  <c r="Z768" s="1"/>
  <c r="AA768" s="1"/>
  <c r="AB768" s="1"/>
  <c r="AC768" s="1"/>
  <c r="AD768" s="1"/>
  <c r="AE768" s="1"/>
  <c r="AF768" s="1"/>
  <c r="AG768" s="1"/>
  <c r="AH768" s="1"/>
  <c r="AI768" s="1"/>
  <c r="AJ768" s="1"/>
  <c r="AK768" s="1"/>
  <c r="AL768" s="1"/>
  <c r="AM768" s="1"/>
  <c r="AN768" s="1"/>
  <c r="AO768" s="1"/>
  <c r="AP768" s="1"/>
  <c r="AQ768" s="1"/>
  <c r="AR768" s="1"/>
  <c r="AS768" s="1"/>
  <c r="AT768" s="1"/>
  <c r="AU768" s="1"/>
  <c r="AV768" s="1"/>
  <c r="AW768" s="1"/>
  <c r="AX768" s="1"/>
  <c r="AY768" s="1"/>
  <c r="AZ768" s="1"/>
  <c r="BA768" s="1"/>
  <c r="BB768" s="1"/>
  <c r="BC768" s="1"/>
  <c r="BD768" s="1"/>
  <c r="BE768" s="1"/>
  <c r="BF768" s="1"/>
  <c r="BG768" s="1"/>
  <c r="BH768" s="1"/>
  <c r="BI768" s="1"/>
  <c r="C986"/>
  <c r="D986" s="1"/>
  <c r="E986" s="1"/>
  <c r="F986" s="1"/>
  <c r="G986" s="1"/>
  <c r="H986" s="1"/>
  <c r="I986" s="1"/>
  <c r="J986" s="1"/>
  <c r="K986" s="1"/>
  <c r="L986" s="1"/>
  <c r="M986" s="1"/>
  <c r="N986" s="1"/>
  <c r="O986" s="1"/>
  <c r="P986" s="1"/>
  <c r="Q986" s="1"/>
  <c r="R986" s="1"/>
  <c r="S986" s="1"/>
  <c r="T986" s="1"/>
  <c r="U986" s="1"/>
  <c r="V986" s="1"/>
  <c r="W986" s="1"/>
  <c r="X986" s="1"/>
  <c r="Y986" s="1"/>
  <c r="Z986" s="1"/>
  <c r="AA986" s="1"/>
  <c r="AB986" s="1"/>
  <c r="AC986" s="1"/>
  <c r="AD986" s="1"/>
  <c r="AE986" s="1"/>
  <c r="AF986" s="1"/>
  <c r="AG986" s="1"/>
  <c r="AH986" s="1"/>
  <c r="AI986" s="1"/>
  <c r="AJ986" s="1"/>
  <c r="AK986" s="1"/>
  <c r="AL986" s="1"/>
  <c r="AM986" s="1"/>
  <c r="AN986" s="1"/>
  <c r="AO986" s="1"/>
  <c r="AP986" s="1"/>
  <c r="AQ986" s="1"/>
  <c r="AR986" s="1"/>
  <c r="AS986" s="1"/>
  <c r="AT986" s="1"/>
  <c r="AU986" s="1"/>
  <c r="AV986" s="1"/>
  <c r="AW986" s="1"/>
  <c r="AX986" s="1"/>
  <c r="AY986" s="1"/>
  <c r="AZ986" s="1"/>
  <c r="BA986" s="1"/>
  <c r="BB986" s="1"/>
  <c r="BC986" s="1"/>
  <c r="BD986" s="1"/>
  <c r="BE986" s="1"/>
  <c r="BF986" s="1"/>
  <c r="BG986" s="1"/>
  <c r="BH986" s="1"/>
  <c r="BI986" s="1"/>
  <c r="C1341"/>
  <c r="D1341" s="1"/>
  <c r="E1341" s="1"/>
  <c r="F1341" s="1"/>
  <c r="C1340"/>
  <c r="D1340" s="1"/>
  <c r="E1340" s="1"/>
  <c r="F1340" s="1"/>
  <c r="G1340" s="1"/>
  <c r="H1340" s="1"/>
  <c r="I1340" s="1"/>
  <c r="J1340" s="1"/>
  <c r="K1340" s="1"/>
  <c r="L1340" s="1"/>
  <c r="M1340" s="1"/>
  <c r="N1340" s="1"/>
  <c r="O1340" s="1"/>
  <c r="P1340" s="1"/>
  <c r="Q1340" s="1"/>
  <c r="R1340" s="1"/>
  <c r="S1340" s="1"/>
  <c r="T1340" s="1"/>
  <c r="U1340" s="1"/>
  <c r="V1340" s="1"/>
  <c r="W1340" s="1"/>
  <c r="X1340" s="1"/>
  <c r="Y1340" s="1"/>
  <c r="Z1340" s="1"/>
  <c r="AA1340" s="1"/>
  <c r="AB1340" s="1"/>
  <c r="AC1340" s="1"/>
  <c r="AD1340" s="1"/>
  <c r="AE1340" s="1"/>
  <c r="AF1340" s="1"/>
  <c r="AG1340" s="1"/>
  <c r="AH1340" s="1"/>
  <c r="AI1340" s="1"/>
  <c r="AJ1340" s="1"/>
  <c r="AK1340" s="1"/>
  <c r="AL1340" s="1"/>
  <c r="AM1340" s="1"/>
  <c r="AN1340" s="1"/>
  <c r="AO1340" s="1"/>
  <c r="AP1340" s="1"/>
  <c r="AQ1340" s="1"/>
  <c r="AR1340" s="1"/>
  <c r="AS1340" s="1"/>
  <c r="AT1340" s="1"/>
  <c r="AU1340" s="1"/>
  <c r="AV1340" s="1"/>
  <c r="AW1340" s="1"/>
  <c r="AX1340" s="1"/>
  <c r="AY1340" s="1"/>
  <c r="AZ1340" s="1"/>
  <c r="BA1340" s="1"/>
  <c r="BB1340" s="1"/>
  <c r="BC1340" s="1"/>
  <c r="BD1340" s="1"/>
  <c r="BE1340" s="1"/>
  <c r="BF1340" s="1"/>
  <c r="BG1340" s="1"/>
  <c r="BH1340" s="1"/>
  <c r="BI1340" s="1"/>
  <c r="C1339"/>
  <c r="D1339" s="1"/>
  <c r="E1339" s="1"/>
  <c r="F1339" s="1"/>
  <c r="G1339" s="1"/>
  <c r="H1339" s="1"/>
  <c r="I1339" s="1"/>
  <c r="J1339" s="1"/>
  <c r="K1339" s="1"/>
  <c r="L1339" s="1"/>
  <c r="M1339" s="1"/>
  <c r="N1339" s="1"/>
  <c r="O1339" s="1"/>
  <c r="P1339" s="1"/>
  <c r="Q1339" s="1"/>
  <c r="R1339" s="1"/>
  <c r="S1339" s="1"/>
  <c r="T1339" s="1"/>
  <c r="U1339" s="1"/>
  <c r="V1339" s="1"/>
  <c r="W1339" s="1"/>
  <c r="X1339" s="1"/>
  <c r="Y1339" s="1"/>
  <c r="Z1339" s="1"/>
  <c r="AA1339" s="1"/>
  <c r="AB1339" s="1"/>
  <c r="AC1339" s="1"/>
  <c r="AD1339" s="1"/>
  <c r="AE1339" s="1"/>
  <c r="AF1339" s="1"/>
  <c r="AG1339" s="1"/>
  <c r="AH1339" s="1"/>
  <c r="AI1339" s="1"/>
  <c r="AJ1339" s="1"/>
  <c r="AK1339" s="1"/>
  <c r="AL1339" s="1"/>
  <c r="AM1339" s="1"/>
  <c r="AN1339" s="1"/>
  <c r="AO1339" s="1"/>
  <c r="AP1339" s="1"/>
  <c r="AQ1339" s="1"/>
  <c r="AR1339" s="1"/>
  <c r="AS1339" s="1"/>
  <c r="AT1339" s="1"/>
  <c r="AU1339" s="1"/>
  <c r="AV1339" s="1"/>
  <c r="AW1339" s="1"/>
  <c r="AX1339" s="1"/>
  <c r="AY1339" s="1"/>
  <c r="AZ1339" s="1"/>
  <c r="BA1339" s="1"/>
  <c r="BB1339" s="1"/>
  <c r="BC1339" s="1"/>
  <c r="BD1339" s="1"/>
  <c r="BE1339" s="1"/>
  <c r="BF1339" s="1"/>
  <c r="BG1339" s="1"/>
  <c r="BH1339" s="1"/>
  <c r="BI1339" s="1"/>
  <c r="C1338"/>
  <c r="D1338" s="1"/>
  <c r="E1338" s="1"/>
  <c r="F1338" s="1"/>
  <c r="G1338" s="1"/>
  <c r="H1338" s="1"/>
  <c r="I1338" s="1"/>
  <c r="J1338" s="1"/>
  <c r="K1338" s="1"/>
  <c r="L1338" s="1"/>
  <c r="M1338" s="1"/>
  <c r="N1338" s="1"/>
  <c r="O1338" s="1"/>
  <c r="P1338" s="1"/>
  <c r="Q1338" s="1"/>
  <c r="R1338" s="1"/>
  <c r="S1338" s="1"/>
  <c r="T1338" s="1"/>
  <c r="U1338" s="1"/>
  <c r="V1338" s="1"/>
  <c r="W1338" s="1"/>
  <c r="X1338" s="1"/>
  <c r="Y1338" s="1"/>
  <c r="Z1338" s="1"/>
  <c r="AA1338" s="1"/>
  <c r="AB1338" s="1"/>
  <c r="AC1338" s="1"/>
  <c r="AD1338" s="1"/>
  <c r="AE1338" s="1"/>
  <c r="AF1338" s="1"/>
  <c r="AG1338" s="1"/>
  <c r="AH1338" s="1"/>
  <c r="AI1338" s="1"/>
  <c r="AJ1338" s="1"/>
  <c r="AK1338" s="1"/>
  <c r="AL1338" s="1"/>
  <c r="AM1338" s="1"/>
  <c r="AN1338" s="1"/>
  <c r="AO1338" s="1"/>
  <c r="AP1338" s="1"/>
  <c r="AQ1338" s="1"/>
  <c r="AR1338" s="1"/>
  <c r="AS1338" s="1"/>
  <c r="AT1338" s="1"/>
  <c r="AU1338" s="1"/>
  <c r="AV1338" s="1"/>
  <c r="AW1338" s="1"/>
  <c r="AX1338" s="1"/>
  <c r="AY1338" s="1"/>
  <c r="AZ1338" s="1"/>
  <c r="BA1338" s="1"/>
  <c r="BB1338" s="1"/>
  <c r="BC1338" s="1"/>
  <c r="BD1338" s="1"/>
  <c r="BE1338" s="1"/>
  <c r="BF1338" s="1"/>
  <c r="BG1338" s="1"/>
  <c r="BH1338" s="1"/>
  <c r="BI1338" s="1"/>
  <c r="C1328"/>
  <c r="D1328" s="1"/>
  <c r="E1328" s="1"/>
  <c r="F1328" s="1"/>
  <c r="G1328" s="1"/>
  <c r="H1328" s="1"/>
  <c r="I1328" s="1"/>
  <c r="J1328" s="1"/>
  <c r="K1328" s="1"/>
  <c r="L1328" s="1"/>
  <c r="M1328" s="1"/>
  <c r="N1328" s="1"/>
  <c r="O1328" s="1"/>
  <c r="P1328" s="1"/>
  <c r="Q1328" s="1"/>
  <c r="R1328" s="1"/>
  <c r="S1328" s="1"/>
  <c r="T1328" s="1"/>
  <c r="U1328" s="1"/>
  <c r="V1328" s="1"/>
  <c r="W1328" s="1"/>
  <c r="X1328" s="1"/>
  <c r="Y1328" s="1"/>
  <c r="Z1328" s="1"/>
  <c r="AA1328" s="1"/>
  <c r="AB1328" s="1"/>
  <c r="AC1328" s="1"/>
  <c r="AD1328" s="1"/>
  <c r="AE1328" s="1"/>
  <c r="AF1328" s="1"/>
  <c r="AG1328" s="1"/>
  <c r="AH1328" s="1"/>
  <c r="AI1328" s="1"/>
  <c r="AJ1328" s="1"/>
  <c r="AK1328" s="1"/>
  <c r="AL1328" s="1"/>
  <c r="AM1328" s="1"/>
  <c r="AN1328" s="1"/>
  <c r="AO1328" s="1"/>
  <c r="AP1328" s="1"/>
  <c r="AQ1328" s="1"/>
  <c r="AR1328" s="1"/>
  <c r="AS1328" s="1"/>
  <c r="AT1328" s="1"/>
  <c r="AU1328" s="1"/>
  <c r="AV1328" s="1"/>
  <c r="AW1328" s="1"/>
  <c r="AX1328" s="1"/>
  <c r="AY1328" s="1"/>
  <c r="AZ1328" s="1"/>
  <c r="BA1328" s="1"/>
  <c r="BB1328" s="1"/>
  <c r="BC1328" s="1"/>
  <c r="BD1328" s="1"/>
  <c r="BE1328" s="1"/>
  <c r="BF1328" s="1"/>
  <c r="BG1328" s="1"/>
  <c r="BH1328" s="1"/>
  <c r="BI1328" s="1"/>
  <c r="C1327"/>
  <c r="D1327" s="1"/>
  <c r="E1327" s="1"/>
  <c r="F1327" s="1"/>
  <c r="G1327" s="1"/>
  <c r="H1327" s="1"/>
  <c r="I1327" s="1"/>
  <c r="J1327" s="1"/>
  <c r="K1327" s="1"/>
  <c r="L1327" s="1"/>
  <c r="M1327" s="1"/>
  <c r="N1327" s="1"/>
  <c r="O1327" s="1"/>
  <c r="P1327" s="1"/>
  <c r="Q1327" s="1"/>
  <c r="R1327" s="1"/>
  <c r="S1327" s="1"/>
  <c r="T1327" s="1"/>
  <c r="U1327" s="1"/>
  <c r="V1327" s="1"/>
  <c r="W1327" s="1"/>
  <c r="X1327" s="1"/>
  <c r="Y1327" s="1"/>
  <c r="Z1327" s="1"/>
  <c r="AA1327" s="1"/>
  <c r="AB1327" s="1"/>
  <c r="AC1327" s="1"/>
  <c r="AD1327" s="1"/>
  <c r="AE1327" s="1"/>
  <c r="AF1327" s="1"/>
  <c r="AG1327" s="1"/>
  <c r="AH1327" s="1"/>
  <c r="AI1327" s="1"/>
  <c r="AJ1327" s="1"/>
  <c r="AK1327" s="1"/>
  <c r="AL1327" s="1"/>
  <c r="AM1327" s="1"/>
  <c r="AN1327" s="1"/>
  <c r="AO1327" s="1"/>
  <c r="AP1327" s="1"/>
  <c r="AQ1327" s="1"/>
  <c r="AR1327" s="1"/>
  <c r="AS1327" s="1"/>
  <c r="AT1327" s="1"/>
  <c r="AU1327" s="1"/>
  <c r="AV1327" s="1"/>
  <c r="AW1327" s="1"/>
  <c r="AX1327" s="1"/>
  <c r="AY1327" s="1"/>
  <c r="AZ1327" s="1"/>
  <c r="BA1327" s="1"/>
  <c r="BB1327" s="1"/>
  <c r="BC1327" s="1"/>
  <c r="BD1327" s="1"/>
  <c r="BE1327" s="1"/>
  <c r="BF1327" s="1"/>
  <c r="BG1327" s="1"/>
  <c r="BH1327" s="1"/>
  <c r="BI1327" s="1"/>
  <c r="C1310"/>
  <c r="D1310" s="1"/>
  <c r="E1310" s="1"/>
  <c r="F1310" s="1"/>
  <c r="G1310" s="1"/>
  <c r="H1310" s="1"/>
  <c r="I1310" s="1"/>
  <c r="J1310" s="1"/>
  <c r="K1310" s="1"/>
  <c r="L1310" s="1"/>
  <c r="M1310" s="1"/>
  <c r="N1310" s="1"/>
  <c r="O1310" s="1"/>
  <c r="P1310" s="1"/>
  <c r="Q1310" s="1"/>
  <c r="R1310" s="1"/>
  <c r="S1310" s="1"/>
  <c r="T1310" s="1"/>
  <c r="U1310" s="1"/>
  <c r="V1310" s="1"/>
  <c r="W1310" s="1"/>
  <c r="X1310" s="1"/>
  <c r="Y1310" s="1"/>
  <c r="Z1310" s="1"/>
  <c r="AA1310" s="1"/>
  <c r="AB1310" s="1"/>
  <c r="AC1310" s="1"/>
  <c r="AD1310" s="1"/>
  <c r="AE1310" s="1"/>
  <c r="AF1310" s="1"/>
  <c r="AG1310" s="1"/>
  <c r="AH1310" s="1"/>
  <c r="AI1310" s="1"/>
  <c r="AJ1310" s="1"/>
  <c r="AK1310" s="1"/>
  <c r="AL1310" s="1"/>
  <c r="AM1310" s="1"/>
  <c r="AN1310" s="1"/>
  <c r="AO1310" s="1"/>
  <c r="AP1310" s="1"/>
  <c r="AQ1310" s="1"/>
  <c r="AR1310" s="1"/>
  <c r="AS1310" s="1"/>
  <c r="AT1310" s="1"/>
  <c r="AU1310" s="1"/>
  <c r="AV1310" s="1"/>
  <c r="AW1310" s="1"/>
  <c r="AX1310" s="1"/>
  <c r="AY1310" s="1"/>
  <c r="AZ1310" s="1"/>
  <c r="BA1310" s="1"/>
  <c r="BB1310" s="1"/>
  <c r="BC1310" s="1"/>
  <c r="BD1310" s="1"/>
  <c r="BE1310" s="1"/>
  <c r="BF1310" s="1"/>
  <c r="BG1310" s="1"/>
  <c r="BH1310" s="1"/>
  <c r="BI1310" s="1"/>
  <c r="C1309"/>
  <c r="D1309" s="1"/>
  <c r="E1309" s="1"/>
  <c r="F1309" s="1"/>
  <c r="G1309" s="1"/>
  <c r="H1309" s="1"/>
  <c r="I1309" s="1"/>
  <c r="J1309" s="1"/>
  <c r="K1309" s="1"/>
  <c r="L1309" s="1"/>
  <c r="M1309" s="1"/>
  <c r="N1309" s="1"/>
  <c r="O1309" s="1"/>
  <c r="P1309" s="1"/>
  <c r="Q1309" s="1"/>
  <c r="R1309" s="1"/>
  <c r="S1309" s="1"/>
  <c r="T1309" s="1"/>
  <c r="U1309" s="1"/>
  <c r="V1309" s="1"/>
  <c r="W1309" s="1"/>
  <c r="X1309" s="1"/>
  <c r="Y1309" s="1"/>
  <c r="Z1309" s="1"/>
  <c r="AA1309" s="1"/>
  <c r="AB1309" s="1"/>
  <c r="AC1309" s="1"/>
  <c r="AD1309" s="1"/>
  <c r="AE1309" s="1"/>
  <c r="AF1309" s="1"/>
  <c r="AG1309" s="1"/>
  <c r="AH1309" s="1"/>
  <c r="AI1309" s="1"/>
  <c r="AJ1309" s="1"/>
  <c r="AK1309" s="1"/>
  <c r="AL1309" s="1"/>
  <c r="AM1309" s="1"/>
  <c r="AN1309" s="1"/>
  <c r="AO1309" s="1"/>
  <c r="AP1309" s="1"/>
  <c r="AQ1309" s="1"/>
  <c r="AR1309" s="1"/>
  <c r="AS1309" s="1"/>
  <c r="AT1309" s="1"/>
  <c r="AU1309" s="1"/>
  <c r="AV1309" s="1"/>
  <c r="AW1309" s="1"/>
  <c r="AX1309" s="1"/>
  <c r="AY1309" s="1"/>
  <c r="AZ1309" s="1"/>
  <c r="BA1309" s="1"/>
  <c r="BB1309" s="1"/>
  <c r="BC1309" s="1"/>
  <c r="BD1309" s="1"/>
  <c r="BE1309" s="1"/>
  <c r="BF1309" s="1"/>
  <c r="BG1309" s="1"/>
  <c r="BH1309" s="1"/>
  <c r="BI1309" s="1"/>
  <c r="C1348"/>
  <c r="D1348" s="1"/>
  <c r="E1348" s="1"/>
  <c r="F1348" s="1"/>
  <c r="G1348" s="1"/>
  <c r="H1348" s="1"/>
  <c r="I1348" s="1"/>
  <c r="J1348" s="1"/>
  <c r="K1348" s="1"/>
  <c r="L1348" s="1"/>
  <c r="M1348" s="1"/>
  <c r="N1348" s="1"/>
  <c r="O1348" s="1"/>
  <c r="P1348" s="1"/>
  <c r="Q1348" s="1"/>
  <c r="R1348" s="1"/>
  <c r="S1348" s="1"/>
  <c r="T1348" s="1"/>
  <c r="U1348" s="1"/>
  <c r="V1348" s="1"/>
  <c r="W1348" s="1"/>
  <c r="X1348" s="1"/>
  <c r="Y1348" s="1"/>
  <c r="Z1348" s="1"/>
  <c r="AA1348" s="1"/>
  <c r="AB1348" s="1"/>
  <c r="AC1348" s="1"/>
  <c r="AD1348" s="1"/>
  <c r="AE1348" s="1"/>
  <c r="AF1348" s="1"/>
  <c r="AG1348" s="1"/>
  <c r="AH1348" s="1"/>
  <c r="AI1348" s="1"/>
  <c r="AJ1348" s="1"/>
  <c r="AK1348" s="1"/>
  <c r="AL1348" s="1"/>
  <c r="AM1348" s="1"/>
  <c r="AN1348" s="1"/>
  <c r="AO1348" s="1"/>
  <c r="AP1348" s="1"/>
  <c r="AQ1348" s="1"/>
  <c r="AR1348" s="1"/>
  <c r="AS1348" s="1"/>
  <c r="AT1348" s="1"/>
  <c r="AU1348" s="1"/>
  <c r="AV1348" s="1"/>
  <c r="AW1348" s="1"/>
  <c r="AX1348" s="1"/>
  <c r="AY1348" s="1"/>
  <c r="AZ1348" s="1"/>
  <c r="BA1348" s="1"/>
  <c r="BB1348" s="1"/>
  <c r="BC1348" s="1"/>
  <c r="BD1348" s="1"/>
  <c r="BE1348" s="1"/>
  <c r="BF1348" s="1"/>
  <c r="BG1348" s="1"/>
  <c r="BH1348" s="1"/>
  <c r="BI1348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16"/>
  <c r="D1316" s="1"/>
  <c r="E1316" s="1"/>
  <c r="F1316" s="1"/>
  <c r="G1316" s="1"/>
  <c r="H1316" s="1"/>
  <c r="I1316" s="1"/>
  <c r="J1316" s="1"/>
  <c r="K1316" s="1"/>
  <c r="L1316" s="1"/>
  <c r="M1316" s="1"/>
  <c r="N1316" s="1"/>
  <c r="O1316" s="1"/>
  <c r="P1316" s="1"/>
  <c r="Q1316" s="1"/>
  <c r="R1316" s="1"/>
  <c r="S1316" s="1"/>
  <c r="T1316" s="1"/>
  <c r="U1316" s="1"/>
  <c r="V1316" s="1"/>
  <c r="W1316" s="1"/>
  <c r="X1316" s="1"/>
  <c r="Y1316" s="1"/>
  <c r="Z1316" s="1"/>
  <c r="AA1316" s="1"/>
  <c r="AB1316" s="1"/>
  <c r="AC1316" s="1"/>
  <c r="AD1316" s="1"/>
  <c r="AE1316" s="1"/>
  <c r="AF1316" s="1"/>
  <c r="AG1316" s="1"/>
  <c r="AH1316" s="1"/>
  <c r="AI1316" s="1"/>
  <c r="AJ1316" s="1"/>
  <c r="AK1316" s="1"/>
  <c r="AL1316" s="1"/>
  <c r="AM1316" s="1"/>
  <c r="AN1316" s="1"/>
  <c r="AO1316" s="1"/>
  <c r="AP1316" s="1"/>
  <c r="AQ1316" s="1"/>
  <c r="AR1316" s="1"/>
  <c r="AS1316" s="1"/>
  <c r="AT1316" s="1"/>
  <c r="AU1316" s="1"/>
  <c r="AV1316" s="1"/>
  <c r="AW1316" s="1"/>
  <c r="AX1316" s="1"/>
  <c r="AY1316" s="1"/>
  <c r="AZ1316" s="1"/>
  <c r="BA1316" s="1"/>
  <c r="BB1316" s="1"/>
  <c r="BC1316" s="1"/>
  <c r="BD1316" s="1"/>
  <c r="BE1316" s="1"/>
  <c r="BF1316" s="1"/>
  <c r="BG1316" s="1"/>
  <c r="BH1316" s="1"/>
  <c r="BI1316" s="1"/>
  <c r="C1315"/>
  <c r="D1315" s="1"/>
  <c r="E1315" s="1"/>
  <c r="F1315" s="1"/>
  <c r="G1315" s="1"/>
  <c r="H1315" s="1"/>
  <c r="I1315" s="1"/>
  <c r="J1315" s="1"/>
  <c r="K1315" s="1"/>
  <c r="L1315" s="1"/>
  <c r="M1315" s="1"/>
  <c r="N1315" s="1"/>
  <c r="O1315" s="1"/>
  <c r="P1315" s="1"/>
  <c r="Q1315" s="1"/>
  <c r="R1315" s="1"/>
  <c r="S1315" s="1"/>
  <c r="T1315" s="1"/>
  <c r="U1315" s="1"/>
  <c r="V1315" s="1"/>
  <c r="W1315" s="1"/>
  <c r="X1315" s="1"/>
  <c r="Y1315" s="1"/>
  <c r="Z1315" s="1"/>
  <c r="AA1315" s="1"/>
  <c r="AB1315" s="1"/>
  <c r="AC1315" s="1"/>
  <c r="AD1315" s="1"/>
  <c r="AE1315" s="1"/>
  <c r="AF1315" s="1"/>
  <c r="AG1315" s="1"/>
  <c r="AH1315" s="1"/>
  <c r="AI1315" s="1"/>
  <c r="AJ1315" s="1"/>
  <c r="AK1315" s="1"/>
  <c r="AL1315" s="1"/>
  <c r="AM1315" s="1"/>
  <c r="AN1315" s="1"/>
  <c r="AO1315" s="1"/>
  <c r="AP1315" s="1"/>
  <c r="AQ1315" s="1"/>
  <c r="AR1315" s="1"/>
  <c r="AS1315" s="1"/>
  <c r="AT1315" s="1"/>
  <c r="AU1315" s="1"/>
  <c r="AV1315" s="1"/>
  <c r="AW1315" s="1"/>
  <c r="AX1315" s="1"/>
  <c r="AY1315" s="1"/>
  <c r="AZ1315" s="1"/>
  <c r="BA1315" s="1"/>
  <c r="BB1315" s="1"/>
  <c r="BC1315" s="1"/>
  <c r="BD1315" s="1"/>
  <c r="BE1315" s="1"/>
  <c r="BF1315" s="1"/>
  <c r="BG1315" s="1"/>
  <c r="BH1315" s="1"/>
  <c r="BI1315" s="1"/>
  <c r="C1289"/>
  <c r="D1289" s="1"/>
  <c r="E1289" s="1"/>
  <c r="F1289" s="1"/>
  <c r="G1289" s="1"/>
  <c r="H1289" s="1"/>
  <c r="I1289" s="1"/>
  <c r="J1289" s="1"/>
  <c r="K1289" s="1"/>
  <c r="L1289" s="1"/>
  <c r="M1289" s="1"/>
  <c r="N1289" s="1"/>
  <c r="O1289" s="1"/>
  <c r="P1289" s="1"/>
  <c r="Q1289" s="1"/>
  <c r="R1289" s="1"/>
  <c r="S1289" s="1"/>
  <c r="T1289" s="1"/>
  <c r="U1289" s="1"/>
  <c r="V1289" s="1"/>
  <c r="W1289" s="1"/>
  <c r="X1289" s="1"/>
  <c r="Y1289" s="1"/>
  <c r="Z1289" s="1"/>
  <c r="AA1289" s="1"/>
  <c r="AB1289" s="1"/>
  <c r="AC1289" s="1"/>
  <c r="AD1289" s="1"/>
  <c r="AE1289" s="1"/>
  <c r="AF1289" s="1"/>
  <c r="AG1289" s="1"/>
  <c r="AH1289" s="1"/>
  <c r="AI1289" s="1"/>
  <c r="AJ1289" s="1"/>
  <c r="AK1289" s="1"/>
  <c r="AL1289" s="1"/>
  <c r="AM1289" s="1"/>
  <c r="AN1289" s="1"/>
  <c r="AO1289" s="1"/>
  <c r="AP1289" s="1"/>
  <c r="AQ1289" s="1"/>
  <c r="AR1289" s="1"/>
  <c r="AS1289" s="1"/>
  <c r="AT1289" s="1"/>
  <c r="AU1289" s="1"/>
  <c r="AV1289" s="1"/>
  <c r="AW1289" s="1"/>
  <c r="AX1289" s="1"/>
  <c r="AY1289" s="1"/>
  <c r="AZ1289" s="1"/>
  <c r="BA1289" s="1"/>
  <c r="BB1289" s="1"/>
  <c r="BC1289" s="1"/>
  <c r="BD1289" s="1"/>
  <c r="BE1289" s="1"/>
  <c r="BF1289" s="1"/>
  <c r="BG1289" s="1"/>
  <c r="BH1289" s="1"/>
  <c r="BI1289" s="1"/>
  <c r="C1288"/>
  <c r="D1288" s="1"/>
  <c r="E1288" s="1"/>
  <c r="F1288" s="1"/>
  <c r="G1288" s="1"/>
  <c r="H1288" s="1"/>
  <c r="I1288" s="1"/>
  <c r="J1288" s="1"/>
  <c r="K1288" s="1"/>
  <c r="L1288" s="1"/>
  <c r="M1288" s="1"/>
  <c r="N1288" s="1"/>
  <c r="O1288" s="1"/>
  <c r="P1288" s="1"/>
  <c r="Q1288" s="1"/>
  <c r="R1288" s="1"/>
  <c r="S1288" s="1"/>
  <c r="T1288" s="1"/>
  <c r="U1288" s="1"/>
  <c r="V1288" s="1"/>
  <c r="W1288" s="1"/>
  <c r="X1288" s="1"/>
  <c r="Y1288" s="1"/>
  <c r="Z1288" s="1"/>
  <c r="AA1288" s="1"/>
  <c r="AB1288" s="1"/>
  <c r="AC1288" s="1"/>
  <c r="AD1288" s="1"/>
  <c r="AE1288" s="1"/>
  <c r="AF1288" s="1"/>
  <c r="AG1288" s="1"/>
  <c r="AH1288" s="1"/>
  <c r="AI1288" s="1"/>
  <c r="AJ1288" s="1"/>
  <c r="AK1288" s="1"/>
  <c r="AL1288" s="1"/>
  <c r="AM1288" s="1"/>
  <c r="AN1288" s="1"/>
  <c r="AO1288" s="1"/>
  <c r="AP1288" s="1"/>
  <c r="AQ1288" s="1"/>
  <c r="AR1288" s="1"/>
  <c r="AS1288" s="1"/>
  <c r="AT1288" s="1"/>
  <c r="AU1288" s="1"/>
  <c r="AV1288" s="1"/>
  <c r="AW1288" s="1"/>
  <c r="AX1288" s="1"/>
  <c r="AY1288" s="1"/>
  <c r="AZ1288" s="1"/>
  <c r="BA1288" s="1"/>
  <c r="BB1288" s="1"/>
  <c r="BC1288" s="1"/>
  <c r="BD1288" s="1"/>
  <c r="BE1288" s="1"/>
  <c r="BF1288" s="1"/>
  <c r="BG1288" s="1"/>
  <c r="BH1288" s="1"/>
  <c r="BI1288" s="1"/>
  <c r="C1272"/>
  <c r="D1272" s="1"/>
  <c r="E1272" s="1"/>
  <c r="F1272" s="1"/>
  <c r="G1272" s="1"/>
  <c r="H1272" s="1"/>
  <c r="I1272" s="1"/>
  <c r="J1272" s="1"/>
  <c r="K1272" s="1"/>
  <c r="L1272" s="1"/>
  <c r="M1272" s="1"/>
  <c r="N1272" s="1"/>
  <c r="O1272" s="1"/>
  <c r="P1272" s="1"/>
  <c r="Q1272" s="1"/>
  <c r="R1272" s="1"/>
  <c r="S1272" s="1"/>
  <c r="T1272" s="1"/>
  <c r="U1272" s="1"/>
  <c r="V1272" s="1"/>
  <c r="W1272" s="1"/>
  <c r="X1272" s="1"/>
  <c r="Y1272" s="1"/>
  <c r="Z1272" s="1"/>
  <c r="AA1272" s="1"/>
  <c r="AB1272" s="1"/>
  <c r="AC1272" s="1"/>
  <c r="AD1272" s="1"/>
  <c r="AE1272" s="1"/>
  <c r="AF1272" s="1"/>
  <c r="AG1272" s="1"/>
  <c r="AH1272" s="1"/>
  <c r="AI1272" s="1"/>
  <c r="AJ1272" s="1"/>
  <c r="AK1272" s="1"/>
  <c r="AL1272" s="1"/>
  <c r="AM1272" s="1"/>
  <c r="AN1272" s="1"/>
  <c r="AO1272" s="1"/>
  <c r="AP1272" s="1"/>
  <c r="AQ1272" s="1"/>
  <c r="AR1272" s="1"/>
  <c r="AS1272" s="1"/>
  <c r="AT1272" s="1"/>
  <c r="AU1272" s="1"/>
  <c r="AV1272" s="1"/>
  <c r="AW1272" s="1"/>
  <c r="AX1272" s="1"/>
  <c r="AY1272" s="1"/>
  <c r="AZ1272" s="1"/>
  <c r="BA1272" s="1"/>
  <c r="BB1272" s="1"/>
  <c r="BC1272" s="1"/>
  <c r="BD1272" s="1"/>
  <c r="BE1272" s="1"/>
  <c r="BF1272" s="1"/>
  <c r="BG1272" s="1"/>
  <c r="BH1272" s="1"/>
  <c r="BI1272" s="1"/>
  <c r="C1271"/>
  <c r="D1271" s="1"/>
  <c r="E1271" s="1"/>
  <c r="F1271" s="1"/>
  <c r="G1271" s="1"/>
  <c r="H1271" s="1"/>
  <c r="I1271" s="1"/>
  <c r="J1271" s="1"/>
  <c r="K1271" s="1"/>
  <c r="L1271" s="1"/>
  <c r="M1271" s="1"/>
  <c r="N1271" s="1"/>
  <c r="O1271" s="1"/>
  <c r="P1271" s="1"/>
  <c r="Q1271" s="1"/>
  <c r="R1271" s="1"/>
  <c r="S1271" s="1"/>
  <c r="T1271" s="1"/>
  <c r="U1271" s="1"/>
  <c r="V1271" s="1"/>
  <c r="W1271" s="1"/>
  <c r="X1271" s="1"/>
  <c r="Y1271" s="1"/>
  <c r="Z1271" s="1"/>
  <c r="AA1271" s="1"/>
  <c r="AB1271" s="1"/>
  <c r="AC1271" s="1"/>
  <c r="AD1271" s="1"/>
  <c r="AE1271" s="1"/>
  <c r="AF1271" s="1"/>
  <c r="AG1271" s="1"/>
  <c r="AH1271" s="1"/>
  <c r="AI1271" s="1"/>
  <c r="AJ1271" s="1"/>
  <c r="AK1271" s="1"/>
  <c r="AL1271" s="1"/>
  <c r="AM1271" s="1"/>
  <c r="AN1271" s="1"/>
  <c r="AO1271" s="1"/>
  <c r="AP1271" s="1"/>
  <c r="AQ1271" s="1"/>
  <c r="AR1271" s="1"/>
  <c r="AS1271" s="1"/>
  <c r="AT1271" s="1"/>
  <c r="AU1271" s="1"/>
  <c r="AV1271" s="1"/>
  <c r="AW1271" s="1"/>
  <c r="AX1271" s="1"/>
  <c r="AY1271" s="1"/>
  <c r="AZ1271" s="1"/>
  <c r="BA1271" s="1"/>
  <c r="BB1271" s="1"/>
  <c r="BC1271" s="1"/>
  <c r="BD1271" s="1"/>
  <c r="BE1271" s="1"/>
  <c r="BF1271" s="1"/>
  <c r="BG1271" s="1"/>
  <c r="BH1271" s="1"/>
  <c r="BI1271" s="1"/>
  <c r="C1234"/>
  <c r="D1234" s="1"/>
  <c r="E1234" s="1"/>
  <c r="F1234" s="1"/>
  <c r="G1234" s="1"/>
  <c r="H1234" s="1"/>
  <c r="I1234" s="1"/>
  <c r="J1234" s="1"/>
  <c r="K1234" s="1"/>
  <c r="L1234" s="1"/>
  <c r="M1234" s="1"/>
  <c r="N1234" s="1"/>
  <c r="O1234" s="1"/>
  <c r="P1234" s="1"/>
  <c r="Q1234" s="1"/>
  <c r="R1234" s="1"/>
  <c r="S1234" s="1"/>
  <c r="T1234" s="1"/>
  <c r="U1234" s="1"/>
  <c r="V1234" s="1"/>
  <c r="W1234" s="1"/>
  <c r="X1234" s="1"/>
  <c r="Y1234" s="1"/>
  <c r="Z1234" s="1"/>
  <c r="AA1234" s="1"/>
  <c r="AB1234" s="1"/>
  <c r="AC1234" s="1"/>
  <c r="AD1234" s="1"/>
  <c r="AE1234" s="1"/>
  <c r="AF1234" s="1"/>
  <c r="AG1234" s="1"/>
  <c r="AH1234" s="1"/>
  <c r="AI1234" s="1"/>
  <c r="AJ1234" s="1"/>
  <c r="AK1234" s="1"/>
  <c r="AL1234" s="1"/>
  <c r="AM1234" s="1"/>
  <c r="AN1234" s="1"/>
  <c r="AO1234" s="1"/>
  <c r="AP1234" s="1"/>
  <c r="AQ1234" s="1"/>
  <c r="AR1234" s="1"/>
  <c r="AS1234" s="1"/>
  <c r="AT1234" s="1"/>
  <c r="AU1234" s="1"/>
  <c r="AV1234" s="1"/>
  <c r="AW1234" s="1"/>
  <c r="AX1234" s="1"/>
  <c r="AY1234" s="1"/>
  <c r="AZ1234" s="1"/>
  <c r="BA1234" s="1"/>
  <c r="BB1234" s="1"/>
  <c r="BC1234" s="1"/>
  <c r="BD1234" s="1"/>
  <c r="BE1234" s="1"/>
  <c r="BF1234" s="1"/>
  <c r="BG1234" s="1"/>
  <c r="BH1234" s="1"/>
  <c r="BI1234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C1218"/>
  <c r="D1218" s="1"/>
  <c r="E1218" s="1"/>
  <c r="F1218" s="1"/>
  <c r="G1218" s="1"/>
  <c r="H1218" s="1"/>
  <c r="I1218" s="1"/>
  <c r="J1218" s="1"/>
  <c r="K1218" s="1"/>
  <c r="L1218" s="1"/>
  <c r="M1218" s="1"/>
  <c r="N1218" s="1"/>
  <c r="O1218" s="1"/>
  <c r="P1218" s="1"/>
  <c r="Q1218" s="1"/>
  <c r="R1218" s="1"/>
  <c r="S1218" s="1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C1213"/>
  <c r="D1213" s="1"/>
  <c r="E1213" s="1"/>
  <c r="F1213" s="1"/>
  <c r="G1213" s="1"/>
  <c r="H1213" s="1"/>
  <c r="I1213" s="1"/>
  <c r="J1213" s="1"/>
  <c r="K1213" s="1"/>
  <c r="L1213" s="1"/>
  <c r="M1213" s="1"/>
  <c r="N1213" s="1"/>
  <c r="O1213" s="1"/>
  <c r="P1213" s="1"/>
  <c r="Q1213" s="1"/>
  <c r="R1213" s="1"/>
  <c r="S1213" s="1"/>
  <c r="T1213" s="1"/>
  <c r="U1213" s="1"/>
  <c r="V1213" s="1"/>
  <c r="W1213" s="1"/>
  <c r="X1213" s="1"/>
  <c r="Y1213" s="1"/>
  <c r="Z1213" s="1"/>
  <c r="AA1213" s="1"/>
  <c r="AB1213" s="1"/>
  <c r="AC1213" s="1"/>
  <c r="AD1213" s="1"/>
  <c r="AE1213" s="1"/>
  <c r="AF1213" s="1"/>
  <c r="AG1213" s="1"/>
  <c r="AH1213" s="1"/>
  <c r="AI1213" s="1"/>
  <c r="AJ1213" s="1"/>
  <c r="AK1213" s="1"/>
  <c r="AL1213" s="1"/>
  <c r="AM1213" s="1"/>
  <c r="AN1213" s="1"/>
  <c r="AO1213" s="1"/>
  <c r="AP1213" s="1"/>
  <c r="AQ1213" s="1"/>
  <c r="AR1213" s="1"/>
  <c r="AS1213" s="1"/>
  <c r="AT1213" s="1"/>
  <c r="AU1213" s="1"/>
  <c r="AV1213" s="1"/>
  <c r="AW1213" s="1"/>
  <c r="AX1213" s="1"/>
  <c r="AY1213" s="1"/>
  <c r="AZ1213" s="1"/>
  <c r="BA1213" s="1"/>
  <c r="BB1213" s="1"/>
  <c r="BC1213" s="1"/>
  <c r="BD1213" s="1"/>
  <c r="BE1213" s="1"/>
  <c r="BF1213" s="1"/>
  <c r="BG1213" s="1"/>
  <c r="BH1213" s="1"/>
  <c r="BI1213" s="1"/>
  <c r="C1229"/>
  <c r="D1229" s="1"/>
  <c r="E1229" s="1"/>
  <c r="F1229" s="1"/>
  <c r="G1229" s="1"/>
  <c r="H1229" s="1"/>
  <c r="I1229" s="1"/>
  <c r="J1229" s="1"/>
  <c r="K1229" s="1"/>
  <c r="L1229" s="1"/>
  <c r="M1229" s="1"/>
  <c r="N1229" s="1"/>
  <c r="O1229" s="1"/>
  <c r="P1229" s="1"/>
  <c r="Q1229" s="1"/>
  <c r="R1229" s="1"/>
  <c r="S1229" s="1"/>
  <c r="T1229" s="1"/>
  <c r="U1229" s="1"/>
  <c r="V1229" s="1"/>
  <c r="W1229" s="1"/>
  <c r="X1229" s="1"/>
  <c r="Y1229" s="1"/>
  <c r="Z1229" s="1"/>
  <c r="AA1229" s="1"/>
  <c r="AB1229" s="1"/>
  <c r="AC1229" s="1"/>
  <c r="AD1229" s="1"/>
  <c r="AE1229" s="1"/>
  <c r="AF1229" s="1"/>
  <c r="AG1229" s="1"/>
  <c r="AH1229" s="1"/>
  <c r="AI1229" s="1"/>
  <c r="AJ1229" s="1"/>
  <c r="AK1229" s="1"/>
  <c r="AL1229" s="1"/>
  <c r="AM1229" s="1"/>
  <c r="AN1229" s="1"/>
  <c r="AO1229" s="1"/>
  <c r="AP1229" s="1"/>
  <c r="AQ1229" s="1"/>
  <c r="AR1229" s="1"/>
  <c r="AS1229" s="1"/>
  <c r="AT1229" s="1"/>
  <c r="AU1229" s="1"/>
  <c r="AV1229" s="1"/>
  <c r="AW1229" s="1"/>
  <c r="AX1229" s="1"/>
  <c r="AY1229" s="1"/>
  <c r="AZ1229" s="1"/>
  <c r="BA1229" s="1"/>
  <c r="BB1229" s="1"/>
  <c r="BC1229" s="1"/>
  <c r="BD1229" s="1"/>
  <c r="BE1229" s="1"/>
  <c r="BF1229" s="1"/>
  <c r="BG1229" s="1"/>
  <c r="BH1229" s="1"/>
  <c r="BI1229" s="1"/>
  <c r="C1207"/>
  <c r="D1207" s="1"/>
  <c r="E1207" s="1"/>
  <c r="F1207" s="1"/>
  <c r="G1207" s="1"/>
  <c r="H1207" s="1"/>
  <c r="I1207" s="1"/>
  <c r="J1207" s="1"/>
  <c r="K1207" s="1"/>
  <c r="L1207" s="1"/>
  <c r="M1207" s="1"/>
  <c r="N1207" s="1"/>
  <c r="O1207" s="1"/>
  <c r="P1207" s="1"/>
  <c r="Q1207" s="1"/>
  <c r="R1207" s="1"/>
  <c r="S1207" s="1"/>
  <c r="T1207" s="1"/>
  <c r="U1207" s="1"/>
  <c r="V1207" s="1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C969"/>
  <c r="D969" s="1"/>
  <c r="E969" s="1"/>
  <c r="F969" s="1"/>
  <c r="G969" s="1"/>
  <c r="C1107"/>
  <c r="D1107" s="1"/>
  <c r="E1107" s="1"/>
  <c r="F1107" s="1"/>
  <c r="G1107" s="1"/>
  <c r="H1107" s="1"/>
  <c r="I1107" s="1"/>
  <c r="C1155"/>
  <c r="D1155" s="1"/>
  <c r="E1155" s="1"/>
  <c r="F1155" s="1"/>
  <c r="G1155" s="1"/>
  <c r="H1155" s="1"/>
  <c r="I1155" s="1"/>
  <c r="J1155" s="1"/>
  <c r="K1155" s="1"/>
  <c r="L1155" s="1"/>
  <c r="M1155" s="1"/>
  <c r="N1155" s="1"/>
  <c r="O1155" s="1"/>
  <c r="P1155" s="1"/>
  <c r="Q1155" s="1"/>
  <c r="R1155" s="1"/>
  <c r="S1155" s="1"/>
  <c r="T1155" s="1"/>
  <c r="U1155" s="1"/>
  <c r="V1155" s="1"/>
  <c r="W1155" s="1"/>
  <c r="X1155" s="1"/>
  <c r="Y1155" s="1"/>
  <c r="Z1155" s="1"/>
  <c r="AA1155" s="1"/>
  <c r="AB1155" s="1"/>
  <c r="AC1155" s="1"/>
  <c r="AD1155" s="1"/>
  <c r="AE1155" s="1"/>
  <c r="AF1155" s="1"/>
  <c r="AG1155" s="1"/>
  <c r="AH1155" s="1"/>
  <c r="AI1155" s="1"/>
  <c r="AJ1155" s="1"/>
  <c r="AK1155" s="1"/>
  <c r="AL1155" s="1"/>
  <c r="AM1155" s="1"/>
  <c r="AN1155" s="1"/>
  <c r="AO1155" s="1"/>
  <c r="AP1155" s="1"/>
  <c r="AQ1155" s="1"/>
  <c r="AR1155" s="1"/>
  <c r="AS1155" s="1"/>
  <c r="AT1155" s="1"/>
  <c r="AU1155" s="1"/>
  <c r="AV1155" s="1"/>
  <c r="AW1155" s="1"/>
  <c r="AX1155" s="1"/>
  <c r="AY1155" s="1"/>
  <c r="AZ1155" s="1"/>
  <c r="BA1155" s="1"/>
  <c r="BB1155" s="1"/>
  <c r="BC1155" s="1"/>
  <c r="BD1155" s="1"/>
  <c r="BE1155" s="1"/>
  <c r="BF1155" s="1"/>
  <c r="BG1155" s="1"/>
  <c r="BH1155" s="1"/>
  <c r="BI1155" s="1"/>
  <c r="C1166"/>
  <c r="D1166" s="1"/>
  <c r="E1166" s="1"/>
  <c r="F1166" s="1"/>
  <c r="G1166" s="1"/>
  <c r="H1166" s="1"/>
  <c r="I1166" s="1"/>
  <c r="J1166" s="1"/>
  <c r="K1166" s="1"/>
  <c r="L1166" s="1"/>
  <c r="M1166" s="1"/>
  <c r="N1166" s="1"/>
  <c r="O1166" s="1"/>
  <c r="P1166" s="1"/>
  <c r="Q1166" s="1"/>
  <c r="R1166" s="1"/>
  <c r="S1166" s="1"/>
  <c r="T1166" s="1"/>
  <c r="U1166" s="1"/>
  <c r="V1166" s="1"/>
  <c r="W1166" s="1"/>
  <c r="X1166" s="1"/>
  <c r="Y1166" s="1"/>
  <c r="Z1166" s="1"/>
  <c r="AA1166" s="1"/>
  <c r="AB1166" s="1"/>
  <c r="AC1166" s="1"/>
  <c r="AD1166" s="1"/>
  <c r="AE1166" s="1"/>
  <c r="AF1166" s="1"/>
  <c r="AG1166" s="1"/>
  <c r="AH1166" s="1"/>
  <c r="AI1166" s="1"/>
  <c r="AJ1166" s="1"/>
  <c r="AK1166" s="1"/>
  <c r="AL1166" s="1"/>
  <c r="AM1166" s="1"/>
  <c r="AN1166" s="1"/>
  <c r="AO1166" s="1"/>
  <c r="AP1166" s="1"/>
  <c r="AQ1166" s="1"/>
  <c r="AR1166" s="1"/>
  <c r="AS1166" s="1"/>
  <c r="AT1166" s="1"/>
  <c r="AU1166" s="1"/>
  <c r="AV1166" s="1"/>
  <c r="AW1166" s="1"/>
  <c r="AX1166" s="1"/>
  <c r="AY1166" s="1"/>
  <c r="AZ1166" s="1"/>
  <c r="BA1166" s="1"/>
  <c r="BB1166" s="1"/>
  <c r="BC1166" s="1"/>
  <c r="BD1166" s="1"/>
  <c r="BE1166" s="1"/>
  <c r="BF1166" s="1"/>
  <c r="BG1166" s="1"/>
  <c r="BH1166" s="1"/>
  <c r="BI1166" s="1"/>
  <c r="C1165"/>
  <c r="D1165" s="1"/>
  <c r="E1165" s="1"/>
  <c r="F1165" s="1"/>
  <c r="G1165" s="1"/>
  <c r="H1165" s="1"/>
  <c r="I1165" s="1"/>
  <c r="J1165" s="1"/>
  <c r="K1165" s="1"/>
  <c r="L1165" s="1"/>
  <c r="M1165" s="1"/>
  <c r="N1165" s="1"/>
  <c r="O1165" s="1"/>
  <c r="P1165" s="1"/>
  <c r="Q1165" s="1"/>
  <c r="R1165" s="1"/>
  <c r="S1165" s="1"/>
  <c r="T1165" s="1"/>
  <c r="U1165" s="1"/>
  <c r="V1165" s="1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C1164"/>
  <c r="D1164" s="1"/>
  <c r="E1164" s="1"/>
  <c r="F1164" s="1"/>
  <c r="G1164" s="1"/>
  <c r="H1164" s="1"/>
  <c r="I1164" s="1"/>
  <c r="J1164" s="1"/>
  <c r="K1164" s="1"/>
  <c r="L1164" s="1"/>
  <c r="M1164" s="1"/>
  <c r="N1164" s="1"/>
  <c r="O1164" s="1"/>
  <c r="P1164" s="1"/>
  <c r="Q1164" s="1"/>
  <c r="R1164" s="1"/>
  <c r="S1164" s="1"/>
  <c r="T1164" s="1"/>
  <c r="U1164" s="1"/>
  <c r="V1164" s="1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C1163"/>
  <c r="D1163" s="1"/>
  <c r="E1163" s="1"/>
  <c r="F1163" s="1"/>
  <c r="G1163" s="1"/>
  <c r="H1163" s="1"/>
  <c r="I1163" s="1"/>
  <c r="J1163" s="1"/>
  <c r="K1163" s="1"/>
  <c r="L1163" s="1"/>
  <c r="M1163" s="1"/>
  <c r="N1163" s="1"/>
  <c r="O1163" s="1"/>
  <c r="P1163" s="1"/>
  <c r="Q1163" s="1"/>
  <c r="R1163" s="1"/>
  <c r="S1163" s="1"/>
  <c r="T1163" s="1"/>
  <c r="U1163" s="1"/>
  <c r="V1163" s="1"/>
  <c r="W1163" s="1"/>
  <c r="X1163" s="1"/>
  <c r="Y1163" s="1"/>
  <c r="Z1163" s="1"/>
  <c r="AA1163" s="1"/>
  <c r="AB1163" s="1"/>
  <c r="AC1163" s="1"/>
  <c r="AD1163" s="1"/>
  <c r="AE1163" s="1"/>
  <c r="AF1163" s="1"/>
  <c r="AG1163" s="1"/>
  <c r="AH1163" s="1"/>
  <c r="AI1163" s="1"/>
  <c r="AJ1163" s="1"/>
  <c r="AK1163" s="1"/>
  <c r="AL1163" s="1"/>
  <c r="AM1163" s="1"/>
  <c r="AN1163" s="1"/>
  <c r="AO1163" s="1"/>
  <c r="AP1163" s="1"/>
  <c r="AQ1163" s="1"/>
  <c r="AR1163" s="1"/>
  <c r="AS1163" s="1"/>
  <c r="AT1163" s="1"/>
  <c r="AU1163" s="1"/>
  <c r="AV1163" s="1"/>
  <c r="AW1163" s="1"/>
  <c r="AX1163" s="1"/>
  <c r="AY1163" s="1"/>
  <c r="AZ1163" s="1"/>
  <c r="BA1163" s="1"/>
  <c r="BB1163" s="1"/>
  <c r="BC1163" s="1"/>
  <c r="BD1163" s="1"/>
  <c r="BE1163" s="1"/>
  <c r="BF1163" s="1"/>
  <c r="BG1163" s="1"/>
  <c r="BH1163" s="1"/>
  <c r="BI1163" s="1"/>
  <c r="C1150"/>
  <c r="D1150" s="1"/>
  <c r="E1150" s="1"/>
  <c r="F1150" s="1"/>
  <c r="G1150" s="1"/>
  <c r="H1150" s="1"/>
  <c r="I1150" s="1"/>
  <c r="J1150" s="1"/>
  <c r="K1150" s="1"/>
  <c r="L1150" s="1"/>
  <c r="M1150" s="1"/>
  <c r="N1150" s="1"/>
  <c r="O1150" s="1"/>
  <c r="P1150" s="1"/>
  <c r="Q1150" s="1"/>
  <c r="R1150" s="1"/>
  <c r="S1150" s="1"/>
  <c r="T1150" s="1"/>
  <c r="U1150" s="1"/>
  <c r="V1150" s="1"/>
  <c r="W1150" s="1"/>
  <c r="X1150" s="1"/>
  <c r="Y1150" s="1"/>
  <c r="Z1150" s="1"/>
  <c r="AA1150" s="1"/>
  <c r="AB1150" s="1"/>
  <c r="AC1150" s="1"/>
  <c r="AD1150" s="1"/>
  <c r="AE1150" s="1"/>
  <c r="AF1150" s="1"/>
  <c r="AG1150" s="1"/>
  <c r="AH1150" s="1"/>
  <c r="AI1150" s="1"/>
  <c r="AJ1150" s="1"/>
  <c r="AK1150" s="1"/>
  <c r="AL1150" s="1"/>
  <c r="AM1150" s="1"/>
  <c r="AN1150" s="1"/>
  <c r="AO1150" s="1"/>
  <c r="AP1150" s="1"/>
  <c r="AQ1150" s="1"/>
  <c r="AR1150" s="1"/>
  <c r="AS1150" s="1"/>
  <c r="AT1150" s="1"/>
  <c r="AU1150" s="1"/>
  <c r="AV1150" s="1"/>
  <c r="AW1150" s="1"/>
  <c r="AX1150" s="1"/>
  <c r="AY1150" s="1"/>
  <c r="AZ1150" s="1"/>
  <c r="BA1150" s="1"/>
  <c r="BB1150" s="1"/>
  <c r="BC1150" s="1"/>
  <c r="BD1150" s="1"/>
  <c r="BE1150" s="1"/>
  <c r="BF1150" s="1"/>
  <c r="BG1150" s="1"/>
  <c r="BH1150" s="1"/>
  <c r="BI1150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76"/>
  <c r="D1176" s="1"/>
  <c r="E1176" s="1"/>
  <c r="F1176" s="1"/>
  <c r="G1176" s="1"/>
  <c r="H1176" s="1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C1132"/>
  <c r="D1132" s="1"/>
  <c r="E1132" s="1"/>
  <c r="F1132" s="1"/>
  <c r="G1132" s="1"/>
  <c r="H1132" s="1"/>
  <c r="I1132" s="1"/>
  <c r="J1132" s="1"/>
  <c r="K1132" s="1"/>
  <c r="L1132" s="1"/>
  <c r="M1132" s="1"/>
  <c r="N1132" s="1"/>
  <c r="O1132" s="1"/>
  <c r="P1132" s="1"/>
  <c r="Q1132" s="1"/>
  <c r="R1132" s="1"/>
  <c r="S1132" s="1"/>
  <c r="T1132" s="1"/>
  <c r="U1132" s="1"/>
  <c r="V1132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V1159" s="1"/>
  <c r="C1158"/>
  <c r="D1158" s="1"/>
  <c r="E1158" s="1"/>
  <c r="F1158" s="1"/>
  <c r="G1158" s="1"/>
  <c r="H1158" s="1"/>
  <c r="I1158" s="1"/>
  <c r="J1158" s="1"/>
  <c r="K1158" s="1"/>
  <c r="L1158" s="1"/>
  <c r="M1158" s="1"/>
  <c r="N1158" s="1"/>
  <c r="O1158" s="1"/>
  <c r="P1158" s="1"/>
  <c r="C1145"/>
  <c r="D1145" s="1"/>
  <c r="E1145" s="1"/>
  <c r="F1145" s="1"/>
  <c r="G1145" s="1"/>
  <c r="H1145" s="1"/>
  <c r="I1145" s="1"/>
  <c r="J1145" s="1"/>
  <c r="K1145" s="1"/>
  <c r="L1145" s="1"/>
  <c r="M1145" s="1"/>
  <c r="N1145" s="1"/>
  <c r="O1145" s="1"/>
  <c r="P1145" s="1"/>
  <c r="Q1145" s="1"/>
  <c r="R1145" s="1"/>
  <c r="S1145" s="1"/>
  <c r="T1145" s="1"/>
  <c r="U1145" s="1"/>
  <c r="V1145" s="1"/>
  <c r="W1145" s="1"/>
  <c r="X1145" s="1"/>
  <c r="Y1145" s="1"/>
  <c r="Z1145" s="1"/>
  <c r="AA1145" s="1"/>
  <c r="AB1145" s="1"/>
  <c r="AC1145" s="1"/>
  <c r="AD1145" s="1"/>
  <c r="AE1145" s="1"/>
  <c r="AF1145" s="1"/>
  <c r="AG1145" s="1"/>
  <c r="AH1145" s="1"/>
  <c r="AI1145" s="1"/>
  <c r="AJ1145" s="1"/>
  <c r="AK1145" s="1"/>
  <c r="AL1145" s="1"/>
  <c r="AM1145" s="1"/>
  <c r="AN1145" s="1"/>
  <c r="AO1145" s="1"/>
  <c r="AP1145" s="1"/>
  <c r="AQ1145" s="1"/>
  <c r="AR1145" s="1"/>
  <c r="AS1145" s="1"/>
  <c r="AT1145" s="1"/>
  <c r="AU1145" s="1"/>
  <c r="AV1145" s="1"/>
  <c r="AW1145" s="1"/>
  <c r="AX1145" s="1"/>
  <c r="AY1145" s="1"/>
  <c r="AZ1145" s="1"/>
  <c r="BA1145" s="1"/>
  <c r="BB1145" s="1"/>
  <c r="BC1145" s="1"/>
  <c r="BD1145" s="1"/>
  <c r="BE1145" s="1"/>
  <c r="BF1145" s="1"/>
  <c r="BG1145" s="1"/>
  <c r="BH1145" s="1"/>
  <c r="BI1145" s="1"/>
  <c r="C1144"/>
  <c r="D1144" s="1"/>
  <c r="E1144" s="1"/>
  <c r="F1144" s="1"/>
  <c r="G1144" s="1"/>
  <c r="H1144" s="1"/>
  <c r="I1144" s="1"/>
  <c r="J1144" s="1"/>
  <c r="K1144" s="1"/>
  <c r="L1144" s="1"/>
  <c r="M1144" s="1"/>
  <c r="N1144" s="1"/>
  <c r="O1144" s="1"/>
  <c r="P1144" s="1"/>
  <c r="Q1144" s="1"/>
  <c r="R1144" s="1"/>
  <c r="S1144" s="1"/>
  <c r="T1144" s="1"/>
  <c r="U1144" s="1"/>
  <c r="V1144" s="1"/>
  <c r="W1144" s="1"/>
  <c r="X1144" s="1"/>
  <c r="Y1144" s="1"/>
  <c r="Z1144" s="1"/>
  <c r="AA1144" s="1"/>
  <c r="AB1144" s="1"/>
  <c r="AC1144" s="1"/>
  <c r="AD1144" s="1"/>
  <c r="AE1144" s="1"/>
  <c r="AF1144" s="1"/>
  <c r="AG1144" s="1"/>
  <c r="AH1144" s="1"/>
  <c r="AI1144" s="1"/>
  <c r="AJ1144" s="1"/>
  <c r="AK1144" s="1"/>
  <c r="AL1144" s="1"/>
  <c r="AM1144" s="1"/>
  <c r="AN1144" s="1"/>
  <c r="AO1144" s="1"/>
  <c r="AP1144" s="1"/>
  <c r="AQ1144" s="1"/>
  <c r="AR1144" s="1"/>
  <c r="AS1144" s="1"/>
  <c r="AT1144" s="1"/>
  <c r="AU1144" s="1"/>
  <c r="AV1144" s="1"/>
  <c r="AW1144" s="1"/>
  <c r="AX1144" s="1"/>
  <c r="AY1144" s="1"/>
  <c r="AZ1144" s="1"/>
  <c r="BA1144" s="1"/>
  <c r="BB1144" s="1"/>
  <c r="BC1144" s="1"/>
  <c r="BD1144" s="1"/>
  <c r="BE1144" s="1"/>
  <c r="BF1144" s="1"/>
  <c r="BG1144" s="1"/>
  <c r="BH1144" s="1"/>
  <c r="BI1144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C1108"/>
  <c r="D1108" s="1"/>
  <c r="E1108" s="1"/>
  <c r="F1108" s="1"/>
  <c r="G1108" s="1"/>
  <c r="H1108" s="1"/>
  <c r="I1108" s="1"/>
  <c r="J1108" s="1"/>
  <c r="K1108" s="1"/>
  <c r="L1108" s="1"/>
  <c r="M1108" s="1"/>
  <c r="N1108" s="1"/>
  <c r="O1108" s="1"/>
  <c r="P1108" s="1"/>
  <c r="Q1108" s="1"/>
  <c r="R1108" s="1"/>
  <c r="S1108" s="1"/>
  <c r="T1108" s="1"/>
  <c r="U1108" s="1"/>
  <c r="V1108" s="1"/>
  <c r="W1108" s="1"/>
  <c r="X1108" s="1"/>
  <c r="Y1108" s="1"/>
  <c r="Z1108" s="1"/>
  <c r="AA1108" s="1"/>
  <c r="AB1108" s="1"/>
  <c r="AC1108" s="1"/>
  <c r="AD1108" s="1"/>
  <c r="AE1108" s="1"/>
  <c r="AF1108" s="1"/>
  <c r="AG1108" s="1"/>
  <c r="AH1108" s="1"/>
  <c r="AI1108" s="1"/>
  <c r="AJ1108" s="1"/>
  <c r="AK1108" s="1"/>
  <c r="AL1108" s="1"/>
  <c r="AM1108" s="1"/>
  <c r="AN1108" s="1"/>
  <c r="AO1108" s="1"/>
  <c r="AP1108" s="1"/>
  <c r="AQ1108" s="1"/>
  <c r="AR1108" s="1"/>
  <c r="AS1108" s="1"/>
  <c r="AT1108" s="1"/>
  <c r="AU1108" s="1"/>
  <c r="AV1108" s="1"/>
  <c r="AW1108" s="1"/>
  <c r="AX1108" s="1"/>
  <c r="AY1108" s="1"/>
  <c r="AZ1108" s="1"/>
  <c r="BA1108" s="1"/>
  <c r="BB1108" s="1"/>
  <c r="BC1108" s="1"/>
  <c r="BD1108" s="1"/>
  <c r="BE1108" s="1"/>
  <c r="BF1108" s="1"/>
  <c r="BG1108" s="1"/>
  <c r="BH1108" s="1"/>
  <c r="BI1108" s="1"/>
  <c r="C1065"/>
  <c r="D1065" s="1"/>
  <c r="E1065" s="1"/>
  <c r="F1065" s="1"/>
  <c r="G1065" s="1"/>
  <c r="H1065" s="1"/>
  <c r="I1065" s="1"/>
  <c r="J1065" s="1"/>
  <c r="K1065" s="1"/>
  <c r="L1065" s="1"/>
  <c r="M1065" s="1"/>
  <c r="N1065" s="1"/>
  <c r="O1065" s="1"/>
  <c r="P1065" s="1"/>
  <c r="Q1065" s="1"/>
  <c r="R1065" s="1"/>
  <c r="S1065" s="1"/>
  <c r="T1065" s="1"/>
  <c r="U1065" s="1"/>
  <c r="V1065" s="1"/>
  <c r="W1065" s="1"/>
  <c r="X1065" s="1"/>
  <c r="Y1065" s="1"/>
  <c r="Z1065" s="1"/>
  <c r="AA1065" s="1"/>
  <c r="AB1065" s="1"/>
  <c r="AC1065" s="1"/>
  <c r="AD1065" s="1"/>
  <c r="AE1065" s="1"/>
  <c r="AF1065" s="1"/>
  <c r="AG1065" s="1"/>
  <c r="AH1065" s="1"/>
  <c r="AI1065" s="1"/>
  <c r="AJ1065" s="1"/>
  <c r="AK1065" s="1"/>
  <c r="AL1065" s="1"/>
  <c r="AM1065" s="1"/>
  <c r="AN1065" s="1"/>
  <c r="AO1065" s="1"/>
  <c r="AP1065" s="1"/>
  <c r="AQ1065" s="1"/>
  <c r="AR1065" s="1"/>
  <c r="AS1065" s="1"/>
  <c r="AT1065" s="1"/>
  <c r="AU1065" s="1"/>
  <c r="AV1065" s="1"/>
  <c r="AW1065" s="1"/>
  <c r="AX1065" s="1"/>
  <c r="AY1065" s="1"/>
  <c r="AZ1065" s="1"/>
  <c r="BA1065" s="1"/>
  <c r="BB1065" s="1"/>
  <c r="BC1065" s="1"/>
  <c r="BD1065" s="1"/>
  <c r="BE1065" s="1"/>
  <c r="BF1065" s="1"/>
  <c r="BG1065" s="1"/>
  <c r="BH1065" s="1"/>
  <c r="BI1065" s="1"/>
  <c r="C1064"/>
  <c r="D1064" s="1"/>
  <c r="E1064" s="1"/>
  <c r="F1064" s="1"/>
  <c r="G1064" s="1"/>
  <c r="H1064" s="1"/>
  <c r="I1064" s="1"/>
  <c r="J1064" s="1"/>
  <c r="K1064" s="1"/>
  <c r="L1064" s="1"/>
  <c r="M1064" s="1"/>
  <c r="N1064" s="1"/>
  <c r="O1064" s="1"/>
  <c r="P1064" s="1"/>
  <c r="Q1064" s="1"/>
  <c r="R1064" s="1"/>
  <c r="S1064" s="1"/>
  <c r="T1064" s="1"/>
  <c r="U1064" s="1"/>
  <c r="V1064" s="1"/>
  <c r="W1064" s="1"/>
  <c r="X1064" s="1"/>
  <c r="Y1064" s="1"/>
  <c r="Z1064" s="1"/>
  <c r="AA1064" s="1"/>
  <c r="AB1064" s="1"/>
  <c r="AC1064" s="1"/>
  <c r="AD1064" s="1"/>
  <c r="AE1064" s="1"/>
  <c r="AF1064" s="1"/>
  <c r="AG1064" s="1"/>
  <c r="AH1064" s="1"/>
  <c r="AI1064" s="1"/>
  <c r="AJ1064" s="1"/>
  <c r="AK1064" s="1"/>
  <c r="AL1064" s="1"/>
  <c r="AM1064" s="1"/>
  <c r="AN1064" s="1"/>
  <c r="AO1064" s="1"/>
  <c r="AP1064" s="1"/>
  <c r="AQ1064" s="1"/>
  <c r="AR1064" s="1"/>
  <c r="AS1064" s="1"/>
  <c r="AT1064" s="1"/>
  <c r="AU1064" s="1"/>
  <c r="AV1064" s="1"/>
  <c r="AW1064" s="1"/>
  <c r="AX1064" s="1"/>
  <c r="AY1064" s="1"/>
  <c r="AZ1064" s="1"/>
  <c r="BA1064" s="1"/>
  <c r="BB1064" s="1"/>
  <c r="BC1064" s="1"/>
  <c r="BD1064" s="1"/>
  <c r="BE1064" s="1"/>
  <c r="BF1064" s="1"/>
  <c r="BG1064" s="1"/>
  <c r="BH1064" s="1"/>
  <c r="BI1064" s="1"/>
  <c r="C1063"/>
  <c r="D1063" s="1"/>
  <c r="E1063" s="1"/>
  <c r="F1063" s="1"/>
  <c r="G1063" s="1"/>
  <c r="H1063" s="1"/>
  <c r="I1063" s="1"/>
  <c r="J1063" s="1"/>
  <c r="K1063" s="1"/>
  <c r="L1063" s="1"/>
  <c r="M1063" s="1"/>
  <c r="N1063" s="1"/>
  <c r="O1063" s="1"/>
  <c r="P1063" s="1"/>
  <c r="Q1063" s="1"/>
  <c r="R1063" s="1"/>
  <c r="S1063" s="1"/>
  <c r="T1063" s="1"/>
  <c r="U1063" s="1"/>
  <c r="V1063" s="1"/>
  <c r="W1063" s="1"/>
  <c r="X1063" s="1"/>
  <c r="Y1063" s="1"/>
  <c r="Z1063" s="1"/>
  <c r="AA1063" s="1"/>
  <c r="AB1063" s="1"/>
  <c r="AC1063" s="1"/>
  <c r="AD1063" s="1"/>
  <c r="AE1063" s="1"/>
  <c r="AF1063" s="1"/>
  <c r="AG1063" s="1"/>
  <c r="AH1063" s="1"/>
  <c r="AI1063" s="1"/>
  <c r="AJ1063" s="1"/>
  <c r="AK1063" s="1"/>
  <c r="AL1063" s="1"/>
  <c r="AM1063" s="1"/>
  <c r="AN1063" s="1"/>
  <c r="AO1063" s="1"/>
  <c r="AP1063" s="1"/>
  <c r="AQ1063" s="1"/>
  <c r="AR1063" s="1"/>
  <c r="AS1063" s="1"/>
  <c r="AT1063" s="1"/>
  <c r="AU1063" s="1"/>
  <c r="AV1063" s="1"/>
  <c r="AW1063" s="1"/>
  <c r="AX1063" s="1"/>
  <c r="AY1063" s="1"/>
  <c r="AZ1063" s="1"/>
  <c r="BA1063" s="1"/>
  <c r="BB1063" s="1"/>
  <c r="BC1063" s="1"/>
  <c r="BD1063" s="1"/>
  <c r="BE1063" s="1"/>
  <c r="BF1063" s="1"/>
  <c r="BG1063" s="1"/>
  <c r="BH1063" s="1"/>
  <c r="BI1063" s="1"/>
  <c r="C1061"/>
  <c r="D1061" s="1"/>
  <c r="E1061" s="1"/>
  <c r="F1061" s="1"/>
  <c r="G1061" s="1"/>
  <c r="H1061" s="1"/>
  <c r="I1061" s="1"/>
  <c r="J1061" s="1"/>
  <c r="K1061" s="1"/>
  <c r="L1061" s="1"/>
  <c r="M1061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58"/>
  <c r="D1058" s="1"/>
  <c r="E1058" s="1"/>
  <c r="F1058" s="1"/>
  <c r="G1058" s="1"/>
  <c r="H1058" s="1"/>
  <c r="I1058" s="1"/>
  <c r="J1058" s="1"/>
  <c r="K1058" s="1"/>
  <c r="L1058" s="1"/>
  <c r="M1058" s="1"/>
  <c r="N1058" s="1"/>
  <c r="O1058" s="1"/>
  <c r="P1058" s="1"/>
  <c r="Q1058" s="1"/>
  <c r="R1058" s="1"/>
  <c r="S1058" s="1"/>
  <c r="T1058" s="1"/>
  <c r="U1058" s="1"/>
  <c r="V1058" s="1"/>
  <c r="W1058" s="1"/>
  <c r="X1058" s="1"/>
  <c r="Y1058" s="1"/>
  <c r="Z1058" s="1"/>
  <c r="AA1058" s="1"/>
  <c r="AB1058" s="1"/>
  <c r="AC1058" s="1"/>
  <c r="AD1058" s="1"/>
  <c r="AE1058" s="1"/>
  <c r="AF1058" s="1"/>
  <c r="AG1058" s="1"/>
  <c r="AH1058" s="1"/>
  <c r="AI1058" s="1"/>
  <c r="AJ1058" s="1"/>
  <c r="AK1058" s="1"/>
  <c r="AL1058" s="1"/>
  <c r="AM1058" s="1"/>
  <c r="AN1058" s="1"/>
  <c r="AO1058" s="1"/>
  <c r="AP1058" s="1"/>
  <c r="AQ1058" s="1"/>
  <c r="AR1058" s="1"/>
  <c r="AS1058" s="1"/>
  <c r="AT1058" s="1"/>
  <c r="AU1058" s="1"/>
  <c r="AV1058" s="1"/>
  <c r="AW1058" s="1"/>
  <c r="AX1058" s="1"/>
  <c r="AY1058" s="1"/>
  <c r="AZ1058" s="1"/>
  <c r="BA1058" s="1"/>
  <c r="BB1058" s="1"/>
  <c r="BC1058" s="1"/>
  <c r="BD1058" s="1"/>
  <c r="BE1058" s="1"/>
  <c r="BF1058" s="1"/>
  <c r="BG1058" s="1"/>
  <c r="BH1058" s="1"/>
  <c r="BI1058" s="1"/>
  <c r="C1141"/>
  <c r="D1141" s="1"/>
  <c r="E1141" s="1"/>
  <c r="F1141" s="1"/>
  <c r="G1141" s="1"/>
  <c r="H1141" s="1"/>
  <c r="I1141" s="1"/>
  <c r="J1141" s="1"/>
  <c r="K1141" s="1"/>
  <c r="L1141" s="1"/>
  <c r="M1141" s="1"/>
  <c r="N1141" s="1"/>
  <c r="O1141" s="1"/>
  <c r="P1141" s="1"/>
  <c r="Q1141" s="1"/>
  <c r="R1141" s="1"/>
  <c r="S1141" s="1"/>
  <c r="T1141" s="1"/>
  <c r="U1141" s="1"/>
  <c r="V1141" s="1"/>
  <c r="W1141" s="1"/>
  <c r="X1141" s="1"/>
  <c r="Y1141" s="1"/>
  <c r="Z1141" s="1"/>
  <c r="AA1141" s="1"/>
  <c r="AB1141" s="1"/>
  <c r="AC1141" s="1"/>
  <c r="AD1141" s="1"/>
  <c r="AE1141" s="1"/>
  <c r="AF1141" s="1"/>
  <c r="AG1141" s="1"/>
  <c r="AH1141" s="1"/>
  <c r="AI1141" s="1"/>
  <c r="AJ1141" s="1"/>
  <c r="AK1141" s="1"/>
  <c r="AL1141" s="1"/>
  <c r="AM1141" s="1"/>
  <c r="AN1141" s="1"/>
  <c r="AO1141" s="1"/>
  <c r="AP1141" s="1"/>
  <c r="AQ1141" s="1"/>
  <c r="AR1141" s="1"/>
  <c r="AS1141" s="1"/>
  <c r="AT1141" s="1"/>
  <c r="AU1141" s="1"/>
  <c r="AV1141" s="1"/>
  <c r="AW1141" s="1"/>
  <c r="AX1141" s="1"/>
  <c r="AY1141" s="1"/>
  <c r="AZ1141" s="1"/>
  <c r="BA1141" s="1"/>
  <c r="BB1141" s="1"/>
  <c r="BC1141" s="1"/>
  <c r="BD1141" s="1"/>
  <c r="BE1141" s="1"/>
  <c r="BF1141" s="1"/>
  <c r="BG1141" s="1"/>
  <c r="BH1141" s="1"/>
  <c r="BI1141" s="1"/>
  <c r="C1044"/>
  <c r="D1044" s="1"/>
  <c r="E1044" s="1"/>
  <c r="F1044" s="1"/>
  <c r="G1044" s="1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7"/>
  <c r="D897" s="1"/>
  <c r="E897" s="1"/>
  <c r="F897" s="1"/>
  <c r="G897" s="1"/>
  <c r="H897" s="1"/>
  <c r="I897" s="1"/>
  <c r="J897" s="1"/>
  <c r="K897" s="1"/>
  <c r="L897" s="1"/>
  <c r="M897" s="1"/>
  <c r="N897" s="1"/>
  <c r="O897" s="1"/>
  <c r="P897" s="1"/>
  <c r="Q897" s="1"/>
  <c r="R897" s="1"/>
  <c r="S897" s="1"/>
  <c r="T897" s="1"/>
  <c r="U897" s="1"/>
  <c r="V897" s="1"/>
  <c r="W897" s="1"/>
  <c r="X897" s="1"/>
  <c r="Y897" s="1"/>
  <c r="Z897" s="1"/>
  <c r="AA897" s="1"/>
  <c r="AB897" s="1"/>
  <c r="AC897" s="1"/>
  <c r="AD897" s="1"/>
  <c r="AE897" s="1"/>
  <c r="AF897" s="1"/>
  <c r="AG897" s="1"/>
  <c r="AH897" s="1"/>
  <c r="AI897" s="1"/>
  <c r="AJ897" s="1"/>
  <c r="AK897" s="1"/>
  <c r="AL897" s="1"/>
  <c r="AM897" s="1"/>
  <c r="AN897" s="1"/>
  <c r="AO897" s="1"/>
  <c r="AP897" s="1"/>
  <c r="AQ897" s="1"/>
  <c r="AR897" s="1"/>
  <c r="AS897" s="1"/>
  <c r="AT897" s="1"/>
  <c r="AU897" s="1"/>
  <c r="AV897" s="1"/>
  <c r="AW897" s="1"/>
  <c r="AX897" s="1"/>
  <c r="AY897" s="1"/>
  <c r="AZ897" s="1"/>
  <c r="BA897" s="1"/>
  <c r="BB897" s="1"/>
  <c r="BC897" s="1"/>
  <c r="BD897" s="1"/>
  <c r="BE897" s="1"/>
  <c r="BF897" s="1"/>
  <c r="BG897" s="1"/>
  <c r="BH897" s="1"/>
  <c r="BI897" s="1"/>
  <c r="C714"/>
  <c r="D714" s="1"/>
  <c r="E714" s="1"/>
  <c r="F714" s="1"/>
  <c r="G714" s="1"/>
  <c r="H714" s="1"/>
  <c r="I714" s="1"/>
  <c r="J714" s="1"/>
  <c r="K714" s="1"/>
  <c r="L714" s="1"/>
  <c r="M714" s="1"/>
  <c r="N714" s="1"/>
  <c r="O714" s="1"/>
  <c r="P714" s="1"/>
  <c r="Q714" s="1"/>
  <c r="R714" s="1"/>
  <c r="S714" s="1"/>
  <c r="T714" s="1"/>
  <c r="U714" s="1"/>
  <c r="V714" s="1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60"/>
  <c r="D60" s="1"/>
  <c r="E60" s="1"/>
  <c r="F60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76"/>
  <c r="D176" s="1"/>
  <c r="E176" s="1"/>
  <c r="F176" s="1"/>
  <c r="G176" s="1"/>
  <c r="H176" s="1"/>
  <c r="I176" s="1"/>
  <c r="J176" s="1"/>
  <c r="K176" s="1"/>
  <c r="L176" s="1"/>
  <c r="M176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C49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21"/>
  <c r="D821" s="1"/>
  <c r="E821" s="1"/>
  <c r="F821" s="1"/>
  <c r="G821" s="1"/>
  <c r="C822"/>
  <c r="D822" s="1"/>
  <c r="E822" s="1"/>
  <c r="F822" s="1"/>
  <c r="G822" s="1"/>
  <c r="H822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91"/>
  <c r="D791" s="1"/>
  <c r="E791" s="1"/>
  <c r="F791" s="1"/>
  <c r="G791" s="1"/>
  <c r="H791" s="1"/>
  <c r="I791" s="1"/>
  <c r="J791" s="1"/>
  <c r="K791" s="1"/>
  <c r="L791" s="1"/>
  <c r="M791" s="1"/>
  <c r="N791" s="1"/>
  <c r="O791" s="1"/>
  <c r="P791" s="1"/>
  <c r="Q791" s="1"/>
  <c r="R791" s="1"/>
  <c r="S791" s="1"/>
  <c r="T791" s="1"/>
  <c r="U791" s="1"/>
  <c r="V791" s="1"/>
  <c r="W791" s="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C796"/>
  <c r="D796" s="1"/>
  <c r="E796" s="1"/>
  <c r="F796" s="1"/>
  <c r="G796" s="1"/>
  <c r="H796" s="1"/>
  <c r="I796" s="1"/>
  <c r="J796" s="1"/>
  <c r="K796" s="1"/>
  <c r="L796" s="1"/>
  <c r="M796" s="1"/>
  <c r="N796" s="1"/>
  <c r="O796" s="1"/>
  <c r="P796" s="1"/>
  <c r="Q796" s="1"/>
  <c r="R796" s="1"/>
  <c r="S796" s="1"/>
  <c r="T796" s="1"/>
  <c r="U796" s="1"/>
  <c r="V796" s="1"/>
  <c r="W796" s="1"/>
  <c r="X796" s="1"/>
  <c r="Y796" s="1"/>
  <c r="Z796" s="1"/>
  <c r="AA796" s="1"/>
  <c r="AB796" s="1"/>
  <c r="AC796" s="1"/>
  <c r="AD796" s="1"/>
  <c r="AE796" s="1"/>
  <c r="AF796" s="1"/>
  <c r="AG796" s="1"/>
  <c r="AH796" s="1"/>
  <c r="AI796" s="1"/>
  <c r="AJ796" s="1"/>
  <c r="AK796" s="1"/>
  <c r="AL796" s="1"/>
  <c r="AM796" s="1"/>
  <c r="AN796" s="1"/>
  <c r="AO796" s="1"/>
  <c r="AP796" s="1"/>
  <c r="AQ796" s="1"/>
  <c r="AR796" s="1"/>
  <c r="AS796" s="1"/>
  <c r="AT796" s="1"/>
  <c r="AU796" s="1"/>
  <c r="AV796" s="1"/>
  <c r="AW796" s="1"/>
  <c r="AX796" s="1"/>
  <c r="AY796" s="1"/>
  <c r="AZ796" s="1"/>
  <c r="BA796" s="1"/>
  <c r="BB796" s="1"/>
  <c r="BC796" s="1"/>
  <c r="BD796" s="1"/>
  <c r="BE796" s="1"/>
  <c r="BF796" s="1"/>
  <c r="BG796" s="1"/>
  <c r="BH796" s="1"/>
  <c r="BI796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42"/>
  <c r="D742" s="1"/>
  <c r="E742" s="1"/>
  <c r="C741"/>
  <c r="D741" s="1"/>
  <c r="E741" s="1"/>
  <c r="F741" s="1"/>
  <c r="G741" s="1"/>
  <c r="H741" s="1"/>
  <c r="I741" s="1"/>
  <c r="J741" s="1"/>
  <c r="K741" s="1"/>
  <c r="L741" s="1"/>
  <c r="M741" s="1"/>
  <c r="C708"/>
  <c r="D708" s="1"/>
  <c r="E708" s="1"/>
  <c r="F708" s="1"/>
  <c r="G708" s="1"/>
  <c r="H708" s="1"/>
  <c r="I708" s="1"/>
  <c r="J708" s="1"/>
  <c r="K708" s="1"/>
  <c r="L708" s="1"/>
  <c r="M708" s="1"/>
  <c r="N708" s="1"/>
  <c r="O708" s="1"/>
  <c r="P708" s="1"/>
  <c r="Q708" s="1"/>
  <c r="R708" s="1"/>
  <c r="S708" s="1"/>
  <c r="T708" s="1"/>
  <c r="U708" s="1"/>
  <c r="V708" s="1"/>
  <c r="W708" s="1"/>
  <c r="X708" s="1"/>
  <c r="Y708" s="1"/>
  <c r="Z708" s="1"/>
  <c r="AA708" s="1"/>
  <c r="AB708" s="1"/>
  <c r="AC708" s="1"/>
  <c r="AD708" s="1"/>
  <c r="AE708" s="1"/>
  <c r="AF708" s="1"/>
  <c r="AG708" s="1"/>
  <c r="AH708" s="1"/>
  <c r="AI708" s="1"/>
  <c r="AJ708" s="1"/>
  <c r="AK708" s="1"/>
  <c r="AL708" s="1"/>
  <c r="AM708" s="1"/>
  <c r="AN708" s="1"/>
  <c r="AO708" s="1"/>
  <c r="AP708" s="1"/>
  <c r="AQ708" s="1"/>
  <c r="AR708" s="1"/>
  <c r="AS708" s="1"/>
  <c r="AT708" s="1"/>
  <c r="AU708" s="1"/>
  <c r="AV708" s="1"/>
  <c r="AW708" s="1"/>
  <c r="AX708" s="1"/>
  <c r="AY708" s="1"/>
  <c r="AZ708" s="1"/>
  <c r="BA708" s="1"/>
  <c r="BB708" s="1"/>
  <c r="BC708" s="1"/>
  <c r="BD708" s="1"/>
  <c r="BE708" s="1"/>
  <c r="BF708" s="1"/>
  <c r="BG708" s="1"/>
  <c r="BH708" s="1"/>
  <c r="BI708" s="1"/>
  <c r="C707"/>
  <c r="D707" s="1"/>
  <c r="E707" s="1"/>
  <c r="F707" s="1"/>
  <c r="G707" s="1"/>
  <c r="H707" s="1"/>
  <c r="I707" s="1"/>
  <c r="J707" s="1"/>
  <c r="K707" s="1"/>
  <c r="L707" s="1"/>
  <c r="M707" s="1"/>
  <c r="N707" s="1"/>
  <c r="O707" s="1"/>
  <c r="P707" s="1"/>
  <c r="Q707" s="1"/>
  <c r="R707" s="1"/>
  <c r="S707" s="1"/>
  <c r="T707" s="1"/>
  <c r="U707" s="1"/>
  <c r="V707" s="1"/>
  <c r="W707" s="1"/>
  <c r="X707" s="1"/>
  <c r="Y707" s="1"/>
  <c r="Z707" s="1"/>
  <c r="AA707" s="1"/>
  <c r="AB707" s="1"/>
  <c r="AC707" s="1"/>
  <c r="AD707" s="1"/>
  <c r="AE707" s="1"/>
  <c r="AF707" s="1"/>
  <c r="AG707" s="1"/>
  <c r="AH707" s="1"/>
  <c r="AI707" s="1"/>
  <c r="AJ707" s="1"/>
  <c r="AK707" s="1"/>
  <c r="AL707" s="1"/>
  <c r="AM707" s="1"/>
  <c r="AN707" s="1"/>
  <c r="AO707" s="1"/>
  <c r="AP707" s="1"/>
  <c r="AQ707" s="1"/>
  <c r="AR707" s="1"/>
  <c r="AS707" s="1"/>
  <c r="AT707" s="1"/>
  <c r="AU707" s="1"/>
  <c r="AV707" s="1"/>
  <c r="AW707" s="1"/>
  <c r="AX707" s="1"/>
  <c r="AY707" s="1"/>
  <c r="AZ707" s="1"/>
  <c r="BA707" s="1"/>
  <c r="BB707" s="1"/>
  <c r="BC707" s="1"/>
  <c r="BD707" s="1"/>
  <c r="BE707" s="1"/>
  <c r="BF707" s="1"/>
  <c r="BG707" s="1"/>
  <c r="BH707" s="1"/>
  <c r="BI707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X703" s="1"/>
  <c r="Y703" s="1"/>
  <c r="Z703" s="1"/>
  <c r="AA703" s="1"/>
  <c r="AB703" s="1"/>
  <c r="AC703" s="1"/>
  <c r="AD703" s="1"/>
  <c r="AE703" s="1"/>
  <c r="AF703" s="1"/>
  <c r="C702"/>
  <c r="D702" s="1"/>
  <c r="E702" s="1"/>
  <c r="F702" s="1"/>
  <c r="G702" s="1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699"/>
  <c r="D699" s="1"/>
  <c r="E699" s="1"/>
  <c r="F699" s="1"/>
  <c r="C698"/>
  <c r="D698" s="1"/>
  <c r="E698" s="1"/>
  <c r="F698" s="1"/>
  <c r="G698" s="1"/>
  <c r="H698" s="1"/>
  <c r="I698" s="1"/>
  <c r="J698" s="1"/>
  <c r="K698" s="1"/>
  <c r="L698" s="1"/>
  <c r="M698" s="1"/>
  <c r="N698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89"/>
  <c r="D689" s="1"/>
  <c r="E689" s="1"/>
  <c r="F689" s="1"/>
  <c r="G689" s="1"/>
  <c r="H689" s="1"/>
  <c r="I689" s="1"/>
  <c r="J689" s="1"/>
  <c r="K689" s="1"/>
  <c r="L689" s="1"/>
  <c r="M689" s="1"/>
  <c r="N689" s="1"/>
  <c r="O689" s="1"/>
  <c r="P689" s="1"/>
  <c r="Q689" s="1"/>
  <c r="R689" s="1"/>
  <c r="S689" s="1"/>
  <c r="T689" s="1"/>
  <c r="U689" s="1"/>
  <c r="V689" s="1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C688"/>
  <c r="D688" s="1"/>
  <c r="E688" s="1"/>
  <c r="F688" s="1"/>
  <c r="G688" s="1"/>
  <c r="H688" s="1"/>
  <c r="I688" s="1"/>
  <c r="J688" s="1"/>
  <c r="K688" s="1"/>
  <c r="L688" s="1"/>
  <c r="M688" s="1"/>
  <c r="N688" s="1"/>
  <c r="O688" s="1"/>
  <c r="P688" s="1"/>
  <c r="Q688" s="1"/>
  <c r="R688" s="1"/>
  <c r="S688" s="1"/>
  <c r="T688" s="1"/>
  <c r="U688" s="1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C687"/>
  <c r="D687" s="1"/>
  <c r="E687" s="1"/>
  <c r="F687" s="1"/>
  <c r="G687" s="1"/>
  <c r="H687" s="1"/>
  <c r="I687" s="1"/>
  <c r="J687" s="1"/>
  <c r="K687" s="1"/>
  <c r="L687" s="1"/>
  <c r="M687" s="1"/>
  <c r="N687" s="1"/>
  <c r="O687" s="1"/>
  <c r="P687" s="1"/>
  <c r="Q687" s="1"/>
  <c r="R687" s="1"/>
  <c r="S687" s="1"/>
  <c r="T687" s="1"/>
  <c r="U687" s="1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C674"/>
  <c r="D674" s="1"/>
  <c r="E674" s="1"/>
  <c r="F674" s="1"/>
  <c r="G674" s="1"/>
  <c r="H674" s="1"/>
  <c r="I674" s="1"/>
  <c r="J674" s="1"/>
  <c r="K674" s="1"/>
  <c r="L674" s="1"/>
  <c r="M674" s="1"/>
  <c r="N674" s="1"/>
  <c r="O674" s="1"/>
  <c r="P674" s="1"/>
  <c r="Q674" s="1"/>
  <c r="R674" s="1"/>
  <c r="S674" s="1"/>
  <c r="T674" s="1"/>
  <c r="U674" s="1"/>
  <c r="V674" s="1"/>
  <c r="W674" s="1"/>
  <c r="X674" s="1"/>
  <c r="Y674" s="1"/>
  <c r="Z674" s="1"/>
  <c r="AA674" s="1"/>
  <c r="AB674" s="1"/>
  <c r="AC674" s="1"/>
  <c r="AD674" s="1"/>
  <c r="AE674" s="1"/>
  <c r="AF674" s="1"/>
  <c r="AG674" s="1"/>
  <c r="AH674" s="1"/>
  <c r="AI674" s="1"/>
  <c r="AJ674" s="1"/>
  <c r="AK674" s="1"/>
  <c r="AL674" s="1"/>
  <c r="AM674" s="1"/>
  <c r="AN674" s="1"/>
  <c r="AO674" s="1"/>
  <c r="AP674" s="1"/>
  <c r="AQ674" s="1"/>
  <c r="AR674" s="1"/>
  <c r="AS674" s="1"/>
  <c r="AT674" s="1"/>
  <c r="AU674" s="1"/>
  <c r="AV674" s="1"/>
  <c r="AW674" s="1"/>
  <c r="AX674" s="1"/>
  <c r="AY674" s="1"/>
  <c r="AZ674" s="1"/>
  <c r="BA674" s="1"/>
  <c r="BB674" s="1"/>
  <c r="BC674" s="1"/>
  <c r="BD674" s="1"/>
  <c r="BE674" s="1"/>
  <c r="BF674" s="1"/>
  <c r="BG674" s="1"/>
  <c r="BH674" s="1"/>
  <c r="BI674" s="1"/>
  <c r="C673"/>
  <c r="D673" s="1"/>
  <c r="E673" s="1"/>
  <c r="F673" s="1"/>
  <c r="G673" s="1"/>
  <c r="H673" s="1"/>
  <c r="I673" s="1"/>
  <c r="J673" s="1"/>
  <c r="K673" s="1"/>
  <c r="L673" s="1"/>
  <c r="M673" s="1"/>
  <c r="N673" s="1"/>
  <c r="O673" s="1"/>
  <c r="P673" s="1"/>
  <c r="Q673" s="1"/>
  <c r="R673" s="1"/>
  <c r="S673" s="1"/>
  <c r="T673" s="1"/>
  <c r="U673" s="1"/>
  <c r="V673" s="1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72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T572" s="1"/>
  <c r="U572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AL572" s="1"/>
  <c r="AM572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BD572" s="1"/>
  <c r="BE572" s="1"/>
  <c r="BF572" s="1"/>
  <c r="BG572" s="1"/>
  <c r="BH572" s="1"/>
  <c r="BI572" s="1"/>
  <c r="C57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T571" s="1"/>
  <c r="U571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AL571" s="1"/>
  <c r="AM571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BD571" s="1"/>
  <c r="BE571" s="1"/>
  <c r="BF571" s="1"/>
  <c r="BG571" s="1"/>
  <c r="BH571" s="1"/>
  <c r="BI571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49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566"/>
  <c r="D566" s="1"/>
  <c r="E566" s="1"/>
  <c r="F566" s="1"/>
  <c r="G566" s="1"/>
  <c r="H566" s="1"/>
  <c r="I566" s="1"/>
  <c r="J566" s="1"/>
  <c r="K566" s="1"/>
  <c r="L566" s="1"/>
  <c r="M566" s="1"/>
  <c r="N566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02"/>
  <c r="D502" s="1"/>
  <c r="E502" s="1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E507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T507" s="1"/>
  <c r="U507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AL507" s="1"/>
  <c r="AM507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BD507" s="1"/>
  <c r="BE507" s="1"/>
  <c r="BF507" s="1"/>
  <c r="BG507" s="1"/>
  <c r="BH507" s="1"/>
  <c r="BI507" s="1"/>
  <c r="E506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E505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E504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AL504" s="1"/>
  <c r="AM504" s="1"/>
  <c r="AN504" s="1"/>
  <c r="AO504" s="1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BD504" s="1"/>
  <c r="BE504" s="1"/>
  <c r="BF504" s="1"/>
  <c r="BG504" s="1"/>
  <c r="BH504" s="1"/>
  <c r="BI504" s="1"/>
  <c r="C507"/>
  <c r="C506"/>
  <c r="C505"/>
  <c r="C504"/>
  <c r="C500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T500" s="1"/>
  <c r="U500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AL500" s="1"/>
  <c r="AM500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BD500" s="1"/>
  <c r="BE500" s="1"/>
  <c r="BF500" s="1"/>
  <c r="BG500" s="1"/>
  <c r="BH500" s="1"/>
  <c r="BI500" s="1"/>
  <c r="C490"/>
  <c r="D490" s="1"/>
  <c r="E490" s="1"/>
  <c r="F490" s="1"/>
  <c r="C489"/>
  <c r="D489" s="1"/>
  <c r="E489" s="1"/>
  <c r="F489" s="1"/>
  <c r="G489" s="1"/>
  <c r="H489" s="1"/>
  <c r="I489" s="1"/>
  <c r="J489" s="1"/>
  <c r="K489" s="1"/>
  <c r="L489" s="1"/>
  <c r="M489" s="1"/>
  <c r="N489" s="1"/>
  <c r="O489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63"/>
  <c r="D463" s="1"/>
  <c r="E463" s="1"/>
  <c r="F463" s="1"/>
  <c r="G463" s="1"/>
  <c r="H463" s="1"/>
  <c r="C464"/>
  <c r="D464" s="1"/>
  <c r="E464" s="1"/>
  <c r="F464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0"/>
  <c r="D470" s="1"/>
  <c r="E470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AK448" s="1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AX448" s="1"/>
  <c r="AY448" s="1"/>
  <c r="AZ448" s="1"/>
  <c r="BA448" s="1"/>
  <c r="BB448" s="1"/>
  <c r="BC448" s="1"/>
  <c r="BD448" s="1"/>
  <c r="BE448" s="1"/>
  <c r="BF448" s="1"/>
  <c r="BG448" s="1"/>
  <c r="BH448" s="1"/>
  <c r="BI448" s="1"/>
  <c r="C543"/>
  <c r="D543" s="1"/>
  <c r="E543" s="1"/>
  <c r="C542"/>
  <c r="D542" s="1"/>
  <c r="E542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7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88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AF287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52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AF38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AF380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AF360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AF359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AF363"/>
  <c r="AG363" s="1"/>
  <c r="AH363" s="1"/>
  <c r="AI363" s="1"/>
  <c r="AJ363" s="1"/>
  <c r="AK363" s="1"/>
  <c r="C362"/>
  <c r="D362" s="1"/>
  <c r="E362" s="1"/>
  <c r="F362" s="1"/>
  <c r="G362" s="1"/>
  <c r="H362" s="1"/>
  <c r="I362" s="1"/>
  <c r="J362" s="1"/>
  <c r="K362" s="1"/>
  <c r="L362" s="1"/>
  <c r="M362" s="1"/>
  <c r="N362" s="1"/>
  <c r="O362" s="1"/>
  <c r="P362" s="1"/>
  <c r="Q362" s="1"/>
  <c r="R362" s="1"/>
  <c r="S362" s="1"/>
  <c r="T362" s="1"/>
  <c r="U362" s="1"/>
  <c r="V362" s="1"/>
  <c r="W362" s="1"/>
  <c r="X362" s="1"/>
  <c r="Y362" s="1"/>
  <c r="Z362" s="1"/>
  <c r="AA362" s="1"/>
  <c r="AB362" s="1"/>
  <c r="AC362" s="1"/>
  <c r="AD362" s="1"/>
  <c r="AE362" s="1"/>
  <c r="AF362" s="1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C361"/>
  <c r="D361" s="1"/>
  <c r="E361" s="1"/>
  <c r="F361" s="1"/>
  <c r="G361" s="1"/>
  <c r="H361" s="1"/>
  <c r="I361" s="1"/>
  <c r="J361" s="1"/>
  <c r="K361" s="1"/>
  <c r="L361" s="1"/>
  <c r="M361" s="1"/>
  <c r="N361" s="1"/>
  <c r="O361" s="1"/>
  <c r="P361" s="1"/>
  <c r="Q361" s="1"/>
  <c r="R361" s="1"/>
  <c r="S361" s="1"/>
  <c r="T361" s="1"/>
  <c r="U361" s="1"/>
  <c r="V361" s="1"/>
  <c r="W361" s="1"/>
  <c r="X361" s="1"/>
  <c r="Y361" s="1"/>
  <c r="Z361" s="1"/>
  <c r="AA361" s="1"/>
  <c r="AB361" s="1"/>
  <c r="AC361" s="1"/>
  <c r="AD361" s="1"/>
  <c r="AE361" s="1"/>
  <c r="AF361" s="1"/>
  <c r="AG361" s="1"/>
  <c r="AH361" s="1"/>
  <c r="AI361" s="1"/>
  <c r="AJ361" s="1"/>
  <c r="AK361" s="1"/>
  <c r="AL361" s="1"/>
  <c r="AM361" s="1"/>
  <c r="AN361" s="1"/>
  <c r="AO361" s="1"/>
  <c r="AP361" s="1"/>
  <c r="AQ361" s="1"/>
  <c r="AR361" s="1"/>
  <c r="AS361" s="1"/>
  <c r="AT361" s="1"/>
  <c r="AU361" s="1"/>
  <c r="AV361" s="1"/>
  <c r="AW361" s="1"/>
  <c r="AX361" s="1"/>
  <c r="AY361" s="1"/>
  <c r="AZ361" s="1"/>
  <c r="BA361" s="1"/>
  <c r="BB361" s="1"/>
  <c r="BC361" s="1"/>
  <c r="BD361" s="1"/>
  <c r="BE361" s="1"/>
  <c r="BF361" s="1"/>
  <c r="BG361" s="1"/>
  <c r="BH361" s="1"/>
  <c r="BI361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47"/>
  <c r="D347" s="1"/>
  <c r="E347" s="1"/>
  <c r="F347" s="1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X347" s="1"/>
  <c r="Y347" s="1"/>
  <c r="Z347" s="1"/>
  <c r="AA347" s="1"/>
  <c r="AB347" s="1"/>
  <c r="AC347" s="1"/>
  <c r="AD347" s="1"/>
  <c r="AE347" s="1"/>
  <c r="AF347" s="1"/>
  <c r="AG347" s="1"/>
  <c r="AH347" s="1"/>
  <c r="AI347" s="1"/>
  <c r="AJ347" s="1"/>
  <c r="AK347" s="1"/>
  <c r="AL347" s="1"/>
  <c r="AM347" s="1"/>
  <c r="AN347" s="1"/>
  <c r="AO347" s="1"/>
  <c r="AP347" s="1"/>
  <c r="AQ347" s="1"/>
  <c r="AR347" s="1"/>
  <c r="AS347" s="1"/>
  <c r="AT347" s="1"/>
  <c r="AU347" s="1"/>
  <c r="AV347" s="1"/>
  <c r="AW347" s="1"/>
  <c r="AX347" s="1"/>
  <c r="AY347" s="1"/>
  <c r="AZ347" s="1"/>
  <c r="BA347" s="1"/>
  <c r="BB347" s="1"/>
  <c r="BC347" s="1"/>
  <c r="BD347" s="1"/>
  <c r="BE347" s="1"/>
  <c r="BF347" s="1"/>
  <c r="BG347" s="1"/>
  <c r="BH347" s="1"/>
  <c r="BI347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6"/>
  <c r="D346" s="1"/>
  <c r="E346" s="1"/>
  <c r="F346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X346" s="1"/>
  <c r="Y346" s="1"/>
  <c r="Z346" s="1"/>
  <c r="AA346" s="1"/>
  <c r="AB346" s="1"/>
  <c r="AC346" s="1"/>
  <c r="AD346" s="1"/>
  <c r="AE346" s="1"/>
  <c r="AF346" s="1"/>
  <c r="AG346" s="1"/>
  <c r="AH346" s="1"/>
  <c r="AI346" s="1"/>
  <c r="AJ346" s="1"/>
  <c r="AK346" s="1"/>
  <c r="AL346" s="1"/>
  <c r="AM346" s="1"/>
  <c r="AN346" s="1"/>
  <c r="AO346" s="1"/>
  <c r="AP346" s="1"/>
  <c r="AQ346" s="1"/>
  <c r="AR346" s="1"/>
  <c r="AS346" s="1"/>
  <c r="AT346" s="1"/>
  <c r="AU346" s="1"/>
  <c r="AV346" s="1"/>
  <c r="AW346" s="1"/>
  <c r="AX346" s="1"/>
  <c r="AY346" s="1"/>
  <c r="AZ346" s="1"/>
  <c r="BA346" s="1"/>
  <c r="BB346" s="1"/>
  <c r="BC346" s="1"/>
  <c r="BD346" s="1"/>
  <c r="BE346" s="1"/>
  <c r="BF346" s="1"/>
  <c r="BG346" s="1"/>
  <c r="BH346" s="1"/>
  <c r="BI346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AF336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AF329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AF328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14"/>
  <c r="AG314" s="1"/>
  <c r="AH314" s="1"/>
  <c r="AI314" s="1"/>
  <c r="AJ314" s="1"/>
  <c r="AK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V303"/>
  <c r="W303" s="1"/>
  <c r="X303" s="1"/>
  <c r="Y303" s="1"/>
  <c r="V302"/>
  <c r="W302" s="1"/>
  <c r="X302" s="1"/>
  <c r="Y302" s="1"/>
  <c r="Z302" s="1"/>
  <c r="AA302" s="1"/>
  <c r="V301"/>
  <c r="W301" s="1"/>
  <c r="X301" s="1"/>
  <c r="Y301" s="1"/>
  <c r="Z301" s="1"/>
  <c r="AA301" s="1"/>
  <c r="AB301" s="1"/>
  <c r="AC301" s="1"/>
  <c r="AD301" s="1"/>
  <c r="AE301" s="1"/>
  <c r="AF301" s="1"/>
  <c r="AG301" s="1"/>
  <c r="V300"/>
  <c r="W300" s="1"/>
  <c r="X300" s="1"/>
  <c r="Y300" s="1"/>
  <c r="Z300" s="1"/>
  <c r="AA300" s="1"/>
  <c r="AB300" s="1"/>
  <c r="AF291"/>
  <c r="AG291" s="1"/>
  <c r="AH291" s="1"/>
  <c r="AI291" s="1"/>
  <c r="AJ291" s="1"/>
  <c r="AK291" s="1"/>
  <c r="AL291" s="1"/>
  <c r="AM291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3"/>
  <c r="W253" s="1"/>
  <c r="X253" s="1"/>
  <c r="Y253" s="1"/>
  <c r="Z253" s="1"/>
  <c r="C250"/>
  <c r="D250" s="1"/>
  <c r="E250" s="1"/>
  <c r="F250" s="1"/>
  <c r="G250" s="1"/>
  <c r="H250" s="1"/>
  <c r="I250" s="1"/>
  <c r="J250" s="1"/>
  <c r="K250" s="1"/>
  <c r="L250" s="1"/>
  <c r="M250" s="1"/>
  <c r="N250" s="1"/>
  <c r="O250" s="1"/>
  <c r="P250" s="1"/>
  <c r="Q250" s="1"/>
  <c r="R250" s="1"/>
  <c r="S250" s="1"/>
  <c r="T250" s="1"/>
  <c r="U250" s="1"/>
  <c r="V250" s="1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V243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C245"/>
  <c r="D245" s="1"/>
  <c r="E245" s="1"/>
  <c r="F245" s="1"/>
  <c r="G245" s="1"/>
  <c r="H245" s="1"/>
  <c r="I245" s="1"/>
  <c r="J245" s="1"/>
  <c r="K245" s="1"/>
  <c r="L245" s="1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2"/>
  <c r="D242" s="1"/>
  <c r="E242" s="1"/>
  <c r="F242" s="1"/>
  <c r="G242" s="1"/>
  <c r="H242" s="1"/>
  <c r="I242" s="1"/>
  <c r="J242" s="1"/>
  <c r="K242" s="1"/>
  <c r="L242" s="1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AL242" s="1"/>
  <c r="AM242" s="1"/>
  <c r="AN242" s="1"/>
  <c r="AO242" s="1"/>
  <c r="AP242" s="1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AF238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AF237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AF225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AF224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AF214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AF213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V651"/>
  <c r="W651" s="1"/>
  <c r="X651" s="1"/>
  <c r="Y651" s="1"/>
  <c r="Z651" s="1"/>
  <c r="V650"/>
  <c r="W650" s="1"/>
  <c r="X650" s="1"/>
  <c r="Y650" s="1"/>
  <c r="Z650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58"/>
  <c r="D758" s="1"/>
  <c r="E758" s="1"/>
  <c r="F758" s="1"/>
  <c r="G758" s="1"/>
  <c r="H758" s="1"/>
  <c r="I758" s="1"/>
  <c r="J758" s="1"/>
  <c r="K758" s="1"/>
  <c r="L758" s="1"/>
  <c r="M758" s="1"/>
  <c r="N758" s="1"/>
  <c r="O758" s="1"/>
  <c r="P758" s="1"/>
  <c r="Q758" s="1"/>
  <c r="R758" s="1"/>
  <c r="S758" s="1"/>
  <c r="T758" s="1"/>
  <c r="U758" s="1"/>
  <c r="V758" s="1"/>
  <c r="W758" s="1"/>
  <c r="X758" s="1"/>
  <c r="Y758" s="1"/>
  <c r="Z758" s="1"/>
  <c r="AA758" s="1"/>
  <c r="AB758" s="1"/>
  <c r="AC758" s="1"/>
  <c r="AD758" s="1"/>
  <c r="AE758" s="1"/>
  <c r="AF758" s="1"/>
  <c r="AG758" s="1"/>
  <c r="AH758" s="1"/>
  <c r="AI758" s="1"/>
  <c r="AJ758" s="1"/>
  <c r="AK758" s="1"/>
  <c r="AL758" s="1"/>
  <c r="AM758" s="1"/>
  <c r="AN758" s="1"/>
  <c r="AO758" s="1"/>
  <c r="AP758" s="1"/>
  <c r="AQ758" s="1"/>
  <c r="AR758" s="1"/>
  <c r="AS758" s="1"/>
  <c r="AT758" s="1"/>
  <c r="AU758" s="1"/>
  <c r="AV758" s="1"/>
  <c r="AW758" s="1"/>
  <c r="AX758" s="1"/>
  <c r="AY758" s="1"/>
  <c r="AZ758" s="1"/>
  <c r="BA758" s="1"/>
  <c r="BB758" s="1"/>
  <c r="BC758" s="1"/>
  <c r="BD758" s="1"/>
  <c r="BE758" s="1"/>
  <c r="BF758" s="1"/>
  <c r="BG758" s="1"/>
  <c r="BH758" s="1"/>
  <c r="BI758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C683"/>
  <c r="D683" s="1"/>
  <c r="E683" s="1"/>
  <c r="F683" s="1"/>
  <c r="C809"/>
  <c r="D809" s="1"/>
  <c r="E809" s="1"/>
  <c r="F809" s="1"/>
  <c r="G809" s="1"/>
  <c r="C839"/>
  <c r="D839" s="1"/>
  <c r="E839" s="1"/>
  <c r="F839" s="1"/>
  <c r="G839" s="1"/>
  <c r="H839" s="1"/>
  <c r="I839" s="1"/>
  <c r="J839" s="1"/>
  <c r="K839" s="1"/>
  <c r="L839" s="1"/>
  <c r="M839" s="1"/>
  <c r="N839" s="1"/>
  <c r="O839" s="1"/>
  <c r="P839" s="1"/>
  <c r="Q839" s="1"/>
  <c r="R839" s="1"/>
  <c r="S839" s="1"/>
  <c r="T839" s="1"/>
  <c r="U839" s="1"/>
  <c r="V839" s="1"/>
  <c r="W839" s="1"/>
  <c r="C78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782"/>
  <c r="D782" s="1"/>
  <c r="E782" s="1"/>
  <c r="F782" s="1"/>
  <c r="G782" s="1"/>
  <c r="H782" s="1"/>
  <c r="I782" s="1"/>
  <c r="J782" s="1"/>
  <c r="K782" s="1"/>
  <c r="C810"/>
  <c r="D810" s="1"/>
  <c r="E810" s="1"/>
  <c r="F810" s="1"/>
  <c r="G810" s="1"/>
  <c r="H810" s="1"/>
  <c r="I810" s="1"/>
  <c r="J810" s="1"/>
  <c r="C840"/>
  <c r="D840" s="1"/>
  <c r="E840" s="1"/>
  <c r="F840" s="1"/>
  <c r="G840" s="1"/>
  <c r="H840" s="1"/>
  <c r="I840" s="1"/>
  <c r="J840" s="1"/>
  <c r="K840" s="1"/>
  <c r="L840" s="1"/>
  <c r="M840" s="1"/>
  <c r="V842"/>
  <c r="W842" s="1"/>
  <c r="X842" s="1"/>
  <c r="Y842" s="1"/>
  <c r="Z842" s="1"/>
  <c r="AA842" s="1"/>
  <c r="AB842" s="1"/>
  <c r="AC842" s="1"/>
  <c r="AD842" s="1"/>
  <c r="AE842" s="1"/>
  <c r="AF842" s="1"/>
  <c r="AG842" s="1"/>
  <c r="AH842" s="1"/>
  <c r="AI842" s="1"/>
  <c r="AJ842" s="1"/>
  <c r="AK842" s="1"/>
  <c r="AL842" s="1"/>
  <c r="AM842" s="1"/>
  <c r="AN842" s="1"/>
  <c r="AO842" s="1"/>
  <c r="AP842" s="1"/>
  <c r="AQ842" s="1"/>
  <c r="AR842" s="1"/>
  <c r="AS842" s="1"/>
  <c r="AT842" s="1"/>
  <c r="AU842" s="1"/>
  <c r="AV842" s="1"/>
  <c r="AW842" s="1"/>
  <c r="AX842" s="1"/>
  <c r="AY842" s="1"/>
  <c r="AZ842" s="1"/>
  <c r="BA842" s="1"/>
  <c r="BB842" s="1"/>
  <c r="BC842" s="1"/>
  <c r="BD842" s="1"/>
  <c r="BE842" s="1"/>
  <c r="BF842" s="1"/>
  <c r="BG842" s="1"/>
  <c r="BH842" s="1"/>
  <c r="BI842" s="1"/>
  <c r="C842"/>
  <c r="D842" s="1"/>
  <c r="E842" s="1"/>
  <c r="C843"/>
  <c r="D843" s="1"/>
  <c r="E843" s="1"/>
  <c r="F843" s="1"/>
  <c r="G843" s="1"/>
  <c r="H843" s="1"/>
  <c r="I843" s="1"/>
  <c r="J843" s="1"/>
  <c r="K843" s="1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Z843" s="1"/>
  <c r="AA843" s="1"/>
  <c r="AB843" s="1"/>
  <c r="AC843" s="1"/>
  <c r="AD843" s="1"/>
  <c r="AE843" s="1"/>
  <c r="AF843" s="1"/>
  <c r="AG843" s="1"/>
  <c r="AH843" s="1"/>
  <c r="AI843" s="1"/>
  <c r="AJ843" s="1"/>
  <c r="AK843" s="1"/>
  <c r="AL843" s="1"/>
  <c r="AM843" s="1"/>
  <c r="AN843" s="1"/>
  <c r="AO843" s="1"/>
  <c r="AP843" s="1"/>
  <c r="AQ843" s="1"/>
  <c r="AR843" s="1"/>
  <c r="AS843" s="1"/>
  <c r="AT843" s="1"/>
  <c r="AU843" s="1"/>
  <c r="AV843" s="1"/>
  <c r="AW843" s="1"/>
  <c r="AX843" s="1"/>
  <c r="AY843" s="1"/>
  <c r="AZ843" s="1"/>
  <c r="BA843" s="1"/>
  <c r="BB843" s="1"/>
  <c r="BC843" s="1"/>
  <c r="BD843" s="1"/>
  <c r="BE843" s="1"/>
  <c r="BF843" s="1"/>
  <c r="BG843" s="1"/>
  <c r="BH843" s="1"/>
  <c r="BI843" s="1"/>
  <c r="C844"/>
  <c r="D844" s="1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33"/>
  <c r="D833" s="1"/>
  <c r="E833" s="1"/>
  <c r="F833" s="1"/>
  <c r="G833" s="1"/>
  <c r="H833" s="1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C832"/>
  <c r="D832" s="1"/>
  <c r="E832" s="1"/>
  <c r="F832" s="1"/>
  <c r="G832" s="1"/>
  <c r="H832" s="1"/>
  <c r="I832" s="1"/>
  <c r="J832" s="1"/>
  <c r="K832" s="1"/>
  <c r="L832" s="1"/>
  <c r="M832" s="1"/>
  <c r="N832" s="1"/>
  <c r="O832" s="1"/>
  <c r="P832" s="1"/>
  <c r="Q832" s="1"/>
  <c r="R832" s="1"/>
  <c r="S832" s="1"/>
  <c r="T832" s="1"/>
  <c r="U832" s="1"/>
  <c r="V832" s="1"/>
  <c r="W832" s="1"/>
  <c r="X832" s="1"/>
  <c r="Y832" s="1"/>
  <c r="Z832" s="1"/>
  <c r="AA832" s="1"/>
  <c r="AB832" s="1"/>
  <c r="AC832" s="1"/>
  <c r="AD832" s="1"/>
  <c r="AE832" s="1"/>
  <c r="AF832" s="1"/>
  <c r="AG832" s="1"/>
  <c r="AH832" s="1"/>
  <c r="AI832" s="1"/>
  <c r="AJ832" s="1"/>
  <c r="AK832" s="1"/>
  <c r="AL832" s="1"/>
  <c r="AM832" s="1"/>
  <c r="AN832" s="1"/>
  <c r="AO832" s="1"/>
  <c r="AP832" s="1"/>
  <c r="AQ832" s="1"/>
  <c r="AR832" s="1"/>
  <c r="AS832" s="1"/>
  <c r="AT832" s="1"/>
  <c r="AU832" s="1"/>
  <c r="AV832" s="1"/>
  <c r="AW832" s="1"/>
  <c r="AX832" s="1"/>
  <c r="AY832" s="1"/>
  <c r="AZ832" s="1"/>
  <c r="BA832" s="1"/>
  <c r="BB832" s="1"/>
  <c r="BC832" s="1"/>
  <c r="BD832" s="1"/>
  <c r="BE832" s="1"/>
  <c r="BF832" s="1"/>
  <c r="BG832" s="1"/>
  <c r="BH832" s="1"/>
  <c r="BI832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3"/>
  <c r="D853" s="1"/>
  <c r="E853" s="1"/>
  <c r="F853" s="1"/>
  <c r="G853" s="1"/>
  <c r="H853" s="1"/>
  <c r="I853" s="1"/>
  <c r="J853" s="1"/>
  <c r="K853" s="1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19"/>
  <c r="D819" s="1"/>
  <c r="E819" s="1"/>
  <c r="F819" s="1"/>
  <c r="G819" s="1"/>
  <c r="H819" s="1"/>
  <c r="I819" s="1"/>
  <c r="J819" s="1"/>
  <c r="K819" s="1"/>
  <c r="L819" s="1"/>
  <c r="M819" s="1"/>
  <c r="N819" s="1"/>
  <c r="O819" s="1"/>
  <c r="P819" s="1"/>
  <c r="Q819" s="1"/>
  <c r="R819" s="1"/>
  <c r="S819" s="1"/>
  <c r="T819" s="1"/>
  <c r="U819" s="1"/>
  <c r="V819" s="1"/>
  <c r="W819" s="1"/>
  <c r="X819" s="1"/>
  <c r="Y819" s="1"/>
  <c r="Z819" s="1"/>
  <c r="AA819" s="1"/>
  <c r="AB819" s="1"/>
  <c r="AC819" s="1"/>
  <c r="AD819" s="1"/>
  <c r="AE819" s="1"/>
  <c r="AF819" s="1"/>
  <c r="AG819" s="1"/>
  <c r="AH819" s="1"/>
  <c r="AI819" s="1"/>
  <c r="AJ819" s="1"/>
  <c r="AK819" s="1"/>
  <c r="AL819" s="1"/>
  <c r="AM819" s="1"/>
  <c r="AN819" s="1"/>
  <c r="AO819" s="1"/>
  <c r="AP819" s="1"/>
  <c r="AQ819" s="1"/>
  <c r="AR819" s="1"/>
  <c r="AS819" s="1"/>
  <c r="AT819" s="1"/>
  <c r="AU819" s="1"/>
  <c r="AV819" s="1"/>
  <c r="AW819" s="1"/>
  <c r="AX819" s="1"/>
  <c r="AY819" s="1"/>
  <c r="AZ819" s="1"/>
  <c r="BA819" s="1"/>
  <c r="BB819" s="1"/>
  <c r="BC819" s="1"/>
  <c r="BD819" s="1"/>
  <c r="BE819" s="1"/>
  <c r="BF819" s="1"/>
  <c r="BG819" s="1"/>
  <c r="BH819" s="1"/>
  <c r="BI819" s="1"/>
  <c r="W808"/>
  <c r="X808" s="1"/>
  <c r="Y808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14"/>
  <c r="D814" s="1"/>
  <c r="E814" s="1"/>
  <c r="F814" s="1"/>
  <c r="G814" s="1"/>
  <c r="H814" s="1"/>
  <c r="I814" s="1"/>
  <c r="J814" s="1"/>
  <c r="K814" s="1"/>
  <c r="L814" s="1"/>
  <c r="M814" s="1"/>
  <c r="N814" s="1"/>
  <c r="O814" s="1"/>
  <c r="P814" s="1"/>
  <c r="Q814" s="1"/>
  <c r="R814" s="1"/>
  <c r="S814" s="1"/>
  <c r="T814" s="1"/>
  <c r="U814" s="1"/>
  <c r="V814" s="1"/>
  <c r="W814" s="1"/>
  <c r="X814" s="1"/>
  <c r="Y814" s="1"/>
  <c r="Z814" s="1"/>
  <c r="AA814" s="1"/>
  <c r="AB814" s="1"/>
  <c r="AC814" s="1"/>
  <c r="AD814" s="1"/>
  <c r="AE814" s="1"/>
  <c r="AF814" s="1"/>
  <c r="AG814" s="1"/>
  <c r="AH814" s="1"/>
  <c r="AI814" s="1"/>
  <c r="AJ814" s="1"/>
  <c r="AK814" s="1"/>
  <c r="AL814" s="1"/>
  <c r="AM814" s="1"/>
  <c r="AN814" s="1"/>
  <c r="AO814" s="1"/>
  <c r="AP814" s="1"/>
  <c r="AQ814" s="1"/>
  <c r="AR814" s="1"/>
  <c r="AS814" s="1"/>
  <c r="AT814" s="1"/>
  <c r="AU814" s="1"/>
  <c r="AV814" s="1"/>
  <c r="AW814" s="1"/>
  <c r="AX814" s="1"/>
  <c r="AY814" s="1"/>
  <c r="AZ814" s="1"/>
  <c r="BA814" s="1"/>
  <c r="BB814" s="1"/>
  <c r="BC814" s="1"/>
  <c r="BD814" s="1"/>
  <c r="BE814" s="1"/>
  <c r="BF814" s="1"/>
  <c r="BG814" s="1"/>
  <c r="BH814" s="1"/>
  <c r="BI814" s="1"/>
  <c r="C813"/>
  <c r="D813" s="1"/>
  <c r="E813" s="1"/>
  <c r="F813" s="1"/>
  <c r="G813" s="1"/>
  <c r="H813" s="1"/>
  <c r="I813" s="1"/>
  <c r="J813" s="1"/>
  <c r="K813" s="1"/>
  <c r="L813" s="1"/>
  <c r="M813" s="1"/>
  <c r="N813" s="1"/>
  <c r="O813" s="1"/>
  <c r="P813" s="1"/>
  <c r="Q813" s="1"/>
  <c r="R813" s="1"/>
  <c r="S813" s="1"/>
  <c r="T813" s="1"/>
  <c r="U813" s="1"/>
  <c r="V813" s="1"/>
  <c r="W813" s="1"/>
  <c r="X813" s="1"/>
  <c r="Y813" s="1"/>
  <c r="Z813" s="1"/>
  <c r="AA813" s="1"/>
  <c r="AB813" s="1"/>
  <c r="AC813" s="1"/>
  <c r="AD813" s="1"/>
  <c r="AE813" s="1"/>
  <c r="AF813" s="1"/>
  <c r="AG813" s="1"/>
  <c r="AH813" s="1"/>
  <c r="AI813" s="1"/>
  <c r="AJ813" s="1"/>
  <c r="AK813" s="1"/>
  <c r="AL813" s="1"/>
  <c r="AM813" s="1"/>
  <c r="AN813" s="1"/>
  <c r="AO813" s="1"/>
  <c r="AP813" s="1"/>
  <c r="AQ813" s="1"/>
  <c r="AR813" s="1"/>
  <c r="AS813" s="1"/>
  <c r="AT813" s="1"/>
  <c r="AU813" s="1"/>
  <c r="AV813" s="1"/>
  <c r="AW813" s="1"/>
  <c r="AX813" s="1"/>
  <c r="AY813" s="1"/>
  <c r="AZ813" s="1"/>
  <c r="BA813" s="1"/>
  <c r="BB813" s="1"/>
  <c r="BC813" s="1"/>
  <c r="BD813" s="1"/>
  <c r="BE813" s="1"/>
  <c r="BF813" s="1"/>
  <c r="BG813" s="1"/>
  <c r="BH813" s="1"/>
  <c r="BI813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802"/>
  <c r="D802" s="1"/>
  <c r="E802" s="1"/>
  <c r="F802" s="1"/>
  <c r="G802" s="1"/>
  <c r="H802" s="1"/>
  <c r="I802" s="1"/>
  <c r="J802" s="1"/>
  <c r="K802" s="1"/>
  <c r="L802" s="1"/>
  <c r="M802" s="1"/>
  <c r="N802" s="1"/>
  <c r="O802" s="1"/>
  <c r="P802" s="1"/>
  <c r="Q802" s="1"/>
  <c r="R802" s="1"/>
  <c r="S802" s="1"/>
  <c r="T802" s="1"/>
  <c r="U802" s="1"/>
  <c r="V802" s="1"/>
  <c r="W802" s="1"/>
  <c r="X802" s="1"/>
  <c r="Y802" s="1"/>
  <c r="Z802" s="1"/>
  <c r="AA802" s="1"/>
  <c r="AB802" s="1"/>
  <c r="AC802" s="1"/>
  <c r="AD802" s="1"/>
  <c r="AE802" s="1"/>
  <c r="AF802" s="1"/>
  <c r="AG802" s="1"/>
  <c r="AH802" s="1"/>
  <c r="AI802" s="1"/>
  <c r="AJ802" s="1"/>
  <c r="AK802" s="1"/>
  <c r="AL802" s="1"/>
  <c r="AM802" s="1"/>
  <c r="AN802" s="1"/>
  <c r="AO802" s="1"/>
  <c r="AP802" s="1"/>
  <c r="AQ802" s="1"/>
  <c r="AR802" s="1"/>
  <c r="AS802" s="1"/>
  <c r="AT802" s="1"/>
  <c r="AU802" s="1"/>
  <c r="AV802" s="1"/>
  <c r="AW802" s="1"/>
  <c r="AX802" s="1"/>
  <c r="AY802" s="1"/>
  <c r="AZ802" s="1"/>
  <c r="BA802" s="1"/>
  <c r="BB802" s="1"/>
  <c r="BC802" s="1"/>
  <c r="BD802" s="1"/>
  <c r="BE802" s="1"/>
  <c r="BF802" s="1"/>
  <c r="BG802" s="1"/>
  <c r="BH802" s="1"/>
  <c r="BI802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C780"/>
  <c r="D780" s="1"/>
  <c r="E780" s="1"/>
  <c r="F780" s="1"/>
  <c r="G780" s="1"/>
  <c r="H780" s="1"/>
  <c r="I780" s="1"/>
  <c r="J780" s="1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785"/>
  <c r="D785" s="1"/>
  <c r="E785" s="1"/>
  <c r="F785" s="1"/>
  <c r="G785" s="1"/>
  <c r="H785" s="1"/>
  <c r="I785" s="1"/>
  <c r="J785" s="1"/>
  <c r="K785" s="1"/>
  <c r="L785" s="1"/>
  <c r="M785" s="1"/>
  <c r="N785" s="1"/>
  <c r="O785" s="1"/>
  <c r="P785" s="1"/>
  <c r="Q785" s="1"/>
  <c r="R785" s="1"/>
  <c r="S785" s="1"/>
  <c r="T785" s="1"/>
  <c r="U785" s="1"/>
  <c r="V785" s="1"/>
  <c r="W785" s="1"/>
  <c r="X785" s="1"/>
  <c r="Y785" s="1"/>
  <c r="Z785" s="1"/>
  <c r="AA785" s="1"/>
  <c r="AB785" s="1"/>
  <c r="AC785" s="1"/>
  <c r="AD785" s="1"/>
  <c r="AE785" s="1"/>
  <c r="AF785" s="1"/>
  <c r="AG785" s="1"/>
  <c r="AH785" s="1"/>
  <c r="AI785" s="1"/>
  <c r="AJ785" s="1"/>
  <c r="AK785" s="1"/>
  <c r="AL785" s="1"/>
  <c r="AM785" s="1"/>
  <c r="AN785" s="1"/>
  <c r="AO785" s="1"/>
  <c r="AP785" s="1"/>
  <c r="AQ785" s="1"/>
  <c r="AR785" s="1"/>
  <c r="AS785" s="1"/>
  <c r="AT785" s="1"/>
  <c r="AU785" s="1"/>
  <c r="AV785" s="1"/>
  <c r="AW785" s="1"/>
  <c r="AX785" s="1"/>
  <c r="AY785" s="1"/>
  <c r="AZ785" s="1"/>
  <c r="BA785" s="1"/>
  <c r="BB785" s="1"/>
  <c r="BC785" s="1"/>
  <c r="BD785" s="1"/>
  <c r="BE785" s="1"/>
  <c r="BF785" s="1"/>
  <c r="BG785" s="1"/>
  <c r="BH785" s="1"/>
  <c r="BI785" s="1"/>
  <c r="C786"/>
  <c r="D786" s="1"/>
  <c r="E786" s="1"/>
  <c r="F786" s="1"/>
  <c r="G786" s="1"/>
  <c r="H786" s="1"/>
  <c r="I786" s="1"/>
  <c r="J786" s="1"/>
  <c r="K786" s="1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Z786" s="1"/>
  <c r="AA786" s="1"/>
  <c r="AB786" s="1"/>
  <c r="AC786" s="1"/>
  <c r="AD786" s="1"/>
  <c r="AE786" s="1"/>
  <c r="AF786" s="1"/>
  <c r="AG786" s="1"/>
  <c r="AH786" s="1"/>
  <c r="AI786" s="1"/>
  <c r="AJ786" s="1"/>
  <c r="AK786" s="1"/>
  <c r="AL786" s="1"/>
  <c r="AM786" s="1"/>
  <c r="AN786" s="1"/>
  <c r="AO786" s="1"/>
  <c r="AP786" s="1"/>
  <c r="AQ786" s="1"/>
  <c r="AR786" s="1"/>
  <c r="AS786" s="1"/>
  <c r="AT786" s="1"/>
  <c r="AU786" s="1"/>
  <c r="AV786" s="1"/>
  <c r="AW786" s="1"/>
  <c r="AX786" s="1"/>
  <c r="AY786" s="1"/>
  <c r="AZ786" s="1"/>
  <c r="BA786" s="1"/>
  <c r="BB786" s="1"/>
  <c r="BC786" s="1"/>
  <c r="BD786" s="1"/>
  <c r="BE786" s="1"/>
  <c r="BF786" s="1"/>
  <c r="BG786" s="1"/>
  <c r="BH786" s="1"/>
  <c r="BI786" s="1"/>
  <c r="V776"/>
  <c r="W776" s="1"/>
  <c r="X776" s="1"/>
  <c r="Y776" s="1"/>
  <c r="V775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V767"/>
  <c r="W767" s="1"/>
  <c r="X767" s="1"/>
  <c r="Y767" s="1"/>
  <c r="Z767" s="1"/>
  <c r="AA767" s="1"/>
  <c r="V766"/>
  <c r="W766" s="1"/>
  <c r="X766" s="1"/>
  <c r="Y766" s="1"/>
  <c r="Z766" s="1"/>
  <c r="AA766" s="1"/>
  <c r="AB766" s="1"/>
  <c r="AC766" s="1"/>
  <c r="AD766" s="1"/>
  <c r="AE766" s="1"/>
  <c r="AF766" s="1"/>
  <c r="AG766" s="1"/>
  <c r="AH766" s="1"/>
  <c r="AI766" s="1"/>
  <c r="AJ766" s="1"/>
  <c r="AK766" s="1"/>
  <c r="AL766" s="1"/>
  <c r="AM766" s="1"/>
  <c r="AN766" s="1"/>
  <c r="AO766" s="1"/>
  <c r="AP766" s="1"/>
  <c r="AQ766" s="1"/>
  <c r="AR766" s="1"/>
  <c r="AS766" s="1"/>
  <c r="AT766" s="1"/>
  <c r="AU766" s="1"/>
  <c r="AV766" s="1"/>
  <c r="AW766" s="1"/>
  <c r="AX766" s="1"/>
  <c r="AY766" s="1"/>
  <c r="AZ766" s="1"/>
  <c r="BA766" s="1"/>
  <c r="BB766" s="1"/>
  <c r="BC766" s="1"/>
  <c r="BD766" s="1"/>
  <c r="BE766" s="1"/>
  <c r="BF766" s="1"/>
  <c r="BG766" s="1"/>
  <c r="BH766" s="1"/>
  <c r="BI766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62"/>
  <c r="D762" s="1"/>
  <c r="E762" s="1"/>
  <c r="F762" s="1"/>
  <c r="G762" s="1"/>
  <c r="H762" s="1"/>
  <c r="I762" s="1"/>
  <c r="J762" s="1"/>
  <c r="K762" s="1"/>
  <c r="L762" s="1"/>
  <c r="M762" s="1"/>
  <c r="N762" s="1"/>
  <c r="O762" s="1"/>
  <c r="P762" s="1"/>
  <c r="Q762" s="1"/>
  <c r="R762" s="1"/>
  <c r="S762" s="1"/>
  <c r="T762" s="1"/>
  <c r="U762" s="1"/>
  <c r="V762" s="1"/>
  <c r="W762" s="1"/>
  <c r="X762" s="1"/>
  <c r="Y762" s="1"/>
  <c r="Z762" s="1"/>
  <c r="AA762" s="1"/>
  <c r="AB762" s="1"/>
  <c r="AC762" s="1"/>
  <c r="AD762" s="1"/>
  <c r="AE762" s="1"/>
  <c r="AF762" s="1"/>
  <c r="AG762" s="1"/>
  <c r="AH762" s="1"/>
  <c r="AI762" s="1"/>
  <c r="AJ762" s="1"/>
  <c r="AK762" s="1"/>
  <c r="AL762" s="1"/>
  <c r="AM762" s="1"/>
  <c r="AN762" s="1"/>
  <c r="AO762" s="1"/>
  <c r="AP762" s="1"/>
  <c r="AQ762" s="1"/>
  <c r="AR762" s="1"/>
  <c r="AS762" s="1"/>
  <c r="AT762" s="1"/>
  <c r="AU762" s="1"/>
  <c r="AV762" s="1"/>
  <c r="AW762" s="1"/>
  <c r="AX762" s="1"/>
  <c r="AY762" s="1"/>
  <c r="AZ762" s="1"/>
  <c r="BA762" s="1"/>
  <c r="BB762" s="1"/>
  <c r="BC762" s="1"/>
  <c r="BD762" s="1"/>
  <c r="BE762" s="1"/>
  <c r="BF762" s="1"/>
  <c r="BG762" s="1"/>
  <c r="BH762" s="1"/>
  <c r="BI762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E753"/>
  <c r="F753" s="1"/>
  <c r="G753" s="1"/>
  <c r="H753" s="1"/>
  <c r="I753" s="1"/>
  <c r="J753" s="1"/>
  <c r="K753" s="1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Z753" s="1"/>
  <c r="AA753" s="1"/>
  <c r="AB753" s="1"/>
  <c r="AC753" s="1"/>
  <c r="AD753" s="1"/>
  <c r="AE753" s="1"/>
  <c r="AF753" s="1"/>
  <c r="AG753" s="1"/>
  <c r="AH753" s="1"/>
  <c r="AI753" s="1"/>
  <c r="AJ753" s="1"/>
  <c r="AK753" s="1"/>
  <c r="AL753" s="1"/>
  <c r="AM753" s="1"/>
  <c r="AN753" s="1"/>
  <c r="AO753" s="1"/>
  <c r="AP753" s="1"/>
  <c r="AQ753" s="1"/>
  <c r="AR753" s="1"/>
  <c r="AS753" s="1"/>
  <c r="AT753" s="1"/>
  <c r="AU753" s="1"/>
  <c r="AV753" s="1"/>
  <c r="AW753" s="1"/>
  <c r="AX753" s="1"/>
  <c r="AY753" s="1"/>
  <c r="AZ753" s="1"/>
  <c r="BA753" s="1"/>
  <c r="BB753" s="1"/>
  <c r="BC753" s="1"/>
  <c r="BD753" s="1"/>
  <c r="BE753" s="1"/>
  <c r="BF753" s="1"/>
  <c r="BG753" s="1"/>
  <c r="BH753" s="1"/>
  <c r="BI753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V746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V745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7"/>
  <c r="D737" s="1"/>
  <c r="E737" s="1"/>
  <c r="F737" s="1"/>
  <c r="G737" s="1"/>
  <c r="H737" s="1"/>
  <c r="I737" s="1"/>
  <c r="J737" s="1"/>
  <c r="K737" s="1"/>
  <c r="L737" s="1"/>
  <c r="M737" s="1"/>
  <c r="N737" s="1"/>
  <c r="O737" s="1"/>
  <c r="P737" s="1"/>
  <c r="Q737" s="1"/>
  <c r="R737" s="1"/>
  <c r="S737" s="1"/>
  <c r="T737" s="1"/>
  <c r="U737" s="1"/>
  <c r="V737" s="1"/>
  <c r="W737" s="1"/>
  <c r="X737" s="1"/>
  <c r="Y737" s="1"/>
  <c r="Z737" s="1"/>
  <c r="AA737" s="1"/>
  <c r="AB737" s="1"/>
  <c r="AC737" s="1"/>
  <c r="AD737" s="1"/>
  <c r="AE737" s="1"/>
  <c r="AF737" s="1"/>
  <c r="AG737" s="1"/>
  <c r="AH737" s="1"/>
  <c r="AI737" s="1"/>
  <c r="AJ737" s="1"/>
  <c r="AK737" s="1"/>
  <c r="AL737" s="1"/>
  <c r="AM737" s="1"/>
  <c r="AN737" s="1"/>
  <c r="AO737" s="1"/>
  <c r="AP737" s="1"/>
  <c r="AQ737" s="1"/>
  <c r="AR737" s="1"/>
  <c r="AS737" s="1"/>
  <c r="AT737" s="1"/>
  <c r="AU737" s="1"/>
  <c r="AV737" s="1"/>
  <c r="AW737" s="1"/>
  <c r="AX737" s="1"/>
  <c r="AY737" s="1"/>
  <c r="AZ737" s="1"/>
  <c r="BA737" s="1"/>
  <c r="BB737" s="1"/>
  <c r="BC737" s="1"/>
  <c r="BD737" s="1"/>
  <c r="BE737" s="1"/>
  <c r="BF737" s="1"/>
  <c r="BG737" s="1"/>
  <c r="BH737" s="1"/>
  <c r="BI737" s="1"/>
  <c r="V729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V727"/>
  <c r="W727" s="1"/>
  <c r="X727" s="1"/>
  <c r="Y727" s="1"/>
  <c r="Z727" s="1"/>
  <c r="AA727" s="1"/>
  <c r="AB727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23"/>
  <c r="D723" s="1"/>
  <c r="E723" s="1"/>
  <c r="F723" s="1"/>
  <c r="G723" s="1"/>
  <c r="H723" s="1"/>
  <c r="I723" s="1"/>
  <c r="J723" s="1"/>
  <c r="K723" s="1"/>
  <c r="L723" s="1"/>
  <c r="M723" s="1"/>
  <c r="N723" s="1"/>
  <c r="O723" s="1"/>
  <c r="P723" s="1"/>
  <c r="Q723" s="1"/>
  <c r="R723" s="1"/>
  <c r="S723" s="1"/>
  <c r="T723" s="1"/>
  <c r="U723" s="1"/>
  <c r="V723" s="1"/>
  <c r="W723" s="1"/>
  <c r="X723" s="1"/>
  <c r="Y723" s="1"/>
  <c r="Z723" s="1"/>
  <c r="AA723" s="1"/>
  <c r="AB723" s="1"/>
  <c r="AC723" s="1"/>
  <c r="AD723" s="1"/>
  <c r="AE723" s="1"/>
  <c r="AF723" s="1"/>
  <c r="AG723" s="1"/>
  <c r="AH723" s="1"/>
  <c r="AI723" s="1"/>
  <c r="AJ723" s="1"/>
  <c r="AK723" s="1"/>
  <c r="AL723" s="1"/>
  <c r="AM723" s="1"/>
  <c r="AN723" s="1"/>
  <c r="AO723" s="1"/>
  <c r="AP723" s="1"/>
  <c r="AQ723" s="1"/>
  <c r="AR723" s="1"/>
  <c r="AS723" s="1"/>
  <c r="AT723" s="1"/>
  <c r="AU723" s="1"/>
  <c r="AV723" s="1"/>
  <c r="AW723" s="1"/>
  <c r="AX723" s="1"/>
  <c r="AY723" s="1"/>
  <c r="AZ723" s="1"/>
  <c r="BA723" s="1"/>
  <c r="BB723" s="1"/>
  <c r="BC723" s="1"/>
  <c r="BD723" s="1"/>
  <c r="BE723" s="1"/>
  <c r="BF723" s="1"/>
  <c r="BG723" s="1"/>
  <c r="BH723" s="1"/>
  <c r="BI723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19"/>
  <c r="D719" s="1"/>
  <c r="E719" s="1"/>
  <c r="F719" s="1"/>
  <c r="G719" s="1"/>
  <c r="H719" s="1"/>
  <c r="I719" s="1"/>
  <c r="J719" s="1"/>
  <c r="K719" s="1"/>
  <c r="L719" s="1"/>
  <c r="M719" s="1"/>
  <c r="N719" s="1"/>
  <c r="O719" s="1"/>
  <c r="P719" s="1"/>
  <c r="Q719" s="1"/>
  <c r="R719" s="1"/>
  <c r="S719" s="1"/>
  <c r="T719" s="1"/>
  <c r="U719" s="1"/>
  <c r="V719" s="1"/>
  <c r="W719" s="1"/>
  <c r="X719" s="1"/>
  <c r="Y719" s="1"/>
  <c r="Z719" s="1"/>
  <c r="AA719" s="1"/>
  <c r="AB719" s="1"/>
  <c r="AC719" s="1"/>
  <c r="AD719" s="1"/>
  <c r="AE719" s="1"/>
  <c r="AF719" s="1"/>
  <c r="AG719" s="1"/>
  <c r="AH719" s="1"/>
  <c r="AI719" s="1"/>
  <c r="AJ719" s="1"/>
  <c r="AK719" s="1"/>
  <c r="AL719" s="1"/>
  <c r="AM719" s="1"/>
  <c r="AN719" s="1"/>
  <c r="AO719" s="1"/>
  <c r="AP719" s="1"/>
  <c r="AQ719" s="1"/>
  <c r="AR719" s="1"/>
  <c r="AS719" s="1"/>
  <c r="AT719" s="1"/>
  <c r="AU719" s="1"/>
  <c r="AV719" s="1"/>
  <c r="AW719" s="1"/>
  <c r="AX719" s="1"/>
  <c r="AY719" s="1"/>
  <c r="AZ719" s="1"/>
  <c r="BA719" s="1"/>
  <c r="BB719" s="1"/>
  <c r="BC719" s="1"/>
  <c r="BD719" s="1"/>
  <c r="BE719" s="1"/>
  <c r="BF719" s="1"/>
  <c r="BG719" s="1"/>
  <c r="BH719" s="1"/>
  <c r="BI719" s="1"/>
  <c r="C718"/>
  <c r="D718" s="1"/>
  <c r="E718" s="1"/>
  <c r="F718" s="1"/>
  <c r="G718" s="1"/>
  <c r="H718" s="1"/>
  <c r="I718" s="1"/>
  <c r="J718" s="1"/>
  <c r="K718" s="1"/>
  <c r="L718" s="1"/>
  <c r="M718" s="1"/>
  <c r="N718" s="1"/>
  <c r="O718" s="1"/>
  <c r="P718" s="1"/>
  <c r="Q718" s="1"/>
  <c r="R718" s="1"/>
  <c r="S718" s="1"/>
  <c r="T718" s="1"/>
  <c r="U718" s="1"/>
  <c r="V718" s="1"/>
  <c r="W718" s="1"/>
  <c r="X718" s="1"/>
  <c r="Y718" s="1"/>
  <c r="Z718" s="1"/>
  <c r="AA718" s="1"/>
  <c r="AB718" s="1"/>
  <c r="AC718" s="1"/>
  <c r="AD718" s="1"/>
  <c r="AE718" s="1"/>
  <c r="AF718" s="1"/>
  <c r="AG718" s="1"/>
  <c r="AH718" s="1"/>
  <c r="AI718" s="1"/>
  <c r="AJ718" s="1"/>
  <c r="AK718" s="1"/>
  <c r="AL718" s="1"/>
  <c r="AM718" s="1"/>
  <c r="AN718" s="1"/>
  <c r="AO718" s="1"/>
  <c r="AP718" s="1"/>
  <c r="AQ718" s="1"/>
  <c r="AR718" s="1"/>
  <c r="AS718" s="1"/>
  <c r="AT718" s="1"/>
  <c r="AU718" s="1"/>
  <c r="AV718" s="1"/>
  <c r="AW718" s="1"/>
  <c r="AX718" s="1"/>
  <c r="AY718" s="1"/>
  <c r="AZ718" s="1"/>
  <c r="BA718" s="1"/>
  <c r="BB718" s="1"/>
  <c r="BC718" s="1"/>
  <c r="BD718" s="1"/>
  <c r="BE718" s="1"/>
  <c r="BF718" s="1"/>
  <c r="BG718" s="1"/>
  <c r="BH718" s="1"/>
  <c r="BI718" s="1"/>
  <c r="V715"/>
  <c r="W715" s="1"/>
  <c r="D713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D712"/>
  <c r="E712" s="1"/>
  <c r="F712" s="1"/>
  <c r="G712" s="1"/>
  <c r="H712" s="1"/>
  <c r="I712" s="1"/>
  <c r="J712" s="1"/>
  <c r="K712" s="1"/>
  <c r="L712" s="1"/>
  <c r="M712" s="1"/>
  <c r="N712" s="1"/>
  <c r="O712" s="1"/>
  <c r="P712" s="1"/>
  <c r="Q712" s="1"/>
  <c r="R712" s="1"/>
  <c r="S712" s="1"/>
  <c r="T712" s="1"/>
  <c r="U712" s="1"/>
  <c r="V712" s="1"/>
  <c r="W712" s="1"/>
  <c r="X712" s="1"/>
  <c r="Y712" s="1"/>
  <c r="Z712" s="1"/>
  <c r="AA712" s="1"/>
  <c r="AB712" s="1"/>
  <c r="AC712" s="1"/>
  <c r="AD712" s="1"/>
  <c r="AE712" s="1"/>
  <c r="AF712" s="1"/>
  <c r="AG712" s="1"/>
  <c r="AH712" s="1"/>
  <c r="AI712" s="1"/>
  <c r="AJ712" s="1"/>
  <c r="AK712" s="1"/>
  <c r="AL712" s="1"/>
  <c r="AM712" s="1"/>
  <c r="AN712" s="1"/>
  <c r="AO712" s="1"/>
  <c r="AP712" s="1"/>
  <c r="AQ712" s="1"/>
  <c r="AR712" s="1"/>
  <c r="AS712" s="1"/>
  <c r="AT712" s="1"/>
  <c r="AU712" s="1"/>
  <c r="AV712" s="1"/>
  <c r="AW712" s="1"/>
  <c r="AX712" s="1"/>
  <c r="AY712" s="1"/>
  <c r="AZ712" s="1"/>
  <c r="BA712" s="1"/>
  <c r="BB712" s="1"/>
  <c r="BC712" s="1"/>
  <c r="BD712" s="1"/>
  <c r="BE712" s="1"/>
  <c r="BF712" s="1"/>
  <c r="BG712" s="1"/>
  <c r="BH712" s="1"/>
  <c r="BI712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82"/>
  <c r="W682" s="1"/>
  <c r="X682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C678"/>
  <c r="D678" s="1"/>
  <c r="E678" s="1"/>
  <c r="F678" s="1"/>
  <c r="G678" s="1"/>
  <c r="H678" s="1"/>
  <c r="I678" s="1"/>
  <c r="J678" s="1"/>
  <c r="K678" s="1"/>
  <c r="L678" s="1"/>
  <c r="M678" s="1"/>
  <c r="N678" s="1"/>
  <c r="O678" s="1"/>
  <c r="P678" s="1"/>
  <c r="Q678" s="1"/>
  <c r="R678" s="1"/>
  <c r="S678" s="1"/>
  <c r="T678" s="1"/>
  <c r="U678" s="1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V659"/>
  <c r="W659" s="1"/>
  <c r="X659" s="1"/>
  <c r="Y659" s="1"/>
  <c r="V658"/>
  <c r="W658" s="1"/>
  <c r="X658" s="1"/>
  <c r="Y658" s="1"/>
  <c r="Z658" s="1"/>
  <c r="AA658" s="1"/>
  <c r="AB658" s="1"/>
  <c r="AC658" s="1"/>
  <c r="AD658" s="1"/>
  <c r="AE658" s="1"/>
  <c r="AF658" s="1"/>
  <c r="V655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V654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U657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U656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V667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V666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V670"/>
  <c r="W670" s="1"/>
  <c r="X670" s="1"/>
  <c r="Y670" s="1"/>
  <c r="Z670" s="1"/>
  <c r="AA670" s="1"/>
  <c r="AB670" s="1"/>
  <c r="AC670" s="1"/>
  <c r="C670"/>
  <c r="D670" s="1"/>
  <c r="E670" s="1"/>
  <c r="F670" s="1"/>
  <c r="G670" s="1"/>
  <c r="H670" s="1"/>
  <c r="C669"/>
  <c r="D669" s="1"/>
  <c r="E669" s="1"/>
  <c r="F669" s="1"/>
  <c r="G669" s="1"/>
  <c r="H669" s="1"/>
  <c r="I669" s="1"/>
  <c r="J669" s="1"/>
  <c r="K669" s="1"/>
  <c r="L669" s="1"/>
  <c r="M669" s="1"/>
  <c r="N669" s="1"/>
  <c r="O669" s="1"/>
  <c r="P669" s="1"/>
  <c r="Q669" s="1"/>
  <c r="R669" s="1"/>
  <c r="S669" s="1"/>
  <c r="T669" s="1"/>
  <c r="U669" s="1"/>
  <c r="V669" s="1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190"/>
  <c r="D190" s="1"/>
  <c r="E190" s="1"/>
  <c r="F190" s="1"/>
  <c r="G190" s="1"/>
  <c r="H190" s="1"/>
  <c r="I190" s="1"/>
  <c r="J190" s="1"/>
  <c r="K190" s="1"/>
  <c r="L190" s="1"/>
  <c r="M190" s="1"/>
  <c r="N190" s="1"/>
  <c r="O190" s="1"/>
  <c r="P190" s="1"/>
  <c r="Q190" s="1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C189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AF32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AF33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AF30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V26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V25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V19"/>
  <c r="W19" s="1"/>
  <c r="X19" s="1"/>
  <c r="Y19" s="1"/>
  <c r="Z19" s="1"/>
  <c r="AA19" s="1"/>
  <c r="AB19" s="1"/>
  <c r="AC19" s="1"/>
  <c r="AD19" s="1"/>
  <c r="AE19" s="1"/>
  <c r="AF19" s="1"/>
  <c r="AG19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AD519"/>
  <c r="AE519" s="1"/>
  <c r="AF519" s="1"/>
  <c r="AG519" s="1"/>
  <c r="AD518"/>
  <c r="AE518" s="1"/>
  <c r="AF518" s="1"/>
  <c r="AG518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38"/>
  <c r="D638" s="1"/>
  <c r="E638" s="1"/>
  <c r="F638" s="1"/>
  <c r="G638" s="1"/>
  <c r="H638" s="1"/>
  <c r="I638" s="1"/>
  <c r="J638" s="1"/>
  <c r="K638" s="1"/>
  <c r="L638" s="1"/>
  <c r="M638" s="1"/>
  <c r="N638" s="1"/>
  <c r="O638" s="1"/>
  <c r="P638" s="1"/>
  <c r="Q638" s="1"/>
  <c r="R638" s="1"/>
  <c r="S638" s="1"/>
  <c r="T638" s="1"/>
  <c r="U638" s="1"/>
  <c r="V638" s="1"/>
  <c r="W638" s="1"/>
  <c r="X638" s="1"/>
  <c r="Y638" s="1"/>
  <c r="Z638" s="1"/>
  <c r="AA638" s="1"/>
  <c r="AB638" s="1"/>
  <c r="AC638" s="1"/>
  <c r="AD638" s="1"/>
  <c r="AE638" s="1"/>
  <c r="AF638" s="1"/>
  <c r="AG638" s="1"/>
  <c r="AH638" s="1"/>
  <c r="AI638" s="1"/>
  <c r="AJ638" s="1"/>
  <c r="AK638" s="1"/>
  <c r="AL638" s="1"/>
  <c r="AM638" s="1"/>
  <c r="AN638" s="1"/>
  <c r="AO638" s="1"/>
  <c r="AP638" s="1"/>
  <c r="AQ638" s="1"/>
  <c r="AR638" s="1"/>
  <c r="AS638" s="1"/>
  <c r="AT638" s="1"/>
  <c r="AU638" s="1"/>
  <c r="AV638" s="1"/>
  <c r="AW638" s="1"/>
  <c r="AX638" s="1"/>
  <c r="AY638" s="1"/>
  <c r="AZ638" s="1"/>
  <c r="BA638" s="1"/>
  <c r="BB638" s="1"/>
  <c r="BC638" s="1"/>
  <c r="BD638" s="1"/>
  <c r="BE638" s="1"/>
  <c r="BF638" s="1"/>
  <c r="BG638" s="1"/>
  <c r="BH638" s="1"/>
  <c r="BI638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Z632" s="1"/>
  <c r="AA632" s="1"/>
  <c r="AB632" s="1"/>
  <c r="AC632" s="1"/>
  <c r="AD632" s="1"/>
  <c r="AE632" s="1"/>
  <c r="AF632" s="1"/>
  <c r="AG632" s="1"/>
  <c r="AH632" s="1"/>
  <c r="AI632" s="1"/>
  <c r="AJ632" s="1"/>
  <c r="AK632" s="1"/>
  <c r="AL632" s="1"/>
  <c r="AM632" s="1"/>
  <c r="AN632" s="1"/>
  <c r="AO632" s="1"/>
  <c r="AP632" s="1"/>
  <c r="AQ632" s="1"/>
  <c r="AR632" s="1"/>
  <c r="AS632" s="1"/>
  <c r="AT632" s="1"/>
  <c r="AU632" s="1"/>
  <c r="AV632" s="1"/>
  <c r="AW632" s="1"/>
  <c r="AX632" s="1"/>
  <c r="AY632" s="1"/>
  <c r="AZ632" s="1"/>
  <c r="BA632" s="1"/>
  <c r="BB632" s="1"/>
  <c r="BC632" s="1"/>
  <c r="BD632" s="1"/>
  <c r="BE632" s="1"/>
  <c r="BF632" s="1"/>
  <c r="BG632" s="1"/>
  <c r="BH632" s="1"/>
  <c r="BI632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25"/>
  <c r="D625" s="1"/>
  <c r="E625" s="1"/>
  <c r="F625" s="1"/>
  <c r="G625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5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T605" s="1"/>
  <c r="U605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AL605" s="1"/>
  <c r="AM605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BD605" s="1"/>
  <c r="BE605" s="1"/>
  <c r="BF605" s="1"/>
  <c r="BG605" s="1"/>
  <c r="BH605" s="1"/>
  <c r="BI605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598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T598" s="1"/>
  <c r="U598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AL598" s="1"/>
  <c r="AM598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BD598" s="1"/>
  <c r="BE598" s="1"/>
  <c r="BF598" s="1"/>
  <c r="BG598" s="1"/>
  <c r="BH598" s="1"/>
  <c r="BI598" s="1"/>
  <c r="C599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T599" s="1"/>
  <c r="U599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AL599" s="1"/>
  <c r="AM599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BD599" s="1"/>
  <c r="BE599" s="1"/>
  <c r="BF599" s="1"/>
  <c r="BG599" s="1"/>
  <c r="BH599" s="1"/>
  <c r="BI599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593"/>
  <c r="D593" s="1"/>
  <c r="E593" s="1"/>
  <c r="F593" s="1"/>
  <c r="G593" s="1"/>
  <c r="H593" s="1"/>
  <c r="I593" s="1"/>
  <c r="J593" s="1"/>
  <c r="K593" s="1"/>
  <c r="L593" s="1"/>
  <c r="M593" s="1"/>
  <c r="N593" s="1"/>
  <c r="O593" s="1"/>
  <c r="P593" s="1"/>
  <c r="Q593" s="1"/>
  <c r="R593" s="1"/>
  <c r="S593" s="1"/>
  <c r="T593" s="1"/>
  <c r="U593" s="1"/>
  <c r="V593" s="1"/>
  <c r="W593" s="1"/>
  <c r="X593" s="1"/>
  <c r="Y593" s="1"/>
  <c r="Z593" s="1"/>
  <c r="AA593" s="1"/>
  <c r="AB593" s="1"/>
  <c r="AC593" s="1"/>
  <c r="AD593" s="1"/>
  <c r="AE593" s="1"/>
  <c r="AF593" s="1"/>
  <c r="AG593" s="1"/>
  <c r="AH593" s="1"/>
  <c r="AI593" s="1"/>
  <c r="AJ593" s="1"/>
  <c r="AK593" s="1"/>
  <c r="AL593" s="1"/>
  <c r="AM593" s="1"/>
  <c r="AN593" s="1"/>
  <c r="AO593" s="1"/>
  <c r="AP593" s="1"/>
  <c r="AQ593" s="1"/>
  <c r="AR593" s="1"/>
  <c r="AS593" s="1"/>
  <c r="AT593" s="1"/>
  <c r="AU593" s="1"/>
  <c r="AV593" s="1"/>
  <c r="AW593" s="1"/>
  <c r="AX593" s="1"/>
  <c r="AY593" s="1"/>
  <c r="AZ593" s="1"/>
  <c r="BA593" s="1"/>
  <c r="BB593" s="1"/>
  <c r="BC593" s="1"/>
  <c r="BD593" s="1"/>
  <c r="BE593" s="1"/>
  <c r="BF593" s="1"/>
  <c r="BG593" s="1"/>
  <c r="BH593" s="1"/>
  <c r="BI593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T581" s="1"/>
  <c r="U581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AL581" s="1"/>
  <c r="AM581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BD581" s="1"/>
  <c r="BE581" s="1"/>
  <c r="BF581" s="1"/>
  <c r="BG581" s="1"/>
  <c r="BH581" s="1"/>
  <c r="BI581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7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T587" s="1"/>
  <c r="U587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AL587" s="1"/>
  <c r="AM587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BD587" s="1"/>
  <c r="BE587" s="1"/>
  <c r="BF587" s="1"/>
  <c r="BG587" s="1"/>
  <c r="BH587" s="1"/>
  <c r="BI587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62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T562" s="1"/>
  <c r="U562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AL562" s="1"/>
  <c r="AM562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BD562" s="1"/>
  <c r="BE562" s="1"/>
  <c r="BF562" s="1"/>
  <c r="BG562" s="1"/>
  <c r="BH562" s="1"/>
  <c r="BI562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544"/>
  <c r="D544" s="1"/>
  <c r="E544" s="1"/>
  <c r="F544" s="1"/>
  <c r="G544" s="1"/>
  <c r="H544" s="1"/>
  <c r="I544" s="1"/>
  <c r="J544" s="1"/>
  <c r="K544" s="1"/>
  <c r="L544" s="1"/>
  <c r="M544" s="1"/>
  <c r="N544" s="1"/>
  <c r="O544" s="1"/>
  <c r="P544" s="1"/>
  <c r="Q544" s="1"/>
  <c r="R544" s="1"/>
  <c r="S544" s="1"/>
  <c r="T544" s="1"/>
  <c r="U544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AL544" s="1"/>
  <c r="AM544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BD544" s="1"/>
  <c r="BE544" s="1"/>
  <c r="BF544" s="1"/>
  <c r="BG544" s="1"/>
  <c r="BH544" s="1"/>
  <c r="BI544" s="1"/>
  <c r="V517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7"/>
  <c r="C519"/>
  <c r="D519" s="1"/>
  <c r="E519" s="1"/>
  <c r="F519" s="1"/>
  <c r="G519" s="1"/>
  <c r="H519" s="1"/>
  <c r="I519" s="1"/>
  <c r="J519" s="1"/>
  <c r="C518"/>
  <c r="D518" s="1"/>
  <c r="E518" s="1"/>
  <c r="F518" s="1"/>
  <c r="G518" s="1"/>
  <c r="H518" s="1"/>
  <c r="I518" s="1"/>
  <c r="J518" s="1"/>
  <c r="C520"/>
  <c r="D520" s="1"/>
  <c r="E520" s="1"/>
  <c r="F520" s="1"/>
  <c r="G520" s="1"/>
  <c r="H520" s="1"/>
  <c r="I520" s="1"/>
  <c r="J520" s="1"/>
  <c r="K520" s="1"/>
  <c r="L520" s="1"/>
  <c r="M520" s="1"/>
  <c r="N520" s="1"/>
  <c r="O520" s="1"/>
  <c r="P520" s="1"/>
  <c r="Q520" s="1"/>
  <c r="R520" s="1"/>
  <c r="S520" s="1"/>
  <c r="T520" s="1"/>
  <c r="U520" s="1"/>
  <c r="V520" s="1"/>
  <c r="W520" s="1"/>
  <c r="X520" s="1"/>
  <c r="Y520" s="1"/>
  <c r="Z520" s="1"/>
  <c r="AA520" s="1"/>
  <c r="AB520" s="1"/>
  <c r="AC520" s="1"/>
  <c r="AD520" s="1"/>
  <c r="AE520" s="1"/>
  <c r="AF520" s="1"/>
  <c r="AG520" s="1"/>
  <c r="AH520" s="1"/>
  <c r="AI520" s="1"/>
  <c r="AJ520" s="1"/>
  <c r="AK520" s="1"/>
  <c r="AL520" s="1"/>
  <c r="AM520" s="1"/>
  <c r="AN520" s="1"/>
  <c r="AO520" s="1"/>
  <c r="AP520" s="1"/>
  <c r="AQ520" s="1"/>
  <c r="AR520" s="1"/>
  <c r="AS520" s="1"/>
  <c r="AT520" s="1"/>
  <c r="AU520" s="1"/>
  <c r="AV520" s="1"/>
  <c r="AW520" s="1"/>
  <c r="AX520" s="1"/>
  <c r="AY520" s="1"/>
  <c r="AZ520" s="1"/>
  <c r="BA520" s="1"/>
  <c r="BB520" s="1"/>
  <c r="BC520" s="1"/>
  <c r="BD520" s="1"/>
  <c r="BE520" s="1"/>
  <c r="BF520" s="1"/>
  <c r="BG520" s="1"/>
  <c r="BH520" s="1"/>
  <c r="BI520" s="1"/>
  <c r="C521"/>
  <c r="D521" s="1"/>
  <c r="E521" s="1"/>
  <c r="F521" s="1"/>
  <c r="C538"/>
  <c r="D538" s="1"/>
  <c r="E538" s="1"/>
  <c r="F538" s="1"/>
  <c r="C537"/>
  <c r="D537" s="1"/>
  <c r="E537" s="1"/>
  <c r="F537" s="1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AL537" s="1"/>
  <c r="AM537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BD537" s="1"/>
  <c r="BE537" s="1"/>
  <c r="BF537" s="1"/>
  <c r="BG537" s="1"/>
  <c r="BH537" s="1"/>
  <c r="BI537" s="1"/>
  <c r="C536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27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T527" s="1"/>
  <c r="U527" s="1"/>
  <c r="V527" s="1"/>
  <c r="W527" s="1"/>
  <c r="X527" s="1"/>
  <c r="Y527" s="1"/>
  <c r="Z527" s="1"/>
  <c r="AA527" s="1"/>
  <c r="AB527" s="1"/>
  <c r="AC527" s="1"/>
  <c r="AD527" s="1"/>
  <c r="AE527" s="1"/>
  <c r="AF527" s="1"/>
  <c r="AG527" s="1"/>
  <c r="AH527" s="1"/>
  <c r="AI527" s="1"/>
  <c r="AJ527" s="1"/>
  <c r="AK527" s="1"/>
  <c r="AL527" s="1"/>
  <c r="AM527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BD527" s="1"/>
  <c r="BE527" s="1"/>
  <c r="BF527" s="1"/>
  <c r="BG527" s="1"/>
  <c r="BH527" s="1"/>
  <c r="BI527" s="1"/>
  <c r="C526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T526" s="1"/>
  <c r="U526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AL526" s="1"/>
  <c r="AM526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BD526" s="1"/>
  <c r="BE526" s="1"/>
  <c r="BF526" s="1"/>
  <c r="BG526" s="1"/>
  <c r="BH526" s="1"/>
  <c r="BI526" s="1"/>
  <c r="C525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481"/>
  <c r="D481" s="1"/>
  <c r="E481" s="1"/>
  <c r="F481" s="1"/>
  <c r="G481" s="1"/>
  <c r="H481" s="1"/>
  <c r="I481" s="1"/>
  <c r="J481" s="1"/>
  <c r="K481" s="1"/>
  <c r="L481" s="1"/>
  <c r="M481" s="1"/>
  <c r="N481" s="1"/>
  <c r="O481" s="1"/>
  <c r="P481" s="1"/>
  <c r="Q481" s="1"/>
  <c r="R481" s="1"/>
  <c r="S481" s="1"/>
  <c r="T481" s="1"/>
  <c r="U481" s="1"/>
  <c r="V481" s="1"/>
  <c r="W481" s="1"/>
  <c r="X481" s="1"/>
  <c r="Y481" s="1"/>
  <c r="Z481" s="1"/>
  <c r="AA481" s="1"/>
  <c r="AB481" s="1"/>
  <c r="AC481" s="1"/>
  <c r="AD481" s="1"/>
  <c r="C508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AL508" s="1"/>
  <c r="AM508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BD508" s="1"/>
  <c r="BE508" s="1"/>
  <c r="BF508" s="1"/>
  <c r="BG508" s="1"/>
  <c r="BH508" s="1"/>
  <c r="BI508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C487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T487" s="1"/>
  <c r="U487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AL487" s="1"/>
  <c r="AM487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BD487" s="1"/>
  <c r="BE487" s="1"/>
  <c r="BF487" s="1"/>
  <c r="BG487" s="1"/>
  <c r="BH487" s="1"/>
  <c r="BI487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29"/>
  <c r="D429" s="1"/>
  <c r="E429" s="1"/>
  <c r="F429" s="1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AK429" s="1"/>
  <c r="AL429" s="1"/>
  <c r="AM429" s="1"/>
  <c r="AN429" s="1"/>
  <c r="AO429" s="1"/>
  <c r="AP429" s="1"/>
  <c r="AQ429" s="1"/>
  <c r="AR429" s="1"/>
  <c r="AS429" s="1"/>
  <c r="AT429" s="1"/>
  <c r="AU429" s="1"/>
  <c r="AV429" s="1"/>
  <c r="AW429" s="1"/>
  <c r="AX429" s="1"/>
  <c r="AY429" s="1"/>
  <c r="AZ429" s="1"/>
  <c r="BA429" s="1"/>
  <c r="BB429" s="1"/>
  <c r="BC429" s="1"/>
  <c r="BD429" s="1"/>
  <c r="BE429" s="1"/>
  <c r="BF429" s="1"/>
  <c r="BG429" s="1"/>
  <c r="BH429" s="1"/>
  <c r="BI429" s="1"/>
  <c r="C424"/>
  <c r="D424" s="1"/>
  <c r="E424" s="1"/>
  <c r="F424" s="1"/>
  <c r="G424" s="1"/>
  <c r="H424" s="1"/>
  <c r="I424" s="1"/>
  <c r="J424" s="1"/>
  <c r="K424" s="1"/>
  <c r="L424" s="1"/>
  <c r="M424" s="1"/>
  <c r="N424" s="1"/>
  <c r="O424" s="1"/>
  <c r="P424" s="1"/>
  <c r="Q424" s="1"/>
  <c r="R424" s="1"/>
  <c r="S424" s="1"/>
  <c r="T424" s="1"/>
  <c r="U424" s="1"/>
  <c r="V424" s="1"/>
  <c r="W424" s="1"/>
  <c r="X424" s="1"/>
  <c r="Y424" s="1"/>
  <c r="Z424" s="1"/>
  <c r="AA424" s="1"/>
  <c r="AB424" s="1"/>
  <c r="AC424" s="1"/>
  <c r="AD424" s="1"/>
  <c r="AE424" s="1"/>
  <c r="AF424" s="1"/>
  <c r="AG424" s="1"/>
  <c r="AH424" s="1"/>
  <c r="AI424" s="1"/>
  <c r="AJ424" s="1"/>
  <c r="AK424" s="1"/>
  <c r="AL424" s="1"/>
  <c r="AM424" s="1"/>
  <c r="AN424" s="1"/>
  <c r="AO424" s="1"/>
  <c r="AP424" s="1"/>
  <c r="AQ424" s="1"/>
  <c r="AR424" s="1"/>
  <c r="AS424" s="1"/>
  <c r="AT424" s="1"/>
  <c r="AU424" s="1"/>
  <c r="AV424" s="1"/>
  <c r="AW424" s="1"/>
  <c r="AX424" s="1"/>
  <c r="AY424" s="1"/>
  <c r="AZ424" s="1"/>
  <c r="BA424" s="1"/>
  <c r="BB424" s="1"/>
  <c r="BC424" s="1"/>
  <c r="BD424" s="1"/>
  <c r="BE424" s="1"/>
  <c r="BF424" s="1"/>
  <c r="BG424" s="1"/>
  <c r="BH424" s="1"/>
  <c r="BI424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F437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C436"/>
  <c r="D436" s="1"/>
  <c r="E436" s="1"/>
  <c r="F436" s="1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AH436" s="1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44"/>
  <c r="D444" s="1"/>
  <c r="E444" s="1"/>
  <c r="F444" s="1"/>
  <c r="G444" s="1"/>
  <c r="H444" s="1"/>
  <c r="I444" s="1"/>
  <c r="J444" s="1"/>
  <c r="K444" s="1"/>
  <c r="L444" s="1"/>
  <c r="M444" s="1"/>
  <c r="N444" s="1"/>
  <c r="O444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0"/>
  <c r="D410" s="1"/>
  <c r="E410" s="1"/>
  <c r="F410" s="1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C407"/>
  <c r="D407" s="1"/>
  <c r="E407" s="1"/>
  <c r="F407" s="1"/>
  <c r="G407" s="1"/>
  <c r="H407" s="1"/>
  <c r="I407" s="1"/>
  <c r="J407" s="1"/>
  <c r="K407" s="1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Z407" s="1"/>
  <c r="AA407" s="1"/>
  <c r="AB407" s="1"/>
  <c r="AC407" s="1"/>
  <c r="AD407" s="1"/>
  <c r="AE407" s="1"/>
  <c r="AF407" s="1"/>
  <c r="AG407" s="1"/>
  <c r="AH407" s="1"/>
  <c r="AI407" s="1"/>
  <c r="AJ407" s="1"/>
  <c r="AK407" s="1"/>
  <c r="AL407" s="1"/>
  <c r="AM407" s="1"/>
  <c r="AN407" s="1"/>
  <c r="AO407" s="1"/>
  <c r="AP407" s="1"/>
  <c r="AQ407" s="1"/>
  <c r="AR407" s="1"/>
  <c r="AS407" s="1"/>
  <c r="AT407" s="1"/>
  <c r="AU407" s="1"/>
  <c r="AV407" s="1"/>
  <c r="AW407" s="1"/>
  <c r="AX407" s="1"/>
  <c r="AY407" s="1"/>
  <c r="AZ407" s="1"/>
  <c r="BA407" s="1"/>
  <c r="BB407" s="1"/>
  <c r="BC407" s="1"/>
  <c r="BD407" s="1"/>
  <c r="BE407" s="1"/>
  <c r="BF407" s="1"/>
  <c r="BG407" s="1"/>
  <c r="BH407" s="1"/>
  <c r="BI407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6"/>
  <c r="D396" s="1"/>
  <c r="E396" s="1"/>
  <c r="F396" s="1"/>
  <c r="G396" s="1"/>
  <c r="H396" s="1"/>
  <c r="I396" s="1"/>
  <c r="J396" s="1"/>
  <c r="K396" s="1"/>
  <c r="L396" s="1"/>
  <c r="M396" s="1"/>
  <c r="N396" s="1"/>
  <c r="O396" s="1"/>
  <c r="P396" s="1"/>
  <c r="Q396" s="1"/>
  <c r="R396" s="1"/>
  <c r="S396" s="1"/>
  <c r="T396" s="1"/>
  <c r="U396" s="1"/>
  <c r="V396" s="1"/>
  <c r="W396" s="1"/>
  <c r="X396" s="1"/>
  <c r="Y396" s="1"/>
  <c r="Z396" s="1"/>
  <c r="AA396" s="1"/>
  <c r="AB396" s="1"/>
  <c r="AC396" s="1"/>
  <c r="AD396" s="1"/>
  <c r="AE396" s="1"/>
  <c r="AF396" s="1"/>
  <c r="AG396" s="1"/>
  <c r="AH396" s="1"/>
  <c r="AI396" s="1"/>
  <c r="AJ396" s="1"/>
  <c r="AK396" s="1"/>
  <c r="AL396" s="1"/>
  <c r="AM396" s="1"/>
  <c r="AN396" s="1"/>
  <c r="AO396" s="1"/>
  <c r="AP396" s="1"/>
  <c r="AQ396" s="1"/>
  <c r="AR396" s="1"/>
  <c r="AS396" s="1"/>
  <c r="AT396" s="1"/>
  <c r="AU396" s="1"/>
  <c r="AV396" s="1"/>
  <c r="AW396" s="1"/>
  <c r="AX396" s="1"/>
  <c r="AY396" s="1"/>
  <c r="AZ396" s="1"/>
  <c r="BA396" s="1"/>
  <c r="BB396" s="1"/>
  <c r="BC396" s="1"/>
  <c r="BD396" s="1"/>
  <c r="BE396" s="1"/>
  <c r="BF396" s="1"/>
  <c r="BG396" s="1"/>
  <c r="BH396" s="1"/>
  <c r="BI396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08"/>
  <c r="D208" s="1"/>
  <c r="E208" s="1"/>
  <c r="F208" s="1"/>
  <c r="G208" s="1"/>
  <c r="H208" s="1"/>
  <c r="I208" s="1"/>
  <c r="J208" s="1"/>
  <c r="K208" s="1"/>
  <c r="L208" s="1"/>
  <c r="M208" s="1"/>
  <c r="N208" s="1"/>
  <c r="O208" s="1"/>
  <c r="P208" s="1"/>
  <c r="Q208" s="1"/>
  <c r="R208" s="1"/>
  <c r="S208" s="1"/>
  <c r="T208" s="1"/>
  <c r="U208" s="1"/>
  <c r="V208" s="1"/>
  <c r="W208" s="1"/>
  <c r="X208" s="1"/>
  <c r="Y208" s="1"/>
  <c r="Z208" s="1"/>
  <c r="AA208" s="1"/>
  <c r="AB208" s="1"/>
  <c r="AC208" s="1"/>
  <c r="AD208" s="1"/>
  <c r="AE208" s="1"/>
  <c r="AF208" s="1"/>
  <c r="AG208" s="1"/>
  <c r="AH208" s="1"/>
  <c r="AI208" s="1"/>
  <c r="AJ208" s="1"/>
  <c r="AK208" s="1"/>
  <c r="AL208" s="1"/>
  <c r="AM208" s="1"/>
  <c r="AN208" s="1"/>
  <c r="AO208" s="1"/>
  <c r="AP208" s="1"/>
  <c r="AQ208" s="1"/>
  <c r="AR208" s="1"/>
  <c r="AS208" s="1"/>
  <c r="AT208" s="1"/>
  <c r="AU208" s="1"/>
  <c r="AV208" s="1"/>
  <c r="AW208" s="1"/>
  <c r="AX208" s="1"/>
  <c r="AY208" s="1"/>
  <c r="AZ208" s="1"/>
  <c r="BA208" s="1"/>
  <c r="BB208" s="1"/>
  <c r="BC208" s="1"/>
  <c r="BD208" s="1"/>
  <c r="BE208" s="1"/>
  <c r="BF208" s="1"/>
  <c r="BG208" s="1"/>
  <c r="BH208" s="1"/>
  <c r="BI208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94"/>
  <c r="D94" s="1"/>
  <c r="E94" s="1"/>
  <c r="F94" s="1"/>
  <c r="G94" s="1"/>
  <c r="H94" s="1"/>
  <c r="I94" s="1"/>
  <c r="J94" s="1"/>
  <c r="K94" s="1"/>
  <c r="L94" s="1"/>
  <c r="M94" s="1"/>
  <c r="N94" s="1"/>
  <c r="O94" s="1"/>
  <c r="P94" s="1"/>
  <c r="Q94" s="1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AF94" s="1"/>
  <c r="AG94" s="1"/>
  <c r="AH94" s="1"/>
  <c r="AI94" s="1"/>
  <c r="AJ94" s="1"/>
  <c r="AK94" s="1"/>
  <c r="AL94" s="1"/>
  <c r="AM94" s="1"/>
  <c r="AN94" s="1"/>
  <c r="AO94" s="1"/>
  <c r="AP94" s="1"/>
  <c r="AQ94" s="1"/>
  <c r="AR94" s="1"/>
  <c r="AS94" s="1"/>
  <c r="AT94" s="1"/>
  <c r="AU94" s="1"/>
  <c r="AV94" s="1"/>
  <c r="AW94" s="1"/>
  <c r="AX94" s="1"/>
  <c r="AY94" s="1"/>
  <c r="AZ94" s="1"/>
  <c r="BA94" s="1"/>
  <c r="BB94" s="1"/>
  <c r="BC94" s="1"/>
  <c r="BD94" s="1"/>
  <c r="BE94" s="1"/>
  <c r="BF94" s="1"/>
  <c r="BG94" s="1"/>
  <c r="BH94" s="1"/>
  <c r="BI94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7"/>
  <c r="D107" s="1"/>
  <c r="E107" s="1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BA107" s="1"/>
  <c r="BB107" s="1"/>
  <c r="BC107" s="1"/>
  <c r="BD107" s="1"/>
  <c r="BE107" s="1"/>
  <c r="BF107" s="1"/>
  <c r="BG107" s="1"/>
  <c r="BH107" s="1"/>
  <c r="BI107" s="1"/>
  <c r="C114"/>
  <c r="D114" s="1"/>
  <c r="E114" s="1"/>
  <c r="F114" s="1"/>
  <c r="G114" s="1"/>
  <c r="H114" s="1"/>
  <c r="I114" s="1"/>
  <c r="J114" s="1"/>
  <c r="K114" s="1"/>
  <c r="L114" s="1"/>
  <c r="M114" s="1"/>
  <c r="N114" s="1"/>
  <c r="O114" s="1"/>
  <c r="P114" s="1"/>
  <c r="Q114" s="1"/>
  <c r="R114" s="1"/>
  <c r="S114" s="1"/>
  <c r="T114" s="1"/>
  <c r="U114" s="1"/>
  <c r="V114" s="1"/>
  <c r="W114" s="1"/>
  <c r="X114" s="1"/>
  <c r="Y114" s="1"/>
  <c r="Z114" s="1"/>
  <c r="AA114" s="1"/>
  <c r="AB114" s="1"/>
  <c r="AC114" s="1"/>
  <c r="AD114" s="1"/>
  <c r="AE114" s="1"/>
  <c r="AF114" s="1"/>
  <c r="AG114" s="1"/>
  <c r="AH114" s="1"/>
  <c r="AI114" s="1"/>
  <c r="AJ114" s="1"/>
  <c r="AK114" s="1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AY114" s="1"/>
  <c r="AZ114" s="1"/>
  <c r="BA114" s="1"/>
  <c r="BB114" s="1"/>
  <c r="BC114" s="1"/>
  <c r="BD114" s="1"/>
  <c r="BE114" s="1"/>
  <c r="BF114" s="1"/>
  <c r="BG114" s="1"/>
  <c r="BH114" s="1"/>
  <c r="BI114" s="1"/>
  <c r="C110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C104"/>
  <c r="D104" s="1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C90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38"/>
  <c r="D38" s="1"/>
  <c r="E38" s="1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24"/>
  <c r="D24" s="1"/>
  <c r="E24" s="1"/>
  <c r="F24" s="1"/>
  <c r="G24" s="1"/>
  <c r="H24" s="1"/>
  <c r="I24" s="1"/>
  <c r="J24" s="1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C78"/>
  <c r="D78" s="1"/>
  <c r="E78" s="1"/>
  <c r="F78" s="1"/>
  <c r="G78" s="1"/>
  <c r="H78" s="1"/>
  <c r="I78" s="1"/>
  <c r="J78" s="1"/>
  <c r="K78" s="1"/>
  <c r="L78" s="1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9"/>
  <c r="D119" s="1"/>
  <c r="E119" s="1"/>
  <c r="F119" s="1"/>
  <c r="G119" s="1"/>
  <c r="H119" s="1"/>
  <c r="I119" s="1"/>
  <c r="J119" s="1"/>
  <c r="K119" s="1"/>
  <c r="L119" s="1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AL119" s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G1341" l="1"/>
  <c r="H1341" s="1"/>
  <c r="I1341" s="1"/>
  <c r="J1341" s="1"/>
  <c r="H969"/>
  <c r="I969" s="1"/>
  <c r="J969" s="1"/>
  <c r="K969" s="1"/>
  <c r="L969" s="1"/>
  <c r="M969" s="1"/>
  <c r="N969" s="1"/>
  <c r="O969" s="1"/>
  <c r="P969" s="1"/>
  <c r="Q969" s="1"/>
  <c r="R969" s="1"/>
  <c r="S969" s="1"/>
  <c r="T969" s="1"/>
  <c r="U969" s="1"/>
  <c r="J1107"/>
  <c r="W1132"/>
  <c r="X1132" s="1"/>
  <c r="Y1132" s="1"/>
  <c r="Z1132" s="1"/>
  <c r="AA1132" s="1"/>
  <c r="AB1132" s="1"/>
  <c r="AC1132" s="1"/>
  <c r="AD1132" s="1"/>
  <c r="AE1132" s="1"/>
  <c r="AF1132" s="1"/>
  <c r="AG1132" s="1"/>
  <c r="AH1132" s="1"/>
  <c r="AI1132" s="1"/>
  <c r="AJ1132" s="1"/>
  <c r="AK1132" s="1"/>
  <c r="AL1132" s="1"/>
  <c r="AM1132" s="1"/>
  <c r="AN1132" s="1"/>
  <c r="AO1132" s="1"/>
  <c r="AP1132" s="1"/>
  <c r="AQ1132" s="1"/>
  <c r="AR1132" s="1"/>
  <c r="AS1132" s="1"/>
  <c r="AT1132" s="1"/>
  <c r="AU1132" s="1"/>
  <c r="AV1132" s="1"/>
  <c r="AW1132" s="1"/>
  <c r="AX1132" s="1"/>
  <c r="AY1132" s="1"/>
  <c r="AZ1132" s="1"/>
  <c r="BA1132" s="1"/>
  <c r="BB1132" s="1"/>
  <c r="BC1132" s="1"/>
  <c r="BD1132" s="1"/>
  <c r="BE1132" s="1"/>
  <c r="BF1132" s="1"/>
  <c r="BG1132" s="1"/>
  <c r="BH1132" s="1"/>
  <c r="BI1132" s="1"/>
  <c r="W1159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Q1158"/>
  <c r="R1158" s="1"/>
  <c r="S1158" s="1"/>
  <c r="T1158" s="1"/>
  <c r="U1158" s="1"/>
  <c r="V1158" s="1"/>
  <c r="W1158" s="1"/>
  <c r="X1158" s="1"/>
  <c r="Y1158" s="1"/>
  <c r="Z1158" s="1"/>
  <c r="AA1158" s="1"/>
  <c r="AB1158" s="1"/>
  <c r="AC1158" s="1"/>
  <c r="AD1158" s="1"/>
  <c r="AE1158" s="1"/>
  <c r="AF1158" s="1"/>
  <c r="AG1158" s="1"/>
  <c r="AH1158" s="1"/>
  <c r="AI1158" s="1"/>
  <c r="AJ1158" s="1"/>
  <c r="AK1158" s="1"/>
  <c r="AL1158" s="1"/>
  <c r="AM1158" s="1"/>
  <c r="AN1158" s="1"/>
  <c r="AO1158" s="1"/>
  <c r="AP1158" s="1"/>
  <c r="AQ1158" s="1"/>
  <c r="AR1158" s="1"/>
  <c r="AS1158" s="1"/>
  <c r="AT1158" s="1"/>
  <c r="AU1158" s="1"/>
  <c r="AV1158" s="1"/>
  <c r="AW1158" s="1"/>
  <c r="AX1158" s="1"/>
  <c r="AY1158" s="1"/>
  <c r="AZ1158" s="1"/>
  <c r="BA1158" s="1"/>
  <c r="BB1158" s="1"/>
  <c r="BC1158" s="1"/>
  <c r="BD1158" s="1"/>
  <c r="BE1158" s="1"/>
  <c r="BF1158" s="1"/>
  <c r="BG1158" s="1"/>
  <c r="BH1158" s="1"/>
  <c r="BI1158" s="1"/>
  <c r="N106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Z60"/>
  <c r="Z59"/>
  <c r="W793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X99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AP175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N176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H82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I822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R823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N74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F742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AG703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AG702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O698"/>
  <c r="P698" s="1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AA697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G699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P556"/>
  <c r="Q556" s="1"/>
  <c r="R556" s="1"/>
  <c r="S556" s="1"/>
  <c r="T556" s="1"/>
  <c r="U556" s="1"/>
  <c r="V556" s="1"/>
  <c r="W556" s="1"/>
  <c r="X556" s="1"/>
  <c r="Y556" s="1"/>
  <c r="Z556" s="1"/>
  <c r="O566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V502"/>
  <c r="W502" s="1"/>
  <c r="X502" s="1"/>
  <c r="Y502" s="1"/>
  <c r="Z502" s="1"/>
  <c r="AA502" s="1"/>
  <c r="AB502" s="1"/>
  <c r="AC502" s="1"/>
  <c r="AD502" s="1"/>
  <c r="AE502" s="1"/>
  <c r="AF502" s="1"/>
  <c r="AG502" s="1"/>
  <c r="AH502" s="1"/>
  <c r="AI502" s="1"/>
  <c r="AJ502" s="1"/>
  <c r="AK502" s="1"/>
  <c r="AL502" s="1"/>
  <c r="AM502" s="1"/>
  <c r="AN502" s="1"/>
  <c r="AO502" s="1"/>
  <c r="AP502" s="1"/>
  <c r="AQ502" s="1"/>
  <c r="AR502" s="1"/>
  <c r="AS502" s="1"/>
  <c r="AT502" s="1"/>
  <c r="AU502" s="1"/>
  <c r="AV502" s="1"/>
  <c r="AW502" s="1"/>
  <c r="AX502" s="1"/>
  <c r="AY502" s="1"/>
  <c r="AZ502" s="1"/>
  <c r="BA502" s="1"/>
  <c r="BB502" s="1"/>
  <c r="BC502" s="1"/>
  <c r="BD502" s="1"/>
  <c r="BE502" s="1"/>
  <c r="BF502" s="1"/>
  <c r="BG502" s="1"/>
  <c r="BH502" s="1"/>
  <c r="BI502" s="1"/>
  <c r="AH50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G490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P489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AL489" s="1"/>
  <c r="AM489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BD489" s="1"/>
  <c r="BE489" s="1"/>
  <c r="BF489" s="1"/>
  <c r="BG489" s="1"/>
  <c r="BH489" s="1"/>
  <c r="BI489" s="1"/>
  <c r="Z659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AC727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AG658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F470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I463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G464"/>
  <c r="H464" s="1"/>
  <c r="I464" s="1"/>
  <c r="J464" s="1"/>
  <c r="K464" s="1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N464" s="1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BB464" s="1"/>
  <c r="BC464" s="1"/>
  <c r="BD464" s="1"/>
  <c r="BE464" s="1"/>
  <c r="BF464" s="1"/>
  <c r="BG464" s="1"/>
  <c r="BH464" s="1"/>
  <c r="BI464" s="1"/>
  <c r="F543"/>
  <c r="G543" s="1"/>
  <c r="F542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63"/>
  <c r="AM363" s="1"/>
  <c r="AN363" s="1"/>
  <c r="AO363" s="1"/>
  <c r="AP363" s="1"/>
  <c r="AQ363" s="1"/>
  <c r="AR363" s="1"/>
  <c r="AS363" s="1"/>
  <c r="AL314"/>
  <c r="AM314" s="1"/>
  <c r="AN314" s="1"/>
  <c r="AO314" s="1"/>
  <c r="AP314" s="1"/>
  <c r="AL309"/>
  <c r="AM309" s="1"/>
  <c r="AN309" s="1"/>
  <c r="AO309" s="1"/>
  <c r="AP309" s="1"/>
  <c r="AQ309" s="1"/>
  <c r="AR309" s="1"/>
  <c r="AS309" s="1"/>
  <c r="AH301"/>
  <c r="AI301" s="1"/>
  <c r="AJ301" s="1"/>
  <c r="AC300"/>
  <c r="AD300" s="1"/>
  <c r="AE300" s="1"/>
  <c r="AF300" s="1"/>
  <c r="AG300" s="1"/>
  <c r="AH300" s="1"/>
  <c r="AI300" s="1"/>
  <c r="AJ300" s="1"/>
  <c r="AB302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Z303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N291"/>
  <c r="AO291" s="1"/>
  <c r="AP291" s="1"/>
  <c r="AQ291" s="1"/>
  <c r="AR291" s="1"/>
  <c r="AS291" s="1"/>
  <c r="AT291" s="1"/>
  <c r="AU291" s="1"/>
  <c r="AV291" s="1"/>
  <c r="AW291" s="1"/>
  <c r="AA253"/>
  <c r="AB253" s="1"/>
  <c r="AL243"/>
  <c r="AA65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AA650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BC650" s="1"/>
  <c r="BD650" s="1"/>
  <c r="BE650" s="1"/>
  <c r="BF650" s="1"/>
  <c r="BG650" s="1"/>
  <c r="BH650" s="1"/>
  <c r="BI650" s="1"/>
  <c r="G683"/>
  <c r="H683" s="1"/>
  <c r="I683" s="1"/>
  <c r="J683" s="1"/>
  <c r="K683" s="1"/>
  <c r="L683" s="1"/>
  <c r="M683" s="1"/>
  <c r="N683" s="1"/>
  <c r="O683" s="1"/>
  <c r="P683" s="1"/>
  <c r="Q683" s="1"/>
  <c r="R683" s="1"/>
  <c r="S683" s="1"/>
  <c r="T683" s="1"/>
  <c r="U683" s="1"/>
  <c r="V683" s="1"/>
  <c r="W683" s="1"/>
  <c r="X683" s="1"/>
  <c r="Y683" s="1"/>
  <c r="Z683" s="1"/>
  <c r="AA683" s="1"/>
  <c r="AB683" s="1"/>
  <c r="AC683" s="1"/>
  <c r="AD683" s="1"/>
  <c r="AE683" s="1"/>
  <c r="AF683" s="1"/>
  <c r="AG683" s="1"/>
  <c r="AH683" s="1"/>
  <c r="AI683" s="1"/>
  <c r="AJ683" s="1"/>
  <c r="AK683" s="1"/>
  <c r="AL683" s="1"/>
  <c r="AM683" s="1"/>
  <c r="AN683" s="1"/>
  <c r="AO683" s="1"/>
  <c r="AP683" s="1"/>
  <c r="AQ683" s="1"/>
  <c r="AR683" s="1"/>
  <c r="AS683" s="1"/>
  <c r="AT683" s="1"/>
  <c r="AU683" s="1"/>
  <c r="AV683" s="1"/>
  <c r="AW683" s="1"/>
  <c r="AX683" s="1"/>
  <c r="AY683" s="1"/>
  <c r="AZ683" s="1"/>
  <c r="BA683" s="1"/>
  <c r="BB683" s="1"/>
  <c r="BC683" s="1"/>
  <c r="BD683" s="1"/>
  <c r="BE683" s="1"/>
  <c r="BF683" s="1"/>
  <c r="BG683" s="1"/>
  <c r="BH683" s="1"/>
  <c r="BI683" s="1"/>
  <c r="H809"/>
  <c r="X839"/>
  <c r="Y839" s="1"/>
  <c r="Z839" s="1"/>
  <c r="AA839" s="1"/>
  <c r="AB839" s="1"/>
  <c r="AC839" s="1"/>
  <c r="AD839" s="1"/>
  <c r="AE839" s="1"/>
  <c r="AF839" s="1"/>
  <c r="AG839" s="1"/>
  <c r="AH839" s="1"/>
  <c r="AI839" s="1"/>
  <c r="AJ839" s="1"/>
  <c r="AK839" s="1"/>
  <c r="AL839" s="1"/>
  <c r="AM839" s="1"/>
  <c r="AN839" s="1"/>
  <c r="AO839" s="1"/>
  <c r="AP839" s="1"/>
  <c r="L782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K810"/>
  <c r="L810" s="1"/>
  <c r="N840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Z808"/>
  <c r="AU775"/>
  <c r="AV775" s="1"/>
  <c r="AW775" s="1"/>
  <c r="Z776"/>
  <c r="AB767"/>
  <c r="AC767" s="1"/>
  <c r="AD767" s="1"/>
  <c r="AE767" s="1"/>
  <c r="AF767" s="1"/>
  <c r="AG767" s="1"/>
  <c r="AH767" s="1"/>
  <c r="AI767" s="1"/>
  <c r="AJ767" s="1"/>
  <c r="AK767" s="1"/>
  <c r="AL767" s="1"/>
  <c r="AM767" s="1"/>
  <c r="AN767" s="1"/>
  <c r="AO767" s="1"/>
  <c r="AP767" s="1"/>
  <c r="AQ767" s="1"/>
  <c r="AR767" s="1"/>
  <c r="AS767" s="1"/>
  <c r="AT767" s="1"/>
  <c r="AU767" s="1"/>
  <c r="AV767" s="1"/>
  <c r="AW767" s="1"/>
  <c r="AX767" s="1"/>
  <c r="AY767" s="1"/>
  <c r="AZ767" s="1"/>
  <c r="BA767" s="1"/>
  <c r="BB767" s="1"/>
  <c r="BC767" s="1"/>
  <c r="BD767" s="1"/>
  <c r="BE767" s="1"/>
  <c r="BF767" s="1"/>
  <c r="BG767" s="1"/>
  <c r="BH767" s="1"/>
  <c r="BI767" s="1"/>
  <c r="X715"/>
  <c r="Y682"/>
  <c r="AS667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AS666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AD670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AS670" s="1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9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G52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AH519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AH518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H625"/>
  <c r="I625" s="1"/>
  <c r="G538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U465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H437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P444"/>
  <c r="Q444" s="1"/>
  <c r="Y83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9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L1341" l="1"/>
  <c r="M1341" s="1"/>
  <c r="N1341" s="1"/>
  <c r="O1341" s="1"/>
  <c r="P1341" s="1"/>
  <c r="Q1341" s="1"/>
  <c r="R1341" s="1"/>
  <c r="S1341" s="1"/>
  <c r="T1341" s="1"/>
  <c r="U1341" s="1"/>
  <c r="V1341" s="1"/>
  <c r="W1341" s="1"/>
  <c r="X1341" s="1"/>
  <c r="Y1341" s="1"/>
  <c r="Z1341" s="1"/>
  <c r="AA1341" s="1"/>
  <c r="AB1341" s="1"/>
  <c r="AC1341" s="1"/>
  <c r="AD1341" s="1"/>
  <c r="AE1341" s="1"/>
  <c r="AF1341" s="1"/>
  <c r="AG1341" s="1"/>
  <c r="AH1341" s="1"/>
  <c r="AI1341" s="1"/>
  <c r="AJ1341" s="1"/>
  <c r="AK1341" s="1"/>
  <c r="AL1341" s="1"/>
  <c r="AM1341" s="1"/>
  <c r="AN1341" s="1"/>
  <c r="AO1341" s="1"/>
  <c r="AP1341" s="1"/>
  <c r="AQ1341" s="1"/>
  <c r="AR1341" s="1"/>
  <c r="AS1341" s="1"/>
  <c r="AT1341" s="1"/>
  <c r="AU1341" s="1"/>
  <c r="AV1341" s="1"/>
  <c r="AW1341" s="1"/>
  <c r="AX1341" s="1"/>
  <c r="AY1341" s="1"/>
  <c r="AZ1341" s="1"/>
  <c r="BA1341" s="1"/>
  <c r="BB1341" s="1"/>
  <c r="BC1341" s="1"/>
  <c r="BD1341" s="1"/>
  <c r="BE1341" s="1"/>
  <c r="BF1341" s="1"/>
  <c r="BG1341" s="1"/>
  <c r="BH1341" s="1"/>
  <c r="BI1341" s="1"/>
  <c r="K1341"/>
  <c r="K1107"/>
  <c r="L1107" s="1"/>
  <c r="M1107" s="1"/>
  <c r="N1107" s="1"/>
  <c r="O1107" s="1"/>
  <c r="P1107" s="1"/>
  <c r="Q1107" s="1"/>
  <c r="R1107" s="1"/>
  <c r="S1107" s="1"/>
  <c r="T1107" s="1"/>
  <c r="U1107" s="1"/>
  <c r="AA60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BE175"/>
  <c r="BF175" s="1"/>
  <c r="BG175" s="1"/>
  <c r="BH175" s="1"/>
  <c r="BI175" s="1"/>
  <c r="AA556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BC142"/>
  <c r="BD142" s="1"/>
  <c r="AZ303"/>
  <c r="BA303" s="1"/>
  <c r="BB303" s="1"/>
  <c r="BC303" s="1"/>
  <c r="BD303" s="1"/>
  <c r="BE303" s="1"/>
  <c r="BF303" s="1"/>
  <c r="BG303" s="1"/>
  <c r="BH303" s="1"/>
  <c r="BI303" s="1"/>
  <c r="BC651"/>
  <c r="BD651" s="1"/>
  <c r="BE651" s="1"/>
  <c r="BB463"/>
  <c r="BC463" s="1"/>
  <c r="BD463" s="1"/>
  <c r="BE463" s="1"/>
  <c r="BF463" s="1"/>
  <c r="BG463" s="1"/>
  <c r="BH463" s="1"/>
  <c r="BI463" s="1"/>
  <c r="BA727"/>
  <c r="BB727" s="1"/>
  <c r="BC727" s="1"/>
  <c r="BD727" s="1"/>
  <c r="AK300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BB141"/>
  <c r="BC141" s="1"/>
  <c r="BD141" s="1"/>
  <c r="BE141" s="1"/>
  <c r="BF141" s="1"/>
  <c r="BG141" s="1"/>
  <c r="BH141" s="1"/>
  <c r="BI141" s="1"/>
  <c r="I809"/>
  <c r="J809" s="1"/>
  <c r="K809" s="1"/>
  <c r="L809" s="1"/>
  <c r="M809" s="1"/>
  <c r="N809" s="1"/>
  <c r="O809" s="1"/>
  <c r="P809" s="1"/>
  <c r="Q809" s="1"/>
  <c r="R809" s="1"/>
  <c r="S809" s="1"/>
  <c r="T809" s="1"/>
  <c r="U809" s="1"/>
  <c r="V809" s="1"/>
  <c r="W809" s="1"/>
  <c r="X809" s="1"/>
  <c r="Y809" s="1"/>
  <c r="Z809" s="1"/>
  <c r="AA809" s="1"/>
  <c r="AB809" s="1"/>
  <c r="AC809" s="1"/>
  <c r="AD809" s="1"/>
  <c r="AE809" s="1"/>
  <c r="AF809" s="1"/>
  <c r="AG809" s="1"/>
  <c r="AH809" s="1"/>
  <c r="AI809" s="1"/>
  <c r="AJ809" s="1"/>
  <c r="AK809" s="1"/>
  <c r="AL809" s="1"/>
  <c r="AM809" s="1"/>
  <c r="AX291"/>
  <c r="AY291" s="1"/>
  <c r="AZ291" s="1"/>
  <c r="BA291" s="1"/>
  <c r="BB291" s="1"/>
  <c r="BC291" s="1"/>
  <c r="BD291" s="1"/>
  <c r="BE291" s="1"/>
  <c r="BF291" s="1"/>
  <c r="BG291" s="1"/>
  <c r="BH291" s="1"/>
  <c r="BI291" s="1"/>
  <c r="AT363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X775"/>
  <c r="AY775" s="1"/>
  <c r="AZ775" s="1"/>
  <c r="BA775" s="1"/>
  <c r="BB775" s="1"/>
  <c r="AQ839"/>
  <c r="AR839" s="1"/>
  <c r="AS839" s="1"/>
  <c r="AT839" s="1"/>
  <c r="AU839" s="1"/>
  <c r="AV839" s="1"/>
  <c r="AW839" s="1"/>
  <c r="AX839" s="1"/>
  <c r="AY839" s="1"/>
  <c r="AZ839" s="1"/>
  <c r="BA839" s="1"/>
  <c r="BB839" s="1"/>
  <c r="BC839" s="1"/>
  <c r="BD839" s="1"/>
  <c r="BE839" s="1"/>
  <c r="BF839" s="1"/>
  <c r="BG839" s="1"/>
  <c r="BH839" s="1"/>
  <c r="BI839" s="1"/>
  <c r="AQ314"/>
  <c r="AR314" s="1"/>
  <c r="AS314" s="1"/>
  <c r="H543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Y715"/>
  <c r="Z715" s="1"/>
  <c r="AA776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C253"/>
  <c r="AD253" s="1"/>
  <c r="AE253" s="1"/>
  <c r="AF253" s="1"/>
  <c r="AT309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G542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J625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Z682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AA808"/>
  <c r="AB808" s="1"/>
  <c r="AC808" s="1"/>
  <c r="M810"/>
  <c r="N810" s="1"/>
  <c r="O810" s="1"/>
  <c r="P810" s="1"/>
  <c r="Q810" s="1"/>
  <c r="R810" s="1"/>
  <c r="S810" s="1"/>
  <c r="T810" s="1"/>
  <c r="U810" s="1"/>
  <c r="V810" s="1"/>
  <c r="W810" s="1"/>
  <c r="X810" s="1"/>
  <c r="Y810" s="1"/>
  <c r="Z810" s="1"/>
  <c r="AA810" s="1"/>
  <c r="AB810" s="1"/>
  <c r="AC810" s="1"/>
  <c r="AM243"/>
  <c r="AN243" s="1"/>
  <c r="AO243" s="1"/>
  <c r="AK30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AN465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R444"/>
  <c r="S444" s="1"/>
  <c r="T444" s="1"/>
  <c r="BE158"/>
  <c r="BF158" s="1"/>
  <c r="BG158" s="1"/>
  <c r="BH158" s="1"/>
  <c r="BI158" s="1"/>
  <c r="AD810" l="1"/>
  <c r="AE810" s="1"/>
  <c r="AF810" s="1"/>
  <c r="AG253"/>
  <c r="AH253" s="1"/>
  <c r="AT314"/>
  <c r="AU314" s="1"/>
  <c r="AV314" s="1"/>
  <c r="AW314" s="1"/>
  <c r="AX314" s="1"/>
  <c r="AY314" s="1"/>
  <c r="AZ314" s="1"/>
  <c r="BA314" s="1"/>
  <c r="BB314" s="1"/>
  <c r="BC775"/>
  <c r="BD775" s="1"/>
  <c r="BE775" s="1"/>
  <c r="BF775" s="1"/>
  <c r="BG775" s="1"/>
  <c r="BH775" s="1"/>
  <c r="BI775" s="1"/>
  <c r="BE727"/>
  <c r="BF727" s="1"/>
  <c r="BG727" s="1"/>
  <c r="BH727" s="1"/>
  <c r="BI727" s="1"/>
  <c r="BF651"/>
  <c r="BG651" s="1"/>
  <c r="BH651" s="1"/>
  <c r="BI651" s="1"/>
  <c r="BE142"/>
  <c r="BF142" s="1"/>
  <c r="BG142" s="1"/>
  <c r="BH142" s="1"/>
  <c r="BI142" s="1"/>
  <c r="BE301"/>
  <c r="BF301" s="1"/>
  <c r="BG301" s="1"/>
  <c r="BH301" s="1"/>
  <c r="BI301" s="1"/>
  <c r="AA715"/>
  <c r="AB715" s="1"/>
  <c r="AC715" s="1"/>
  <c r="AD715" s="1"/>
  <c r="AE715" s="1"/>
  <c r="AP243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AD808"/>
  <c r="AE808" s="1"/>
  <c r="AF808" s="1"/>
  <c r="AG808" s="1"/>
  <c r="AH808" s="1"/>
  <c r="AI808" s="1"/>
  <c r="AJ808" s="1"/>
  <c r="AY776"/>
  <c r="AZ776" s="1"/>
  <c r="BA776" s="1"/>
  <c r="BB776" s="1"/>
  <c r="BC776" s="1"/>
  <c r="AN809"/>
  <c r="AO809" s="1"/>
  <c r="AP809" s="1"/>
  <c r="AQ809" s="1"/>
  <c r="AR809" s="1"/>
  <c r="AS809" s="1"/>
  <c r="AT809" s="1"/>
  <c r="AU809" s="1"/>
  <c r="AV809" s="1"/>
  <c r="AW809" s="1"/>
  <c r="AX809" s="1"/>
  <c r="AY809" s="1"/>
  <c r="AZ809" s="1"/>
  <c r="BA809" s="1"/>
  <c r="BB809" s="1"/>
  <c r="BC809" s="1"/>
  <c r="BD809" s="1"/>
  <c r="BE809" s="1"/>
  <c r="BF809" s="1"/>
  <c r="BG809" s="1"/>
  <c r="BH809" s="1"/>
  <c r="BI809" s="1"/>
  <c r="BH465"/>
  <c r="BI465" s="1"/>
  <c r="U444"/>
  <c r="V444" s="1"/>
  <c r="W444" s="1"/>
  <c r="X444" s="1"/>
  <c r="Y444" s="1"/>
  <c r="Z444" s="1"/>
  <c r="AA444" s="1"/>
  <c r="AB444" s="1"/>
  <c r="AC444" s="1"/>
  <c r="AD444" s="1"/>
  <c r="AE444" s="1"/>
  <c r="AF444" s="1"/>
  <c r="AG444" s="1"/>
  <c r="AH444" s="1"/>
  <c r="AI444" s="1"/>
  <c r="AJ444" s="1"/>
  <c r="AI253" l="1"/>
  <c r="AJ253" s="1"/>
  <c r="AK253" s="1"/>
  <c r="AL253" s="1"/>
  <c r="AM253" s="1"/>
  <c r="AN253" s="1"/>
  <c r="AO253" s="1"/>
  <c r="AP253" s="1"/>
  <c r="AQ253" s="1"/>
  <c r="AR253" s="1"/>
  <c r="AS253" s="1"/>
  <c r="BD776"/>
  <c r="BE776" s="1"/>
  <c r="BF776" s="1"/>
  <c r="BG776" s="1"/>
  <c r="BH776" s="1"/>
  <c r="BI776" s="1"/>
  <c r="AK808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C314"/>
  <c r="BD314" s="1"/>
  <c r="BE314" s="1"/>
  <c r="BF314" s="1"/>
  <c r="BG314" s="1"/>
  <c r="BH314" s="1"/>
  <c r="BI314" s="1"/>
  <c r="AG810"/>
  <c r="AH810" s="1"/>
  <c r="AI810" s="1"/>
  <c r="AJ810" s="1"/>
  <c r="AK810" s="1"/>
  <c r="AL810" s="1"/>
  <c r="AM810" s="1"/>
  <c r="AN810" s="1"/>
  <c r="AO810" s="1"/>
  <c r="AP810" s="1"/>
  <c r="AF715"/>
  <c r="AG715" s="1"/>
  <c r="AK444"/>
  <c r="AL444" s="1"/>
  <c r="AM444" s="1"/>
  <c r="AN444" s="1"/>
  <c r="AO444" s="1"/>
  <c r="AP444" s="1"/>
  <c r="AQ444" s="1"/>
  <c r="AR444" s="1"/>
  <c r="AS444" s="1"/>
  <c r="AT444" s="1"/>
  <c r="AU444" s="1"/>
  <c r="AV444" s="1"/>
  <c r="AW444" s="1"/>
  <c r="AH715" l="1"/>
  <c r="AI715" s="1"/>
  <c r="AJ715" s="1"/>
  <c r="AK715" s="1"/>
  <c r="AL715" s="1"/>
  <c r="AQ810"/>
  <c r="AR810" s="1"/>
  <c r="AT253"/>
  <c r="AU253" s="1"/>
  <c r="AV253" s="1"/>
  <c r="AW253" s="1"/>
  <c r="BF808"/>
  <c r="BG808" s="1"/>
  <c r="BH808" s="1"/>
  <c r="BI808" s="1"/>
  <c r="AX444"/>
  <c r="AY444" s="1"/>
  <c r="AZ444" s="1"/>
  <c r="BA444" s="1"/>
  <c r="BB444" s="1"/>
  <c r="BC444" s="1"/>
  <c r="BD444" s="1"/>
  <c r="BE444" s="1"/>
  <c r="BF444" s="1"/>
  <c r="BG444" s="1"/>
  <c r="BH444" s="1"/>
  <c r="BI444" s="1"/>
  <c r="AS810" l="1"/>
  <c r="AT810" s="1"/>
  <c r="AU810" s="1"/>
  <c r="AV810" s="1"/>
  <c r="AW810" s="1"/>
  <c r="AX810" s="1"/>
  <c r="AY810" s="1"/>
  <c r="AZ810" s="1"/>
  <c r="AX253"/>
  <c r="AY253" s="1"/>
  <c r="AZ253" s="1"/>
  <c r="BA253" s="1"/>
  <c r="BB253" s="1"/>
  <c r="AM715"/>
  <c r="AN715" s="1"/>
  <c r="AO715" s="1"/>
  <c r="AP715" s="1"/>
  <c r="AQ715" s="1"/>
  <c r="AR715" s="1"/>
  <c r="AS715" s="1"/>
  <c r="AT715" s="1"/>
  <c r="AU715" s="1"/>
  <c r="AV715" s="1"/>
  <c r="AW715" s="1"/>
  <c r="AX715" l="1"/>
  <c r="AY715" s="1"/>
  <c r="AZ715" s="1"/>
  <c r="BA715" s="1"/>
  <c r="BB715" s="1"/>
  <c r="BA810"/>
  <c r="BB810" s="1"/>
  <c r="BC810" s="1"/>
  <c r="BD810" s="1"/>
  <c r="BC253"/>
  <c r="BD253" s="1"/>
  <c r="BE253" s="1"/>
  <c r="BF253" s="1"/>
  <c r="BG253" s="1"/>
  <c r="BH253" s="1"/>
  <c r="BI253" s="1"/>
  <c r="BC715" l="1"/>
  <c r="BD715" s="1"/>
  <c r="BE715" s="1"/>
  <c r="BF715" s="1"/>
  <c r="BG715" s="1"/>
  <c r="BH715" s="1"/>
  <c r="BI715" s="1"/>
  <c r="BE810"/>
  <c r="BF810" s="1"/>
  <c r="BG810" s="1"/>
  <c r="BH810" s="1"/>
  <c r="BI810" s="1"/>
</calcChain>
</file>

<file path=xl/sharedStrings.xml><?xml version="1.0" encoding="utf-8"?>
<sst xmlns="http://schemas.openxmlformats.org/spreadsheetml/2006/main" count="2137" uniqueCount="530">
  <si>
    <t>/*[ 0] Ice Bolt@@@*/ var d112 = {index:[0,""], values:[</t>
  </si>
  <si>
    <t>@@["cold min"</t>
  </si>
  <si>
    <t xml:space="preserve">], </t>
  </si>
  <si>
    <t>@@["cold max"</t>
  </si>
  <si>
    <t>@@["Cold Length (seconds)"</t>
  </si>
  <si>
    <t>@@["Mana Cost"</t>
  </si>
  <si>
    <t>]};</t>
  </si>
  <si>
    <t>/*[ 1] Cold Enchant@@*/ var d113 = {index:[0,""], values:[</t>
  </si>
  <si>
    <t>@@["Duration (seconds)"</t>
  </si>
  <si>
    <t>/*[ 2] Frost Nova@@*/ var d121 = {index:[0,""], values:[</t>
  </si>
  <si>
    <t>/*[ 3] Ice Blast@@*/ var d122 = {index:[0,""], values:[</t>
  </si>
  <si>
    <t>/*[ 4] Shiver Armor@@*/ var d133 = {index:[0,""], values:[</t>
  </si>
  <si>
    <t>/*[ 5] Glacial Spike@*/ var d142 = {index:[0,""], values:[</t>
  </si>
  <si>
    <t>/*[ 6] Blizzard@@@*/ var d151 = {index:[0,""], values:[</t>
  </si>
  <si>
    <t>/*[ 7] Ice Barrage@@*/ var d152 = {index:[0,""], values:[</t>
  </si>
  <si>
    <t>/*[ 8] Chilling Armor@*/ var d153 = {index:[0,""], values:[</t>
  </si>
  <si>
    <t>/*[ 9] Frozen Orb@@*/ var d161 = {index:[0,""], values:[</t>
  </si>
  <si>
    <t>/*[10] Cold Mastery@@*/ var d162 = {index:[0,""], values:[</t>
  </si>
  <si>
    <t>@@["Cold Damage +%"</t>
  </si>
  <si>
    <t>@@["Enemy Cold Resistance -%"</t>
  </si>
  <si>
    <t>/*[11] Charged Bolt@@*/ var d212 = {index:[0,""], values:[</t>
  </si>
  <si>
    <t>@@["lightning min"</t>
  </si>
  <si>
    <t>@@["lightning max"</t>
  </si>
  <si>
    <t>@@["# of Bolts"</t>
  </si>
  <si>
    <t>/*[12] Static Field@@*/ var d211 = {index:[0,""], values:[</t>
  </si>
  <si>
    <t>/*[13] Telekinesis@@*/ var d213 = {index:[0,""], values:[</t>
  </si>
  <si>
    <t>/*[14] Nova@@@@*/ var d231 = {index:[0,""], values:[</t>
  </si>
  <si>
    <t>/*[15] Lightning@@*/ var d232 = {index:[0,""], values:[</t>
  </si>
  <si>
    <t>/*[16] Chain Lightning@*/ var d252 = {index:[0,""], values:[</t>
  </si>
  <si>
    <t>/*[17] Teleport@@@*/ var d243 = {index:[1,"% Damage"], values:[</t>
  </si>
  <si>
    <t>/*[18]*/</t>
  </si>
  <si>
    <t>/*[19] Energy Shield@*/ var d263 = {index:[0,""], values:[</t>
  </si>
  <si>
    <t>@@["Absorbs % Damage"</t>
  </si>
  <si>
    <t>/*[20] Lightning Mastery*/ var d262 = {index:[0,""], values:[</t>
  </si>
  <si>
    <t>@@["Lightning Damage +%"</t>
  </si>
  <si>
    <t>/*[21] Thunder Storm@*/ var d251 = {index:[0,""], values:[</t>
  </si>
  <si>
    <t>@@["Delay between hits"</t>
  </si>
  <si>
    <t>@@["Lightning min"</t>
  </si>
  <si>
    <t>@@["Lightning max"</t>
  </si>
  <si>
    <t>/*[22] Fire Bolt@@*/ var d312 = {index:[0,""], values:[</t>
  </si>
  <si>
    <t>/*[23] Warmth@@@*/ var d313 = {index:[0,""], values:[</t>
  </si>
  <si>
    <t>/*[24] Blaze@@@*/ var d321 = {index:[0,""], values:[</t>
  </si>
  <si>
    <t>/*[25] Inferno@@@*/ var d311 = {index:[0,""], values:[</t>
  </si>
  <si>
    <t>/*[26] Fire Ball@@*/ var d332 = {index:[1," yards"], values:[</t>
  </si>
  <si>
    <t>/*[27] Fire Wall@@*/ var d331 = {index:[0,""], values:[</t>
  </si>
  <si>
    <t>/*[28] Enchant Fire@@*/ var d343 = {index:[0,""], values:[</t>
  </si>
  <si>
    <t>/*[29] Meteor@@@*/ var d351 = {index:[0,""], values:[</t>
  </si>
  <si>
    <t>/*[30] Fire Mastery@@*/ var d362 = {index:[0,""], values:[</t>
  </si>
  <si>
    <t>@@["Fire Damage Increase %"</t>
  </si>
  <si>
    <t>@@["- Enemy Fire Resistance %"</t>
  </si>
  <si>
    <t>/*[31] Hydra@@@*/ var d363 = {index:[0,""], values:[</t>
  </si>
  <si>
    <t>/*[32] Lesser Hydra@@*/ var d333 = {index:[0,""], values:[</t>
  </si>
  <si>
    <t>/*[33] Combustion@@*/ var d352 = {index:[0,""], values:[</t>
  </si>
  <si>
    <t>],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</si>
  <si>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</si>
  <si>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</si>
  <si>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</si>
  <si>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</si>
  <si>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</si>
  <si>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</si>
  <si>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</si>
  <si>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</si>
  <si>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</si>
  <si>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</si>
  <si>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</si>
  <si>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</si>
  <si>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</si>
  <si>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</si>
  <si>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</si>
  <si>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</si>
  <si>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</si>
  <si>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</si>
  <si>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</si>
  <si>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</si>
  <si>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</si>
  <si>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/*[ 0] Prayer@@@*/ var d111 = {index:[1,""], values:[</t>
  </si>
  <si>
    <t>@@["Passive Life Regen"</t>
  </si>
  <si>
    <t>@@["Radius"</t>
  </si>
  <si>
    <t>@@["Life per Hit +X"</t>
  </si>
  <si>
    <t>@@["Life Replenish +x"</t>
  </si>
  <si>
    <t>/*[ 1] Resist Fire@@*/ var d113 = {index:[1," percent"], values:[</t>
  </si>
  <si>
    <t>@@["Passive +X% To Maximum Fire Resistance"</t>
  </si>
  <si>
    <t>@@["Radius (yards)"</t>
  </si>
  <si>
    <t>@@["X% Increased fire damage"</t>
  </si>
  <si>
    <t>@@["Resist Fire +%"</t>
  </si>
  <si>
    <t>/*[ 2] Defiance@@@*/ var d122 = {index:[1," percent"], values:[</t>
  </si>
  <si>
    <t>@@["Physical Damage Reduction +x%"</t>
  </si>
  <si>
    <t>@@["Defense +%"</t>
  </si>
  <si>
    <t>/*[ 3] Resist Cold@@*/ var d123 = {index:[1," percent"], values:[</t>
  </si>
  <si>
    <t>@@["Passive +X% To Maximum Cold Resistance"</t>
  </si>
  <si>
    <t>@@["X% Increased Cold Damage"</t>
  </si>
  <si>
    <t>@@["Resist Cold +%"</t>
  </si>
  <si>
    <t>/*[ 4] Cleansing@@*/ var d131 = {index:[2," percent"], values:[</t>
  </si>
  <si>
    <t>@@["Passive poison duration reduction +x%"</t>
  </si>
  <si>
    <t>@@["Passive curse duration reduction +x%"</t>
  </si>
  <si>
    <t>@@["Reduced poison duration +%"</t>
  </si>
  <si>
    <t>@@["Reduced curse duration +%"</t>
  </si>
  <si>
    <t>/*[ 5] Resist Lightning@*/ var d133 = {index:[1," percent"], values:[</t>
  </si>
  <si>
    <t>@@["Passive +X% To Maximum Lightning Resistance"</t>
  </si>
  <si>
    <t>@@["X% Increased Lightning Damage"</t>
  </si>
  <si>
    <t>@@["Resist Lightning +%"</t>
  </si>
  <si>
    <t>/*[ 6] Vigor@@@*/ var d142 = {index:[1," percent"], values:[</t>
  </si>
  <si>
    <t>@@["Passive Increased Walk Run Speed +%"</t>
  </si>
  <si>
    <t>@@["Velocity +%"</t>
  </si>
  <si>
    <t>@@["Max Stam Recovery +%"</t>
  </si>
  <si>
    <t>@@["Increased Stamina Recovery +%"</t>
  </si>
  <si>
    <t>/*[ 7] Meditation@@*/ var d151 = {index:[1," to Mana after each Kill"], values:[</t>
  </si>
  <si>
    <t>@@["Passive Mana after kill +x"</t>
  </si>
  <si>
    <t>@@["Mana Recovery +%"</t>
  </si>
  <si>
    <t>/*[ 8] Redemption@@*/ var d162 = {index:[0,""], values:[</t>
  </si>
  <si>
    <t>@@["Chance to redeem soul +%"</t>
  </si>
  <si>
    <t>@@["Mana recovered +x"</t>
  </si>
  <si>
    <t>/*[ 9] Salvation@@*/ var d163 = {index:[0,""], values:[</t>
  </si>
  <si>
    <t>@@["Lightning/Cold/Fire Damage Increased x%"</t>
  </si>
  <si>
    <t>@@["Resist Lightning/Cold/Fire %"</t>
  </si>
  <si>
    <t>/*[10] Might@@@*/ var d211 = {index:[0,""], values:[</t>
  </si>
  <si>
    <t>@@["Damage +%"</t>
  </si>
  <si>
    <t>/*[11] Holy Fire@@*/ var d222 = {index:[0,""], values:[</t>
  </si>
  <si>
    <t>@@["fire attack min"</t>
  </si>
  <si>
    <t>@@["fire attack max"</t>
  </si>
  <si>
    <t>/*[12] Thorns@@@*/ var d223 = {index:[0,""], values:[</t>
  </si>
  <si>
    <t>@@["Damage Return +%"</t>
  </si>
  <si>
    <t>/*[13] Blessed Aim@@*/ var d231 = {index:[1," percent"], values:[</t>
  </si>
  <si>
    <t>@@["Passive Bonus Attack +%"</t>
  </si>
  <si>
    <t>@@["Attack +%"</t>
  </si>
  <si>
    <t>/*[14] Concentration@*/ var d241 = {index:[0,""], values:[</t>
  </si>
  <si>
    <t>@@["Attack Rating+%"</t>
  </si>
  <si>
    <t>/*[15] Holy Freeze@@*/ var d242 = {index:[0,""], values:[</t>
  </si>
  <si>
    <t>@@["cold attack min"</t>
  </si>
  <si>
    <t>@@["cold attack max"</t>
  </si>
  <si>
    <t>@@["Slowed By %"</t>
  </si>
  <si>
    <t>/*[16] Holy Shock@@*/ var d252 = {index:[0,""], values:[</t>
  </si>
  <si>
    <t>@@["lightning attack min"</t>
  </si>
  <si>
    <t>@@["lightning attack max"</t>
  </si>
  <si>
    <t>/*[17] Sanctuary@@*/ var d253 = {index:[0,""], values:[</t>
  </si>
  <si>
    <t>@@["to attack vs undead min"</t>
  </si>
  <si>
    <t>@@["to attack vs undead max"</t>
  </si>
  <si>
    <t>@@["magic min"</t>
  </si>
  <si>
    <t>@@["magic max"</t>
  </si>
  <si>
    <t>/*[18] Fanaticism@@*/ var d261 = {index:[0,""], values:[</t>
  </si>
  <si>
    <t>@@["Radius (Yards)"</t>
  </si>
  <si>
    <t>@@["Party Damage +%"</t>
  </si>
  <si>
    <t>@@["Your Damage +%"</t>
  </si>
  <si>
    <t>@@["Attack Speed +%"</t>
  </si>
  <si>
    <t>/*[19] Conviction@@*/ var d263 = {index:[0,""], values:[</t>
  </si>
  <si>
    <t>@@["Defense -%"</t>
  </si>
  <si>
    <t>@@["Maximum Resist -%"</t>
  </si>
  <si>
    <t>/*[20] Sacrifice@@*/ var d311 = {index:[1," percent damage to self"], values:[</t>
  </si>
  <si>
    <t>@@["Damage to Self %"</t>
  </si>
  <si>
    <t>@@["Attack Rating +%"</t>
  </si>
  <si>
    <t>@@["Damage %"</t>
  </si>
  <si>
    <t>/*[21] Smite@@@*/ var d313 = {index:[0,""], values:[</t>
  </si>
  <si>
    <t>@@["Stun (seconds)"</t>
  </si>
  <si>
    <t>/*[22] Holy Bolt@@*/ var d312 = {index:[0,""], values:[</t>
  </si>
  <si>
    <t>@@["healing min"</t>
  </si>
  <si>
    <t>@@["healing max"</t>
  </si>
  <si>
    <t>/*[23] Zeal@@@@*/ var d321 = {index:[0,""], values:[</t>
  </si>
  <si>
    <t>/*[24] Charge@@@*/ var d333 = {index:[0,""], values:[</t>
  </si>
  <si>
    <t>@@["Attack Mod +%"</t>
  </si>
  <si>
    <t>/*[25] Vengeance@@*/ var d341 = {index:[0,""], values:[</t>
  </si>
  <si>
    <t>@@["Cold Length"</t>
  </si>
  <si>
    <t>@@["Fire Damage +%"</t>
  </si>
  <si>
    <t>@@["Attack Bonus +%"</t>
  </si>
  <si>
    <t>/*[26] Blessed Hammer@*/ var d342 = {index:[0,""], values:[</t>
  </si>
  <si>
    <t>/*[27] Conversion@@*/ var d343 = {index:[0,""], values:[</t>
  </si>
  <si>
    <t>@@["Chance to Convert %"</t>
  </si>
  <si>
    <t>/*[28] Holy Shield@@*/ var d353 = {index:[0,""], values:[</t>
  </si>
  <si>
    <t>@@["smite min"</t>
  </si>
  <si>
    <t>@@["smite max"</t>
  </si>
  <si>
    <t>@@["Successful Blocking +%"</t>
  </si>
  <si>
    <t>/*[29]Fist of the Heavens*/var d352 = {index:[0,""], values:[</t>
  </si>
  <si>
    <t>/*[30] Joust@@@*/ var d351 = {index:[1," percent&lt;br&gt;Cooldown: 3 seconds"], values:[</t>
  </si>
  <si>
    <t>@@["Faster Run/Walk %"</t>
  </si>
  <si>
    <t>@@["Critical Strike +%"</t>
  </si>
  <si>
    <t>/*[31] Holy Light@@*/ var d332 = {index:[0,""], values:[</t>
  </si>
  <si>
    <t>@@["Mana cost"</t>
  </si>
  <si>
    <t>/*[32] Holy Nova@@*/ var d362 = {index:[0,""], values:[</t>
  </si>
  <si>
    <t>@@["heals"</t>
  </si>
  <si>
    <t>/*[ 0] Skeleton Mastery@*/ var d111 = {index:[0,""], values:[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</si>
  <si>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</si>
  <si>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</si>
  <si>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</si>
  <si>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</si>
  <si>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</si>
  <si>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</si>
  <si>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/*[ 1] Skeleton Warrior@*/ var d113 = {index:[2,""], values:[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</si>
  <si>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</si>
  <si>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</si>
  <si>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</si>
  <si>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</si>
  <si>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</si>
  <si>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</si>
  <si>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</si>
  <si>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</si>
  <si>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</si>
  <si>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/*[ 3] Clay Golem@@*/ var d122 = {index:[2,""], values:[</t>
  </si>
  <si>
    <t>@@["attack"</t>
  </si>
  <si>
    <t>@@["Slows Enemies %"</t>
  </si>
  <si>
    <t>/*[ 4] Golem Mastery@*/ var d131 = {index:[1,""], values:[</t>
  </si>
  <si>
    <t>@@["# Golems"</t>
  </si>
  <si>
    <t>@@["Hit Points +%"</t>
  </si>
  <si>
    <t>@@["Attack Bonus +X"</t>
  </si>
  <si>
    <t>@@["Velocity Increase +%"</t>
  </si>
  <si>
    <t>/*[ 5] Skeletal Mage@*/ var d133 = {index:[1," skeleton magi"], values:[</t>
  </si>
  <si>
    <t>@@["magi"</t>
  </si>
  <si>
    <t>@@["poison min"</t>
  </si>
  <si>
    <t>@@["poison max"</t>
  </si>
  <si>
    <t>/*[ 6] Blood Golem@@*/ var d142 = {index:[2,""], values:[</t>
  </si>
  <si>
    <t>@@["Life on Hit"</t>
  </si>
  <si>
    <t>/*[ 7] Blood Warp@@*/ var d141 = {index:[0,""], values:[</t>
  </si>
  <si>
    <t>@@["Cooldown in seconds"</t>
  </si>
  <si>
    <t>/*[ 8] Iron Golem@@*/ var d152 = {index:[4,""], values:[</t>
  </si>
  <si>
    <t>@@@["Life"</t>
  </si>
  <si>
    <t>@@["Thorns %"</t>
  </si>
  <si>
    <t>@@["Defense Bonus"</t>
  </si>
  <si>
    <t>/*[ 9] Fire Golem@@*/ var d162 = {index:[2,""], values:[</t>
  </si>
  <si>
    <t>@@["holy fire min"</t>
  </si>
  <si>
    <t>@@["holy fire max"</t>
  </si>
  <si>
    <t>/*[10] Revive@@@*/ var d163 = {index:[1,""], values:[</t>
  </si>
  <si>
    <t>@@["# of Monsters"</t>
  </si>
  <si>
    <t>@@["Duration"</t>
  </si>
  <si>
    <t>/*[11] Poison Dagger@*/ var d211 = {index:[0,""], values:[</t>
  </si>
  <si>
    <t>@@["% Poison Pierce"</t>
  </si>
  <si>
    <t>@@["Attack Rating Bonus %"</t>
  </si>
  <si>
    <t>/*[12] Teeth@@@*/ var d212 = {index:[0,""], values:[</t>
  </si>
  <si>
    <t>@@["teeth"</t>
  </si>
  <si>
    <t>/*[13] Bone Armor@@*/ var d223 = {index:[0,""], values:[</t>
  </si>
  <si>
    <t>@@["absorbs"</t>
  </si>
  <si>
    <t>/*[14] Corpse Explosion@*/ var d221 = {index:[0,""], values:[</t>
  </si>
  <si>
    <t>/*[15] Desecrate@@*/ var d231 = {index:[0,""], values:[</t>
  </si>
  <si>
    <t>/*[16] Bone Spear@@*/ var d242 = {index:[0,""], values:[</t>
  </si>
  <si>
    <t>@@["spears"</t>
  </si>
  <si>
    <t>/*[17] Bone Wall@@*/ var d233 = {index:[0,""], values:[</t>
  </si>
  <si>
    <t>/*[18] Bone Spirit@@*/ var d262 = {index:[0,""], values:[</t>
  </si>
  <si>
    <t>/*[19] Poison Nova@@*/ var d261 = {index:[0,""], values:[</t>
  </si>
  <si>
    <t>/*[31] Bone Prison@@*/ var d253 = {index:[0,""], values:[</t>
  </si>
  <si>
    <t>/*[20] Amplify Damage@*/ var d312 = {index:[1," percent"], values:[</t>
  </si>
  <si>
    <t>@@["% Monster Physical Resistance Decreased"</t>
  </si>
  <si>
    <t>/*[21] Dim Vision@@*/ var d323 = {index:[0,""], values:[</t>
  </si>
  <si>
    <t>@@["- Enemy Attack Rating"</t>
  </si>
  <si>
    <t>/*[22] Dark Pact@@*/ var d321 = {index:[0,""], values:[</t>
  </si>
  <si>
    <t>/*[23] Weaken@@@*/ var d342 = {index:[0,""], values:[</t>
  </si>
  <si>
    <t>@@["target damage"</t>
  </si>
  <si>
    <t>/*[24] Iron Maiden@@*/ var d331 = {index:[0,""], values:[</t>
  </si>
  <si>
    <t>@@["damage returned"</t>
  </si>
  <si>
    <t>/*[25] Terror@@@*/ var d333 = {index:[1," percent&lt;br&gt;Duration: 3 seconds&lt;br&gt;Radius: 6.6 yards"], values:[</t>
  </si>
  <si>
    <t>@@["speed reduction"</t>
  </si>
  <si>
    <t>/*[26] Confuse@@@*/ var d343 = {index:[1," percent"], values:[</t>
  </si>
  <si>
    <t>@@["attack speed"</t>
  </si>
  <si>
    <t>/*[27] Life Tap@@@*/ var d332 = {index:[1," percent"], values:[</t>
  </si>
  <si>
    <t>@@["life steal"</t>
  </si>
  <si>
    <t>/*[28] Attract@@@*/ var d353 = {index:[0,""], values:[</t>
  </si>
  <si>
    <t>@@["enemy defense"</t>
  </si>
  <si>
    <t>/*[29] Decrepify@@*/ var d351 = {index:[2," percent"], values:[</t>
  </si>
  <si>
    <t>@@["Enemy movement speed slowed by x%"</t>
  </si>
  <si>
    <t>@@["Enemies Attack speed and cast speed slowed by x%"</t>
  </si>
  <si>
    <t>/*[30] Lower Resist@@*/ var d362 = {index:[1," percent"], values:[</t>
  </si>
  <si>
    <t>@@["Resist All -%"</t>
  </si>
  <si>
    <t>/*[32] Curse Mastery@*/ var d313 = {index:[0,""], values:[</t>
  </si>
  <si>
    <t>@@["maximum curses"</t>
  </si>
  <si>
    <t>/*[ 0] Firestorm@@*/ var d111 = {index:[0,""], values:[</t>
  </si>
  <si>
    <t>/*[ 1] Molten Boulder@*/ var d121 = {index:[0,""], values:[</t>
  </si>
  <si>
    <t>/*[ 2] Gust@@@@*/ var d143 = {index:[0,""], values:[</t>
  </si>
  <si>
    <t>@@["Cooldown (Seconds)"</t>
  </si>
  <si>
    <t>/*[ 3] Arctic Blast@@*/ var d113 = {index:[0,""], values:[</t>
  </si>
  <si>
    <t>@@["Cold Length (Seconds)"</t>
  </si>
  <si>
    <t>@@["Range (Yards)"</t>
  </si>
  <si>
    <t>/*[ 4] Fissure@@@*/ var d131 = {index:[0,""], values:[</t>
  </si>
  <si>
    <t>/*[ 5] Cyclone Armor@*/ var d123 = {index:[0,""], values:[</t>
  </si>
  <si>
    <t>@@["Damage Absorbed"</t>
  </si>
  <si>
    <t>/*[ 6] Twister@@@*/ var d132 = {index:[1,""], values:[</t>
  </si>
  <si>
    <t>@@["Twisters"</t>
  </si>
  <si>
    <t>/*[ 7] Volcano@@@*/ var d151 = {index:[0,""], values:[</t>
  </si>
  <si>
    <t>/*[ 8] Tornado@@@*/ var d152 = {index:[0,""], values:[</t>
  </si>
  <si>
    <t>/*[ 9] Armageddon@@*/ var d161 = {index:[1," seconds&lt;br&gt;Radius: 3.3 yards&lt;br&gt;Mana Cost: 35"], values:[</t>
  </si>
  <si>
    <t>@@["Duration (Seconds)"</t>
  </si>
  <si>
    <t>/*[10] Hurricane@@*/ var d162 = {index:[1," seconds&lt;br&gt;Radius: 6 yards&lt;br&gt;Mana Cost: 30"], values:[</t>
  </si>
  <si>
    <t>/*[11] Werewolf@@@*/ var d211 = {index:[0,""], values:[</t>
  </si>
  <si>
    <t>@@["Magic and Physical damage Reduction"</t>
  </si>
  <si>
    <t>/*[12] Lycanthropy@@*/ var d212 = {index:[0,""], values:[</t>
  </si>
  <si>
    <t>@@["Max Life +%"</t>
  </si>
  <si>
    <t>@@["Attack Rating %"</t>
  </si>
  <si>
    <t>/*[13] Werebear@@@*/ var d213 = {index:[0,""], values:[</t>
  </si>
  <si>
    <t>/*[14] Feral Rage@@*/ var d221 = {index:[0,""], values:[</t>
  </si>
  <si>
    <t>@@["speed min"</t>
  </si>
  <si>
    <t>@@["speed max"</t>
  </si>
  <si>
    <t>@@["life steal min"</t>
  </si>
  <si>
    <t>@@["life steal max"</t>
  </si>
  <si>
    <t>/*[15] Maul@@@@*/ var d223 = {index:[0,""], values:[</t>
  </si>
  <si>
    <t>@@["Stun Length (Seconds)"</t>
  </si>
  <si>
    <t>/*[16] Rabies@@@*/ var d241 = {index:[0,""], values:[</t>
  </si>
  <si>
    <t>/*[17] Fire Claws@@*/ var d252 = {index:[0,""], values:[</t>
  </si>
  <si>
    <t>/*[18] Hunger@@@*/ var d232 = {index:[2," seconds"], values:[</t>
  </si>
  <si>
    <t>@@["Movement Speed%"</t>
  </si>
  <si>
    <t>@@["Critical strike +%"</t>
  </si>
  <si>
    <t>@@["Life Steal %"</t>
  </si>
  <si>
    <t>/*[19] Shock Wave@@*/ var d243 = {index:[0,""], values:[</t>
  </si>
  <si>
    <t>/*[20] Fury@@@@*/ var d261 = {index:[0,""], values:[</t>
  </si>
  <si>
    <t>/*[21] Raven@@@*/ var d312 = {index:[0,""], values:[</t>
  </si>
  <si>
    <t>@@["Ravens"</t>
  </si>
  <si>
    <t>/*[22] Poison Creeper@*/ var d313 = {index:[0,""], values:[</t>
  </si>
  <si>
    <t>@@["Life (All Difficulties)"</t>
  </si>
  <si>
    <t>/*[23]Heart of Wolverine*/ var d321 = {index:[0,""], values:[</t>
  </si>
  <si>
    <t>@@["Radius X Yards"</t>
  </si>
  <si>
    <t>/*[24] Spirit Wolf@@*/ var d332 = {index:[1,""], values:[</t>
  </si>
  <si>
    <t>@@["Wolves"</t>
  </si>
  <si>
    <t>@@["Passive Attack Rating Bonus +%"</t>
  </si>
  <si>
    <t>@@["Passive Defense Bonus +%"</t>
  </si>
  <si>
    <t>/*[25] Carrion Vine@@*/ var d333 = {index:[0,""], values:[</t>
  </si>
  <si>
    <t>@@["heal min"</t>
  </si>
  <si>
    <t>@@["heal max"</t>
  </si>
  <si>
    <t>/*[26] Oak Sage@@@*/ var d361 = {index:[0,""], values:[</t>
  </si>
  <si>
    <t>@@["Heals"</t>
  </si>
  <si>
    <t>@@["Life granted"</t>
  </si>
  <si>
    <t>/*[27] Dire Wolf@@*/ var d352 = {index:[2," percent"], values:[</t>
  </si>
  <si>
    <t>@@["Defense %"</t>
  </si>
  <si>
    <t>@@["Life Bonus %"</t>
  </si>
  <si>
    <t>/*[28] Solar Creeper@*/ var d353 = {index:[0,""], values:[</t>
  </si>
  <si>
    <t>@@["mana recovery min"</t>
  </si>
  <si>
    <t>@@["mana recovery max"</t>
  </si>
  <si>
    <t>/*[29] Spirit of Barbs@*/ var d341 = {index:[0,""], values:[</t>
  </si>
  <si>
    <t>@@["Damage Returned"</t>
  </si>
  <si>
    <t>/*[30] Grizzly@@@*/ var d362 = {index:[3," percent"], values:[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</si>
  <si>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</si>
  <si>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</si>
  <si>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</si>
  <si>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</si>
  <si>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</si>
  <si>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</si>
  <si>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</si>
  <si>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</si>
  <si>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</si>
  <si>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</si>
  <si>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</si>
  <si>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</si>
  <si>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</si>
  <si>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</si>
  <si>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</si>
  <si>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</si>
  <si>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</si>
  <si>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</si>
  <si>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</si>
  <si>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^t</t>
  </si>
  <si>
    <t>,</t>
  </si>
  <si>
    <t>,,</t>
  </si>
  <si>
    <t>,^p</t>
  </si>
  <si>
    <t>^p</t>
  </si>
  <si>
    <t>@</t>
  </si>
  <si>
    <t>Replace "@" symbols with tabs</t>
  </si>
  <si>
    <t>Delete commas at the end of lines</t>
  </si>
  <si>
    <t>Replace tabs with "@" symbols</t>
  </si>
  <si>
    <t>To convert to javascript, make these replacements via 'Find and Replace' in Word:</t>
  </si>
  <si>
    <t xml:space="preserve"> </t>
  </si>
  <si>
    <t>Undo comma replacements for "index"</t>
  </si>
  <si>
    <t>^t"</t>
  </si>
  <si>
    <t>,"</t>
  </si>
  <si>
    <t xml:space="preserve">^t </t>
  </si>
  <si>
    <t xml:space="preserve">, </t>
  </si>
  <si>
    <t>Undo comma replacements before spaces</t>
  </si>
  <si>
    <t>/*[ 0] Howl@@@@*/ var d111 = {index:[0,""], values:[</t>
  </si>
  <si>
    <t>@@["Enemy Runs Up to # Yards"</t>
  </si>
  <si>
    <t>@@["Enemy Runs for # Seconds"</t>
  </si>
  <si>
    <t>/*[ 1] Find Potion@@*/ var d113 = {index:[0,""], values:[</t>
  </si>
  <si>
    <t>@@["% Chance"</t>
  </si>
  <si>
    <t>/*[ 2] Taunt@@@*/ var d142 = {index:[0,""], values:[</t>
  </si>
  <si>
    <t>@@["Target's Damage %"</t>
  </si>
  <si>
    <t>@@["Target's Attack %"</t>
  </si>
  <si>
    <t>/*[ 3] Shout@@@*/ var d121 = {index:[0,""], values:[</t>
  </si>
  <si>
    <t>/*[ 4] Find Item@@*/ var d133 = {index:[0,""], values:[</t>
  </si>
  <si>
    <t>/*[ 5] Battle Cry@@*/ var d162 = {index:[0,""], values:[</t>
  </si>
  <si>
    <t>@@["Physical Damage Resistance %"</t>
  </si>
  <si>
    <t>/*[ 6] Battle Orders@*/ var d151 = {index:[0,""], values:[</t>
  </si>
  <si>
    <t>@@["Max Life"</t>
  </si>
  <si>
    <t>@@["Max Mana"</t>
  </si>
  <si>
    <t>/*[ 7] Grim Ward@@*/ var d153 = {index:[0,""], values:[</t>
  </si>
  <si>
    <t>@@["Attack Rating"</t>
  </si>
  <si>
    <t>/*[ 8] War Cry@@@*/ var d122 = {index:[0,""], values:[</t>
  </si>
  <si>
    <t>@@["Damage min"</t>
  </si>
  <si>
    <t>@@["Damage max"</t>
  </si>
  <si>
    <t>/*[ 9] Battle Command@*/ var d161 = {index:[1,""], values:[</t>
  </si>
  <si>
    <t>@@["Bonus Skills"</t>
  </si>
  <si>
    <t>/*[10] General Mastery@*/ var d211 = {index:[0,""], values:[</t>
  </si>
  <si>
    <t>@@["Chance of Critical Strike %"</t>
  </si>
  <si>
    <t>/*[11]Pole/Spear Mastery*/ var d222 = {index:[0,""], values:[</t>
  </si>
  <si>
    <t>/*[12]*/</t>
  </si>
  <si>
    <t>/*[13] Throwing Mastery@*/ var d213 = {index:[0,""], values:[</t>
  </si>
  <si>
    <t>@@["Pierce %"</t>
  </si>
  <si>
    <t>/*[14] Combat Reflexes@*/ var d231 = {index:[1," life"], values:[</t>
  </si>
  <si>
    <t>@@["Faster Hit Recovery %"</t>
  </si>
  <si>
    <t>@@["Stamina Bonus +%"</t>
  </si>
  <si>
    <t>/*[15] Iron Skin@@*/ var d243 = {index:[1," percent"], values:[</t>
  </si>
  <si>
    <t>@@["Physical Damage Reduction +%"</t>
  </si>
  <si>
    <t>/*[16] Increased Speed@*/ var d251 = {index:[0,""], values:[</t>
  </si>
  <si>
    <t>@@["Walk/Run Speed +%"</t>
  </si>
  <si>
    <t>/*[17]Natural Resistance*/ var d263 = {index:[0,""], values:[</t>
  </si>
  <si>
    <t>@@["Resistances +%"</t>
  </si>
  <si>
    <t>/*[18] Frenzy@@@*/ var d312 = {index:[0,""], values:[</t>
  </si>
  <si>
    <t>@@["Attack %"</t>
  </si>
  <si>
    <t>@@["Attack Speed % min"</t>
  </si>
  <si>
    <t>@@["Attack Speed % max"</t>
  </si>
  <si>
    <t>@@["Walk/Run Speed % min"</t>
  </si>
  <si>
    <t>@@["Walk/Run Speed % max"</t>
  </si>
  <si>
    <t>/*[19] Concentrate@@*/ var d332 = {index:[1," percent"], values:[</t>
  </si>
  <si>
    <t>@@["Magic Damage %"</t>
  </si>
  <si>
    <t>@@["Defense Bonus %"</t>
  </si>
  <si>
    <t>/*[20] Berserk@@@*/ var d352 = {index:[0,""], values:[</t>
  </si>
  <si>
    <t>@@["Physical Pierce %"</t>
  </si>
  <si>
    <t>/*[21] Stun@@@@*/ var d321 = {index:[1," percent"], values:[</t>
  </si>
  <si>
    <t>@@["Damage"</t>
  </si>
  <si>
    <t>/*[22] Leap@@@@*/ var d331 = {index:[2," yards"], values:[</t>
  </si>
  <si>
    <t>@@["Increased Leap Speed %"</t>
  </si>
  <si>
    <t>@@["Knockback Radius (yards)"</t>
  </si>
  <si>
    <t>@@["Leap Distance (yards)"</t>
  </si>
  <si>
    <t>/*[23] Double Throw@@*/ var d333 = {index:[0,""], values:[</t>
  </si>
  <si>
    <t>@@["Bounces"</t>
  </si>
  <si>
    <t>/*[24] Bash@@@@*/ var d311 = {index:[0,""], values:[</t>
  </si>
  <si>
    <t>/*[25] Leap Attack@@*/ var d351 = {index:[1,"% Increased Leap Speed"], values:[</t>
  </si>
  <si>
    <t>/*[26]*/</t>
  </si>
  <si>
    <t>/*[27] Whirlwind@@*/ var d362 = {index:[0,""], values:[</t>
  </si>
  <si>
    <t>@@["Velocity %"</t>
  </si>
  <si>
    <t>/*[28] Double Swing@@*/ var d323 = {index:[1," percent"], values:[</t>
  </si>
  <si>
    <t>/*[ 0] Tiger Strike@@*/ var d112 = {index:[0,""], values:[</t>
  </si>
  <si>
    <t>@@["Charge 1"</t>
  </si>
  <si>
    <t>@@["Charge 2"</t>
  </si>
  <si>
    <t>@@["Charge 3"</t>
  </si>
  <si>
    <t>/*[ 1] Dragon Talon@@*/ var d113 = {index:[0,""], values:[</t>
  </si>
  <si>
    <t>@@["Kicks"</t>
  </si>
  <si>
    <t>@@["Kick Damage +%"</t>
  </si>
  <si>
    <t>/*[ 2] Fists of Fire@*/ var d121 = {index:[0,""], values:[</t>
  </si>
  <si>
    <t>/*[ 3] Dragon Claw@@*/ var d123 = {index:[0,""], values:[</t>
  </si>
  <si>
    <t>/*[ 4] Cobra Strike@@*/ var d132 = {index:[0,""], values:[</t>
  </si>
  <si>
    <t>/*[ 5] Claws of Thunder@*/ var d141 = {index:[0,""], values:[</t>
  </si>
  <si>
    <t>@@["nova min"</t>
  </si>
  <si>
    <t>@@["nova max"</t>
  </si>
  <si>
    <t>@@["bolt min"</t>
  </si>
  <si>
    <t>@@["bolt max"</t>
  </si>
  <si>
    <t>/*[ 6] Dragon Tail@@*/ var d143 = {index:[0,""], values:[</t>
  </si>
  <si>
    <t>/*[ 7] Blades of Ice@*/ var d151 = {index:[0,""], values:[</t>
  </si>
  <si>
    <t>@@["Freeze Duration"</t>
  </si>
  <si>
    <t>/*[ 8] Dragon Flight@*/ var d153 = {index:[0,""], values:[</t>
  </si>
  <si>
    <t>/*[31] Phoenix Strike@*/ var d162 = {index:[0,""], values:[</t>
  </si>
  <si>
    <t>@@["meteor min"</t>
  </si>
  <si>
    <t>@@["meteor max"</t>
  </si>
  <si>
    <t>/*[ 9]Claw/Dagger Mastery*/ var d212 = {index:[0,""], values:[</t>
  </si>
  <si>
    <t>/*[10] Psychic Hammer@*/ var d213 = {index:[0,""], values:[</t>
  </si>
  <si>
    <t>@@["Nearby Enemies"</t>
  </si>
  <si>
    <t>/*[11] Burst of Speed@*/ var d221 = {index:[1," percent"], values:[</t>
  </si>
  <si>
    <t>/*[13] Weapon Block@@*/ var d232 = {index:[0,""], values:[</t>
  </si>
  <si>
    <t>/*[14] Cloak of Shadows@*/ var d233 = {index:[0,""], values:[</t>
  </si>
  <si>
    <t>@@["Defense Bonus +%"</t>
  </si>
  <si>
    <t>@@["Enemy Defense -%"</t>
  </si>
  <si>
    <t>/*[15] Fade@@@@*/ var d241 = {index:[0,""], values:[</t>
  </si>
  <si>
    <t>@@["Reduces Curse Duration by x%"</t>
  </si>
  <si>
    <t>@@["Resist All +%"</t>
  </si>
  <si>
    <t>/*[16] Shadow Warrior@*/ var d242 = {index:[0,""], values:[</t>
  </si>
  <si>
    <t>/*[17] Mind Blast@@*/ var d243 = {index:[2," yards"], values:[</t>
  </si>
  <si>
    <t>@@["Stun Length"</t>
  </si>
  <si>
    <t>/*[18] Venom@@@*/ var d261 = {index:[0,""], values:[</t>
  </si>
  <si>
    <t>/*[19] Shadow Master@*/ var d262 = {index:[0,""], values:[</t>
  </si>
  <si>
    <t>/*[20] Fire Blast@@*/ var d312 = {index:[1,""], values:[</t>
  </si>
  <si>
    <t>@@["Bombs"</t>
  </si>
  <si>
    <t>/*[21] Shock Web@@*/ var d321 = {index:[0,""], values:[</t>
  </si>
  <si>
    <t>@@["Spikes"</t>
  </si>
  <si>
    <t>/*[22] Blade Sentinel@*/ var d323 = {index:[0,""], values:[</t>
  </si>
  <si>
    <t>/*[23]Charged Bolt Sentry*/var d331 = {index:[1,"&lt;br&gt;Mana Cost: 6"], values:[</t>
  </si>
  <si>
    <t>@@["Bolts Fired"</t>
  </si>
  <si>
    <t>/*[24] Wake of Fire@@*/ var d332 = {index:[0,""], values:[</t>
  </si>
  <si>
    <t>/*[25] Blade Fury@@*/ var d343 = {index:[0,""], values:[</t>
  </si>
  <si>
    <t>@@["Mana Cost per Blade"</t>
  </si>
  <si>
    <t>/*[26] Lightning Sentry@*/ var d351 = {index:[0,""], values:[</t>
  </si>
  <si>
    <t>/*[27] Wake of Inferno@*/ var d352 = {index:[0,""], values:[</t>
  </si>
  <si>
    <t>/*[28] Death Sentry@@*/ var d362 = {index:[1," Times"], values:[</t>
  </si>
  <si>
    <t>@@["Shoots # Times"</t>
  </si>
  <si>
    <t>@@["Fire Damage min"</t>
  </si>
  <si>
    <t>@@["Fire Damage max"</t>
  </si>
  <si>
    <t>/*[29] Blade Shield@@*/ var d353 = {index:[0,""], values:[</t>
  </si>
  <si>
    <t>/*[30] Chain Lightning Sentry@*/ var d361 = {index:[0,""], values:[</t>
  </si>
  <si>
    <t>/*[ 0] Jab@@@@*/ var d111 = {index:[0,""], values:[</t>
  </si>
  <si>
    <t>@@["attack rating bonus"</t>
  </si>
  <si>
    <t>@@["damage"</t>
  </si>
  <si>
    <t>/*[ 1] Power Strike@@*/ var d122 = {index:[0,""], values:[</t>
  </si>
  <si>
    <t>/*[ 2] Poison Javelin@*/ var d113 = {index:[0,""], values:[</t>
  </si>
  <si>
    <t>/*[ 3] Jav/Spear Mastery*/ var d121 = {index:[0,""], values:[</t>
  </si>
  <si>
    <t>@@["crit"</t>
  </si>
  <si>
    <t>/*[ 4] Lightning Bolt@*/ var d133 = {index:[0,""], values:[</t>
  </si>
  <si>
    <t>/*[ 5] Charged Strike@*/ var d142 = {index:[0,""], values:[</t>
  </si>
  <si>
    <t>@@["bolts"</t>
  </si>
  <si>
    <t>/*[ 6] Plague Javelin@*/ var d143 = {index:[0,""], values:[</t>
  </si>
  <si>
    <t>/*[ 7] Fend@@@@*/ var d141 = {index:[0,""], values:[</t>
  </si>
  <si>
    <t>/*[ 8] Lightning Strike@*/ var d162 = {index:[0,""], values:[</t>
  </si>
  <si>
    <t>/*[ 9] Lightning Fury@*/ var d163 = {index:[0,""], values:[</t>
  </si>
  <si>
    <t>/*[10] Inner Sight@@*/ var d211 = {index:[0,""], values:[</t>
  </si>
  <si>
    <t>@@["enemy attack"</t>
  </si>
  <si>
    <t>/*[11] Critical Strike@*/ var d213 = {index:[0,""], values:[</t>
  </si>
  <si>
    <t>/*[12] Slow Movement@*/ var d231 = {index:[0,""], values:[</t>
  </si>
  <si>
    <t>@@["slow movement"</t>
  </si>
  <si>
    <t>@@["slow ranged attacks to"</t>
  </si>
  <si>
    <t>/*[13] Dodge@@@*/ var d242 = {index:[1,"% Faster Hit Recovery"], values:[</t>
  </si>
  <si>
    <t>@@["fhr"</t>
  </si>
  <si>
    <t>@@["chance"</t>
  </si>
  <si>
    <t>/*[14]*/</t>
  </si>
  <si>
    <t>/*[15] Penetrate@@*/ var d253 = {index:[1,"% to Target Defense"], values:[</t>
  </si>
  <si>
    <t>@@["target defense"</t>
  </si>
  <si>
    <t>/*[16] Evade@@@*/ var d222 = {index:[0,""], values:[</t>
  </si>
  <si>
    <t>@@["speed"</t>
  </si>
  <si>
    <t>/*[17] Decoy@@@*/ var d241 = {index:[0,""], values:[</t>
  </si>
  <si>
    <t>@@["life"</t>
  </si>
  <si>
    <t>/*[18] Valkyrie@@@*/ var d261 = {index:[0,""], values:[</t>
  </si>
  <si>
    <t>@@["powerstrike"</t>
  </si>
  <si>
    <t>@@["defense bonus"</t>
  </si>
  <si>
    <t>/*[19] Pierce@@@*/ var d233 = {index:[0,""], values:[</t>
  </si>
  <si>
    <t>@@["pierce"</t>
  </si>
  <si>
    <t>/*[20] Cold Arrow@@*/ var d321 = {index:[0,""], values:[</t>
  </si>
  <si>
    <t>@@["arrows"</t>
  </si>
  <si>
    <t>/*[21] Magic Arrow@@*/ var d312 = {index:[0,""], values:[</t>
  </si>
  <si>
    <t>/*[22] Multiple Shot@*/ var d322 = {index:[0,""], values:[</t>
  </si>
  <si>
    <t>/*[23] Fire Arrow@@*/ var d323 = {index:[0,""], values:[</t>
  </si>
  <si>
    <t>/*[24] Ice Arrow@@*/ var d331 = {index:[0,""], values:[</t>
  </si>
  <si>
    <t>@@["freeze duration"</t>
  </si>
  <si>
    <t>/*[25] Guided Arrow@@*/ var d342 = {index:[1,"% Physical Damage to Magic Damage"], values:[</t>
  </si>
  <si>
    <t>@@["conversion"</t>
  </si>
  <si>
    <t>/*[26] Exploding Arrow@*/ var d343 = {index:[1," yards"], values:[</t>
  </si>
  <si>
    <t>/*[27] Strafe@@@*/ var d352 = {index:[0,""], values:[</t>
  </si>
  <si>
    <t>@@["targets"</t>
  </si>
  <si>
    <t>/*[28] Immolation Arrow@*/ var d363 = {index:[0,""], values:[</t>
  </si>
  <si>
    <t>/*[29] Freezing Arrow@*/ var d361 = {index:[1," yards"], values:[</t>
  </si>
  <si>
    <t>Replace multiple adjacent commas with single commas</t>
  </si>
  <si>
    <t>@@["damage bonus"</t>
  </si>
  <si>
    <t>@@["base damage min"</t>
  </si>
  <si>
    <t>@@["base damage max"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</si>
</sst>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50"/>
  <sheetViews>
    <sheetView tabSelected="1" zoomScale="85" zoomScaleNormal="85" workbookViewId="0">
      <selection activeCell="U5" sqref="U5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336</v>
      </c>
      <c r="K1" s="4"/>
      <c r="U1" s="4"/>
      <c r="AE1" s="4"/>
      <c r="AO1" s="4"/>
      <c r="AY1" s="4"/>
      <c r="BI1" s="4"/>
    </row>
    <row r="2" spans="1:61">
      <c r="B2" s="4" t="s">
        <v>351</v>
      </c>
      <c r="K2" s="4"/>
      <c r="P2" s="4" t="s">
        <v>340</v>
      </c>
      <c r="R2" s="4" t="s">
        <v>341</v>
      </c>
      <c r="U2" s="4"/>
      <c r="AE2" s="4"/>
      <c r="AO2" s="4"/>
      <c r="AY2" s="4"/>
      <c r="BI2" s="4"/>
    </row>
    <row r="3" spans="1:61">
      <c r="B3" s="4">
        <v>1</v>
      </c>
      <c r="C3" s="4" t="s">
        <v>337</v>
      </c>
      <c r="K3" s="4"/>
      <c r="P3" s="4" t="s">
        <v>342</v>
      </c>
      <c r="R3" s="4" t="s">
        <v>343</v>
      </c>
      <c r="U3" s="4"/>
      <c r="AE3" s="4"/>
      <c r="AO3" s="4"/>
      <c r="AY3" s="4"/>
      <c r="BI3" s="4"/>
    </row>
    <row r="4" spans="1:61">
      <c r="B4" s="4">
        <v>2</v>
      </c>
      <c r="C4" s="4" t="s">
        <v>526</v>
      </c>
      <c r="K4" s="4"/>
      <c r="P4" s="4" t="s">
        <v>344</v>
      </c>
      <c r="R4" s="4" t="s">
        <v>343</v>
      </c>
      <c r="U4" s="4"/>
      <c r="AE4" s="4"/>
      <c r="AO4" s="4"/>
      <c r="AY4" s="4"/>
      <c r="BI4" s="4"/>
    </row>
    <row r="5" spans="1:61">
      <c r="B5" s="4">
        <v>3</v>
      </c>
      <c r="C5" s="4" t="s">
        <v>349</v>
      </c>
      <c r="K5" s="4"/>
      <c r="P5" s="4" t="s">
        <v>345</v>
      </c>
      <c r="R5" s="4" t="s">
        <v>346</v>
      </c>
      <c r="U5" s="4"/>
      <c r="AE5" s="4"/>
      <c r="AO5" s="4"/>
      <c r="AY5" s="4"/>
      <c r="BI5" s="4"/>
    </row>
    <row r="6" spans="1:61">
      <c r="B6" s="4">
        <v>4</v>
      </c>
      <c r="C6" s="4" t="s">
        <v>348</v>
      </c>
      <c r="K6" s="4"/>
      <c r="P6" s="4" t="s">
        <v>347</v>
      </c>
      <c r="R6" s="4" t="s">
        <v>342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338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350</v>
      </c>
      <c r="K9" s="4"/>
      <c r="P9" s="4" t="s">
        <v>342</v>
      </c>
      <c r="R9" s="4" t="s">
        <v>347</v>
      </c>
      <c r="U9" s="4"/>
      <c r="AE9" s="4"/>
      <c r="AO9" s="4"/>
      <c r="AY9" s="4"/>
      <c r="BI9" s="4"/>
    </row>
    <row r="10" spans="1:61">
      <c r="B10" s="4">
        <v>2</v>
      </c>
      <c r="C10" s="4" t="s">
        <v>339</v>
      </c>
      <c r="K10" s="4"/>
      <c r="P10" s="4" t="s">
        <v>343</v>
      </c>
      <c r="R10" s="4" t="s">
        <v>342</v>
      </c>
      <c r="U10" s="4"/>
      <c r="AE10" s="4"/>
      <c r="AO10" s="4"/>
      <c r="AY10" s="4"/>
      <c r="BI10" s="4"/>
    </row>
    <row r="11" spans="1:61">
      <c r="B11" s="4">
        <v>3</v>
      </c>
      <c r="C11" s="4" t="s">
        <v>353</v>
      </c>
      <c r="K11" s="4"/>
      <c r="P11" s="4" t="s">
        <v>354</v>
      </c>
      <c r="R11" s="4" t="s">
        <v>355</v>
      </c>
      <c r="U11" s="4"/>
      <c r="AE11" s="4"/>
      <c r="AO11" s="4"/>
      <c r="AY11" s="4"/>
      <c r="BI11" s="4"/>
    </row>
    <row r="12" spans="1:61">
      <c r="B12" s="4">
        <v>4</v>
      </c>
      <c r="C12" s="4" t="s">
        <v>358</v>
      </c>
      <c r="K12" s="4"/>
      <c r="P12" s="4" t="s">
        <v>356</v>
      </c>
      <c r="R12" s="4" t="s">
        <v>357</v>
      </c>
      <c r="U12" s="4"/>
      <c r="AE12" s="4"/>
      <c r="AO12" s="4"/>
      <c r="AY12" s="4"/>
      <c r="BI12" s="4"/>
    </row>
    <row r="13" spans="1:61">
      <c r="K13" s="4"/>
      <c r="U13" s="4"/>
      <c r="AE13" s="4"/>
      <c r="AO13" s="4"/>
      <c r="AY13" s="4"/>
      <c r="BI13" s="4"/>
    </row>
    <row r="14" spans="1:61">
      <c r="A14" s="4" t="s">
        <v>74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4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4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4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4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7" spans="1:63">
      <c r="A17" s="4" t="s">
        <v>0</v>
      </c>
    </row>
    <row r="18" spans="1:63">
      <c r="A18" s="4" t="s">
        <v>1</v>
      </c>
      <c r="B18" s="4">
        <v>3</v>
      </c>
      <c r="C18" s="4">
        <v>5</v>
      </c>
      <c r="D18" s="4">
        <v>7</v>
      </c>
      <c r="E18" s="4">
        <v>9</v>
      </c>
      <c r="F18" s="4">
        <v>11</v>
      </c>
      <c r="G18" s="4">
        <v>13</v>
      </c>
      <c r="H18" s="4">
        <v>15</v>
      </c>
      <c r="I18" s="4">
        <v>17</v>
      </c>
      <c r="J18" s="4">
        <v>21</v>
      </c>
      <c r="K18" s="1">
        <v>26</v>
      </c>
      <c r="L18" s="4">
        <v>30</v>
      </c>
      <c r="M18" s="4">
        <v>35</v>
      </c>
      <c r="N18" s="4">
        <v>39</v>
      </c>
      <c r="O18" s="4">
        <v>44</v>
      </c>
      <c r="P18" s="4">
        <v>48</v>
      </c>
      <c r="Q18" s="4">
        <v>53</v>
      </c>
      <c r="R18" s="4">
        <v>62</v>
      </c>
      <c r="S18" s="4">
        <v>71</v>
      </c>
      <c r="T18" s="4">
        <v>80</v>
      </c>
      <c r="U18" s="2">
        <v>89</v>
      </c>
      <c r="V18" s="4">
        <f>U18+9</f>
        <v>98</v>
      </c>
      <c r="W18" s="4">
        <f t="shared" ref="W18" si="1">V18+9</f>
        <v>107</v>
      </c>
      <c r="X18" s="4">
        <f>W18+18</f>
        <v>125</v>
      </c>
      <c r="Y18" s="4">
        <f t="shared" ref="Y18:AC18" si="2">X18+18</f>
        <v>143</v>
      </c>
      <c r="Z18" s="4">
        <f t="shared" si="2"/>
        <v>161</v>
      </c>
      <c r="AA18" s="4">
        <f t="shared" si="2"/>
        <v>179</v>
      </c>
      <c r="AB18" s="4">
        <f t="shared" si="2"/>
        <v>197</v>
      </c>
      <c r="AC18" s="4">
        <f t="shared" si="2"/>
        <v>215</v>
      </c>
      <c r="AD18" s="4">
        <f>AC18+27</f>
        <v>242</v>
      </c>
      <c r="AE18">
        <f t="shared" ref="AE18:BI18" si="3">AD18+27</f>
        <v>269</v>
      </c>
      <c r="AF18" s="4">
        <f t="shared" si="3"/>
        <v>296</v>
      </c>
      <c r="AG18" s="4">
        <f t="shared" si="3"/>
        <v>323</v>
      </c>
      <c r="AH18" s="4">
        <f t="shared" si="3"/>
        <v>350</v>
      </c>
      <c r="AI18" s="4">
        <f t="shared" si="3"/>
        <v>377</v>
      </c>
      <c r="AJ18" s="4">
        <f t="shared" si="3"/>
        <v>404</v>
      </c>
      <c r="AK18" s="4">
        <f t="shared" si="3"/>
        <v>431</v>
      </c>
      <c r="AL18" s="4">
        <f t="shared" si="3"/>
        <v>458</v>
      </c>
      <c r="AM18" s="4">
        <f t="shared" si="3"/>
        <v>485</v>
      </c>
      <c r="AN18" s="4">
        <f t="shared" si="3"/>
        <v>512</v>
      </c>
      <c r="AO18">
        <f t="shared" si="3"/>
        <v>539</v>
      </c>
      <c r="AP18" s="4">
        <f t="shared" si="3"/>
        <v>566</v>
      </c>
      <c r="AQ18" s="4">
        <f t="shared" si="3"/>
        <v>593</v>
      </c>
      <c r="AR18" s="4">
        <f t="shared" si="3"/>
        <v>620</v>
      </c>
      <c r="AS18" s="4">
        <f t="shared" si="3"/>
        <v>647</v>
      </c>
      <c r="AT18" s="4">
        <f t="shared" si="3"/>
        <v>674</v>
      </c>
      <c r="AU18" s="4">
        <f t="shared" si="3"/>
        <v>701</v>
      </c>
      <c r="AV18" s="4">
        <f t="shared" si="3"/>
        <v>728</v>
      </c>
      <c r="AW18" s="4">
        <f t="shared" si="3"/>
        <v>755</v>
      </c>
      <c r="AX18" s="4">
        <f t="shared" si="3"/>
        <v>782</v>
      </c>
      <c r="AY18">
        <f t="shared" si="3"/>
        <v>809</v>
      </c>
      <c r="AZ18" s="4">
        <f t="shared" si="3"/>
        <v>836</v>
      </c>
      <c r="BA18" s="4">
        <f t="shared" si="3"/>
        <v>863</v>
      </c>
      <c r="BB18" s="4">
        <f t="shared" si="3"/>
        <v>890</v>
      </c>
      <c r="BC18" s="4">
        <f t="shared" si="3"/>
        <v>917</v>
      </c>
      <c r="BD18" s="4">
        <f t="shared" si="3"/>
        <v>944</v>
      </c>
      <c r="BE18" s="4">
        <f t="shared" si="3"/>
        <v>971</v>
      </c>
      <c r="BF18" s="4">
        <f t="shared" si="3"/>
        <v>998</v>
      </c>
      <c r="BG18" s="4">
        <f t="shared" si="3"/>
        <v>1025</v>
      </c>
      <c r="BH18" s="4">
        <f t="shared" si="3"/>
        <v>1052</v>
      </c>
      <c r="BI18">
        <f t="shared" si="3"/>
        <v>1079</v>
      </c>
      <c r="BJ18" t="s">
        <v>2</v>
      </c>
      <c r="BK18" t="s">
        <v>352</v>
      </c>
    </row>
    <row r="19" spans="1:63">
      <c r="A19" s="4" t="s">
        <v>3</v>
      </c>
      <c r="B19" s="4">
        <v>5</v>
      </c>
      <c r="C19" s="4">
        <v>8</v>
      </c>
      <c r="D19" s="4">
        <v>11</v>
      </c>
      <c r="E19" s="4">
        <v>14</v>
      </c>
      <c r="F19" s="4">
        <v>17</v>
      </c>
      <c r="G19" s="4">
        <v>20</v>
      </c>
      <c r="H19" s="4">
        <v>23</v>
      </c>
      <c r="I19" s="4">
        <v>26</v>
      </c>
      <c r="J19" s="4">
        <v>33</v>
      </c>
      <c r="K19" s="1">
        <v>40</v>
      </c>
      <c r="L19" s="4">
        <v>47</v>
      </c>
      <c r="M19" s="4">
        <v>54</v>
      </c>
      <c r="N19" s="4">
        <v>61</v>
      </c>
      <c r="O19" s="4">
        <v>68</v>
      </c>
      <c r="P19" s="4">
        <v>75</v>
      </c>
      <c r="Q19" s="4">
        <v>82</v>
      </c>
      <c r="R19" s="4">
        <v>99</v>
      </c>
      <c r="S19" s="4">
        <v>117</v>
      </c>
      <c r="T19" s="4">
        <v>134</v>
      </c>
      <c r="U19" s="2">
        <v>152</v>
      </c>
      <c r="V19" s="4">
        <f>U19+17</f>
        <v>169</v>
      </c>
      <c r="W19" s="4">
        <f>V19+18</f>
        <v>187</v>
      </c>
      <c r="X19" s="4">
        <f>W19+26</f>
        <v>213</v>
      </c>
      <c r="Y19" s="4">
        <f t="shared" ref="Y19:AC19" si="4">X19+26</f>
        <v>239</v>
      </c>
      <c r="Z19" s="4">
        <f t="shared" si="4"/>
        <v>265</v>
      </c>
      <c r="AA19" s="4">
        <f t="shared" si="4"/>
        <v>291</v>
      </c>
      <c r="AB19" s="4">
        <f t="shared" si="4"/>
        <v>317</v>
      </c>
      <c r="AC19" s="4">
        <f t="shared" si="4"/>
        <v>343</v>
      </c>
      <c r="AD19" s="4">
        <f>AC19+34</f>
        <v>377</v>
      </c>
      <c r="AE19">
        <f>AD19+35</f>
        <v>412</v>
      </c>
      <c r="AF19" s="4">
        <f t="shared" ref="AF19:BH19" si="5">AE19+34</f>
        <v>446</v>
      </c>
      <c r="AG19" s="4">
        <f>AF19+35</f>
        <v>481</v>
      </c>
      <c r="AH19" s="4">
        <f t="shared" si="5"/>
        <v>515</v>
      </c>
      <c r="AI19" s="4">
        <f t="shared" ref="AI19" si="6">AH19+35</f>
        <v>550</v>
      </c>
      <c r="AJ19" s="4">
        <f t="shared" si="5"/>
        <v>584</v>
      </c>
      <c r="AK19" s="4">
        <f t="shared" ref="AK19" si="7">AJ19+35</f>
        <v>619</v>
      </c>
      <c r="AL19" s="4">
        <f t="shared" si="5"/>
        <v>653</v>
      </c>
      <c r="AM19" s="4">
        <f t="shared" ref="AM19" si="8">AL19+35</f>
        <v>688</v>
      </c>
      <c r="AN19" s="4">
        <f t="shared" si="5"/>
        <v>722</v>
      </c>
      <c r="AO19">
        <f t="shared" ref="AO19" si="9">AN19+35</f>
        <v>757</v>
      </c>
      <c r="AP19" s="4">
        <f t="shared" si="5"/>
        <v>791</v>
      </c>
      <c r="AQ19" s="4">
        <f t="shared" ref="AQ19" si="10">AP19+35</f>
        <v>826</v>
      </c>
      <c r="AR19" s="4">
        <f t="shared" si="5"/>
        <v>860</v>
      </c>
      <c r="AS19" s="4">
        <f t="shared" ref="AS19" si="11">AR19+35</f>
        <v>895</v>
      </c>
      <c r="AT19" s="4">
        <f t="shared" si="5"/>
        <v>929</v>
      </c>
      <c r="AU19" s="4">
        <f t="shared" ref="AU19" si="12">AT19+35</f>
        <v>964</v>
      </c>
      <c r="AV19" s="4">
        <f t="shared" si="5"/>
        <v>998</v>
      </c>
      <c r="AW19" s="4">
        <f t="shared" ref="AW19" si="13">AV19+35</f>
        <v>1033</v>
      </c>
      <c r="AX19" s="4">
        <f t="shared" si="5"/>
        <v>1067</v>
      </c>
      <c r="AY19">
        <f t="shared" ref="AY19" si="14">AX19+35</f>
        <v>1102</v>
      </c>
      <c r="AZ19" s="4">
        <f t="shared" si="5"/>
        <v>1136</v>
      </c>
      <c r="BA19" s="4">
        <f t="shared" ref="BA19" si="15">AZ19+35</f>
        <v>1171</v>
      </c>
      <c r="BB19" s="4">
        <f t="shared" si="5"/>
        <v>1205</v>
      </c>
      <c r="BC19" s="4">
        <f t="shared" ref="BC19" si="16">BB19+35</f>
        <v>1240</v>
      </c>
      <c r="BD19" s="4">
        <f t="shared" si="5"/>
        <v>1274</v>
      </c>
      <c r="BE19" s="4">
        <f t="shared" ref="BE19" si="17">BD19+35</f>
        <v>1309</v>
      </c>
      <c r="BF19" s="4">
        <f t="shared" si="5"/>
        <v>1343</v>
      </c>
      <c r="BG19" s="4">
        <f t="shared" ref="BG19" si="18">BF19+35</f>
        <v>1378</v>
      </c>
      <c r="BH19" s="4">
        <f t="shared" si="5"/>
        <v>1412</v>
      </c>
      <c r="BI19">
        <f t="shared" ref="BI19" si="19">BH19+35</f>
        <v>1447</v>
      </c>
      <c r="BJ19" t="s">
        <v>2</v>
      </c>
    </row>
    <row r="20" spans="1:63">
      <c r="A20" s="4" t="s">
        <v>4</v>
      </c>
      <c r="B20" s="4">
        <v>6</v>
      </c>
      <c r="C20" s="4">
        <f>B20+0.4</f>
        <v>6.4</v>
      </c>
      <c r="D20" s="4">
        <f t="shared" ref="D20:E20" si="20">C20+0.4</f>
        <v>6.8000000000000007</v>
      </c>
      <c r="E20" s="4">
        <f t="shared" si="20"/>
        <v>7.2000000000000011</v>
      </c>
      <c r="F20" s="4">
        <f t="shared" ref="F20:BI20" si="21">E20+0.4</f>
        <v>7.6000000000000014</v>
      </c>
      <c r="G20" s="4">
        <f t="shared" si="21"/>
        <v>8.0000000000000018</v>
      </c>
      <c r="H20" s="4">
        <f t="shared" si="21"/>
        <v>8.4000000000000021</v>
      </c>
      <c r="I20" s="4">
        <f t="shared" si="21"/>
        <v>8.8000000000000025</v>
      </c>
      <c r="J20" s="4">
        <f t="shared" si="21"/>
        <v>9.2000000000000028</v>
      </c>
      <c r="K20">
        <f t="shared" si="21"/>
        <v>9.6000000000000032</v>
      </c>
      <c r="L20" s="4">
        <f t="shared" si="21"/>
        <v>10.000000000000004</v>
      </c>
      <c r="M20" s="4">
        <f t="shared" si="21"/>
        <v>10.400000000000004</v>
      </c>
      <c r="N20" s="4">
        <f t="shared" si="21"/>
        <v>10.800000000000004</v>
      </c>
      <c r="O20" s="4">
        <f t="shared" si="21"/>
        <v>11.200000000000005</v>
      </c>
      <c r="P20" s="4">
        <f t="shared" si="21"/>
        <v>11.600000000000005</v>
      </c>
      <c r="Q20" s="4">
        <f t="shared" si="21"/>
        <v>12.000000000000005</v>
      </c>
      <c r="R20" s="4">
        <f t="shared" si="21"/>
        <v>12.400000000000006</v>
      </c>
      <c r="S20" s="4">
        <f t="shared" si="21"/>
        <v>12.800000000000006</v>
      </c>
      <c r="T20" s="4">
        <f t="shared" si="21"/>
        <v>13.200000000000006</v>
      </c>
      <c r="U20" s="2">
        <f t="shared" si="21"/>
        <v>13.600000000000007</v>
      </c>
      <c r="V20" s="4">
        <f t="shared" si="21"/>
        <v>14.000000000000007</v>
      </c>
      <c r="W20" s="4">
        <f t="shared" si="21"/>
        <v>14.400000000000007</v>
      </c>
      <c r="X20" s="4">
        <f t="shared" si="21"/>
        <v>14.800000000000008</v>
      </c>
      <c r="Y20" s="4">
        <f t="shared" si="21"/>
        <v>15.200000000000008</v>
      </c>
      <c r="Z20" s="4">
        <f t="shared" si="21"/>
        <v>15.600000000000009</v>
      </c>
      <c r="AA20" s="4">
        <f t="shared" si="21"/>
        <v>16.000000000000007</v>
      </c>
      <c r="AB20" s="4">
        <f t="shared" si="21"/>
        <v>16.400000000000006</v>
      </c>
      <c r="AC20" s="4">
        <f t="shared" si="21"/>
        <v>16.800000000000004</v>
      </c>
      <c r="AD20" s="4">
        <f t="shared" si="21"/>
        <v>17.200000000000003</v>
      </c>
      <c r="AE20">
        <f t="shared" si="21"/>
        <v>17.600000000000001</v>
      </c>
      <c r="AF20" s="4">
        <f t="shared" si="21"/>
        <v>18</v>
      </c>
      <c r="AG20" s="4">
        <f t="shared" si="21"/>
        <v>18.399999999999999</v>
      </c>
      <c r="AH20" s="4">
        <f t="shared" si="21"/>
        <v>18.799999999999997</v>
      </c>
      <c r="AI20" s="4">
        <f t="shared" si="21"/>
        <v>19.199999999999996</v>
      </c>
      <c r="AJ20" s="4">
        <f t="shared" si="21"/>
        <v>19.599999999999994</v>
      </c>
      <c r="AK20" s="4">
        <f t="shared" si="21"/>
        <v>19.999999999999993</v>
      </c>
      <c r="AL20" s="4">
        <f t="shared" si="21"/>
        <v>20.399999999999991</v>
      </c>
      <c r="AM20" s="4">
        <f t="shared" si="21"/>
        <v>20.79999999999999</v>
      </c>
      <c r="AN20" s="4">
        <f t="shared" si="21"/>
        <v>21.199999999999989</v>
      </c>
      <c r="AO20" s="2">
        <f t="shared" si="21"/>
        <v>21.599999999999987</v>
      </c>
      <c r="AP20" s="4">
        <f t="shared" si="21"/>
        <v>21.999999999999986</v>
      </c>
      <c r="AQ20" s="4">
        <f t="shared" si="21"/>
        <v>22.399999999999984</v>
      </c>
      <c r="AR20" s="4">
        <f t="shared" si="21"/>
        <v>22.799999999999983</v>
      </c>
      <c r="AS20" s="4">
        <f t="shared" si="21"/>
        <v>23.199999999999982</v>
      </c>
      <c r="AT20" s="4">
        <f t="shared" si="21"/>
        <v>23.59999999999998</v>
      </c>
      <c r="AU20" s="4">
        <f t="shared" si="21"/>
        <v>23.999999999999979</v>
      </c>
      <c r="AV20" s="4">
        <f t="shared" si="21"/>
        <v>24.399999999999977</v>
      </c>
      <c r="AW20" s="4">
        <f t="shared" si="21"/>
        <v>24.799999999999976</v>
      </c>
      <c r="AX20" s="4">
        <f t="shared" si="21"/>
        <v>25.199999999999974</v>
      </c>
      <c r="AY20">
        <f t="shared" si="21"/>
        <v>25.599999999999973</v>
      </c>
      <c r="AZ20" s="4">
        <f t="shared" si="21"/>
        <v>25.999999999999972</v>
      </c>
      <c r="BA20" s="4">
        <f t="shared" si="21"/>
        <v>26.39999999999997</v>
      </c>
      <c r="BB20" s="4">
        <f t="shared" si="21"/>
        <v>26.799999999999969</v>
      </c>
      <c r="BC20" s="4">
        <f t="shared" si="21"/>
        <v>27.199999999999967</v>
      </c>
      <c r="BD20" s="4">
        <f t="shared" si="21"/>
        <v>27.599999999999966</v>
      </c>
      <c r="BE20" s="4">
        <f t="shared" si="21"/>
        <v>27.999999999999964</v>
      </c>
      <c r="BF20" s="4">
        <f t="shared" si="21"/>
        <v>28.399999999999963</v>
      </c>
      <c r="BG20" s="4">
        <f t="shared" si="21"/>
        <v>28.799999999999962</v>
      </c>
      <c r="BH20" s="4">
        <f t="shared" si="21"/>
        <v>29.19999999999996</v>
      </c>
      <c r="BI20" s="2">
        <f t="shared" si="21"/>
        <v>29.599999999999959</v>
      </c>
      <c r="BJ20" t="s">
        <v>2</v>
      </c>
    </row>
    <row r="21" spans="1:63">
      <c r="A21" s="4" t="s">
        <v>5</v>
      </c>
      <c r="B21" s="4">
        <v>2</v>
      </c>
      <c r="C21" s="4">
        <f>B21+0.2</f>
        <v>2.2000000000000002</v>
      </c>
      <c r="D21" s="4">
        <f>C21+0.3</f>
        <v>2.5</v>
      </c>
      <c r="E21" s="4">
        <f t="shared" ref="E21" si="22">D21+0.2</f>
        <v>2.7</v>
      </c>
      <c r="F21" s="4">
        <f t="shared" ref="F21" si="23">E21+0.3</f>
        <v>3</v>
      </c>
      <c r="G21" s="4">
        <f t="shared" ref="G21" si="24">F21+0.2</f>
        <v>3.2</v>
      </c>
      <c r="H21" s="4">
        <f t="shared" ref="H21" si="25">G21+0.3</f>
        <v>3.5</v>
      </c>
      <c r="I21" s="4">
        <f t="shared" ref="I21" si="26">H21+0.2</f>
        <v>3.7</v>
      </c>
      <c r="J21" s="4">
        <f t="shared" ref="J21" si="27">I21+0.3</f>
        <v>4</v>
      </c>
      <c r="K21">
        <f t="shared" ref="K21" si="28">J21+0.2</f>
        <v>4.2</v>
      </c>
      <c r="L21" s="4">
        <f t="shared" ref="L21" si="29">K21+0.3</f>
        <v>4.5</v>
      </c>
      <c r="M21" s="4">
        <f t="shared" ref="M21" si="30">L21+0.2</f>
        <v>4.7</v>
      </c>
      <c r="N21" s="4">
        <f t="shared" ref="N21" si="31">M21+0.3</f>
        <v>5</v>
      </c>
      <c r="O21" s="4">
        <f t="shared" ref="O21" si="32">N21+0.2</f>
        <v>5.2</v>
      </c>
      <c r="P21" s="4">
        <f t="shared" ref="P21" si="33">O21+0.3</f>
        <v>5.5</v>
      </c>
      <c r="Q21" s="4">
        <f t="shared" ref="Q21" si="34">P21+0.2</f>
        <v>5.7</v>
      </c>
      <c r="R21" s="4">
        <f t="shared" ref="R21" si="35">Q21+0.3</f>
        <v>6</v>
      </c>
      <c r="S21" s="4">
        <f t="shared" ref="S21" si="36">R21+0.2</f>
        <v>6.2</v>
      </c>
      <c r="T21" s="4">
        <f t="shared" ref="T21" si="37">S21+0.3</f>
        <v>6.5</v>
      </c>
      <c r="U21" s="2">
        <f t="shared" ref="U21" si="38">T21+0.2</f>
        <v>6.7</v>
      </c>
      <c r="V21" s="4">
        <f t="shared" ref="V21" si="39">U21+0.3</f>
        <v>7</v>
      </c>
      <c r="W21" s="4">
        <f t="shared" ref="W21" si="40">V21+0.2</f>
        <v>7.2</v>
      </c>
      <c r="X21" s="4">
        <f t="shared" ref="X21" si="41">W21+0.3</f>
        <v>7.5</v>
      </c>
      <c r="Y21" s="4">
        <f t="shared" ref="Y21" si="42">X21+0.2</f>
        <v>7.7</v>
      </c>
      <c r="Z21" s="4">
        <f t="shared" ref="Z21" si="43">Y21+0.3</f>
        <v>8</v>
      </c>
      <c r="AA21" s="4">
        <f t="shared" ref="AA21" si="44">Z21+0.2</f>
        <v>8.1999999999999993</v>
      </c>
      <c r="AB21" s="4">
        <f t="shared" ref="AB21" si="45">AA21+0.3</f>
        <v>8.5</v>
      </c>
      <c r="AC21" s="4">
        <f t="shared" ref="AC21" si="46">AB21+0.2</f>
        <v>8.6999999999999993</v>
      </c>
      <c r="AD21" s="4">
        <f t="shared" ref="AD21" si="47">AC21+0.3</f>
        <v>9</v>
      </c>
      <c r="AE21">
        <f t="shared" ref="AE21" si="48">AD21+0.2</f>
        <v>9.1999999999999993</v>
      </c>
      <c r="AF21" s="4">
        <f t="shared" ref="AF21" si="49">AE21+0.3</f>
        <v>9.5</v>
      </c>
      <c r="AG21" s="4">
        <f t="shared" ref="AG21" si="50">AF21+0.2</f>
        <v>9.6999999999999993</v>
      </c>
      <c r="AH21" s="4">
        <f t="shared" ref="AH21" si="51">AG21+0.3</f>
        <v>10</v>
      </c>
      <c r="AI21" s="4">
        <f t="shared" ref="AI21" si="52">AH21+0.2</f>
        <v>10.199999999999999</v>
      </c>
      <c r="AJ21" s="4">
        <f t="shared" ref="AJ21" si="53">AI21+0.3</f>
        <v>10.5</v>
      </c>
      <c r="AK21" s="4">
        <f t="shared" ref="AK21" si="54">AJ21+0.2</f>
        <v>10.7</v>
      </c>
      <c r="AL21" s="4">
        <f t="shared" ref="AL21" si="55">AK21+0.3</f>
        <v>11</v>
      </c>
      <c r="AM21" s="4">
        <f t="shared" ref="AM21" si="56">AL21+0.2</f>
        <v>11.2</v>
      </c>
      <c r="AN21" s="4">
        <f t="shared" ref="AN21" si="57">AM21+0.3</f>
        <v>11.5</v>
      </c>
      <c r="AO21" s="2">
        <f t="shared" ref="AO21" si="58">AN21+0.2</f>
        <v>11.7</v>
      </c>
      <c r="AP21" s="4">
        <f t="shared" ref="AP21" si="59">AO21+0.3</f>
        <v>12</v>
      </c>
      <c r="AQ21" s="4">
        <f t="shared" ref="AQ21" si="60">AP21+0.2</f>
        <v>12.2</v>
      </c>
      <c r="AR21" s="4">
        <f t="shared" ref="AR21" si="61">AQ21+0.3</f>
        <v>12.5</v>
      </c>
      <c r="AS21" s="4">
        <f t="shared" ref="AS21" si="62">AR21+0.2</f>
        <v>12.7</v>
      </c>
      <c r="AT21" s="4">
        <f t="shared" ref="AT21" si="63">AS21+0.3</f>
        <v>13</v>
      </c>
      <c r="AU21" s="4">
        <f t="shared" ref="AU21" si="64">AT21+0.2</f>
        <v>13.2</v>
      </c>
      <c r="AV21" s="4">
        <f t="shared" ref="AV21" si="65">AU21+0.3</f>
        <v>13.5</v>
      </c>
      <c r="AW21" s="4">
        <f t="shared" ref="AW21" si="66">AV21+0.2</f>
        <v>13.7</v>
      </c>
      <c r="AX21" s="4">
        <f t="shared" ref="AX21" si="67">AW21+0.3</f>
        <v>14</v>
      </c>
      <c r="AY21">
        <f t="shared" ref="AY21" si="68">AX21+0.2</f>
        <v>14.2</v>
      </c>
      <c r="AZ21" s="4">
        <f t="shared" ref="AZ21" si="69">AY21+0.3</f>
        <v>14.5</v>
      </c>
      <c r="BA21" s="4">
        <f t="shared" ref="BA21" si="70">AZ21+0.2</f>
        <v>14.7</v>
      </c>
      <c r="BB21" s="4">
        <f t="shared" ref="BB21" si="71">BA21+0.3</f>
        <v>15</v>
      </c>
      <c r="BC21" s="4">
        <f t="shared" ref="BC21" si="72">BB21+0.2</f>
        <v>15.2</v>
      </c>
      <c r="BD21" s="4">
        <f t="shared" ref="BD21" si="73">BC21+0.3</f>
        <v>15.5</v>
      </c>
      <c r="BE21" s="4">
        <f t="shared" ref="BE21" si="74">BD21+0.2</f>
        <v>15.7</v>
      </c>
      <c r="BF21" s="4">
        <f t="shared" ref="BF21" si="75">BE21+0.3</f>
        <v>16</v>
      </c>
      <c r="BG21" s="4">
        <f t="shared" ref="BG21" si="76">BF21+0.2</f>
        <v>16.2</v>
      </c>
      <c r="BH21" s="4">
        <f t="shared" ref="BH21" si="77">BG21+0.3</f>
        <v>16.5</v>
      </c>
      <c r="BI21" s="2">
        <f t="shared" ref="BI21" si="78">BH21+0.2</f>
        <v>16.7</v>
      </c>
      <c r="BJ21" t="s">
        <v>2</v>
      </c>
    </row>
    <row r="22" spans="1:63">
      <c r="A22" s="4" t="s">
        <v>6</v>
      </c>
    </row>
    <row r="23" spans="1:63">
      <c r="A23" s="4" t="s">
        <v>7</v>
      </c>
    </row>
    <row r="24" spans="1:63">
      <c r="A24" s="4" t="s">
        <v>8</v>
      </c>
      <c r="B24" s="4">
        <v>144</v>
      </c>
      <c r="C24" s="4">
        <f>B24+24</f>
        <v>168</v>
      </c>
      <c r="D24" s="4">
        <f t="shared" ref="D24:BI24" si="79">C24+24</f>
        <v>192</v>
      </c>
      <c r="E24" s="4">
        <f t="shared" si="79"/>
        <v>216</v>
      </c>
      <c r="F24" s="4">
        <f t="shared" si="79"/>
        <v>240</v>
      </c>
      <c r="G24" s="4">
        <f t="shared" si="79"/>
        <v>264</v>
      </c>
      <c r="H24" s="4">
        <f t="shared" si="79"/>
        <v>288</v>
      </c>
      <c r="I24" s="4">
        <f t="shared" si="79"/>
        <v>312</v>
      </c>
      <c r="J24" s="4">
        <f t="shared" si="79"/>
        <v>336</v>
      </c>
      <c r="K24">
        <f t="shared" si="79"/>
        <v>360</v>
      </c>
      <c r="L24" s="4">
        <f t="shared" si="79"/>
        <v>384</v>
      </c>
      <c r="M24" s="4">
        <f t="shared" si="79"/>
        <v>408</v>
      </c>
      <c r="N24" s="4">
        <f t="shared" si="79"/>
        <v>432</v>
      </c>
      <c r="O24" s="4">
        <f t="shared" si="79"/>
        <v>456</v>
      </c>
      <c r="P24" s="4">
        <f t="shared" si="79"/>
        <v>480</v>
      </c>
      <c r="Q24" s="4">
        <f t="shared" si="79"/>
        <v>504</v>
      </c>
      <c r="R24" s="4">
        <f t="shared" si="79"/>
        <v>528</v>
      </c>
      <c r="S24" s="4">
        <f t="shared" si="79"/>
        <v>552</v>
      </c>
      <c r="T24" s="4">
        <f t="shared" si="79"/>
        <v>576</v>
      </c>
      <c r="U24" s="2">
        <f t="shared" si="79"/>
        <v>600</v>
      </c>
      <c r="V24" s="4">
        <f t="shared" si="79"/>
        <v>624</v>
      </c>
      <c r="W24" s="4">
        <f t="shared" si="79"/>
        <v>648</v>
      </c>
      <c r="X24" s="4">
        <f t="shared" si="79"/>
        <v>672</v>
      </c>
      <c r="Y24" s="4">
        <f t="shared" si="79"/>
        <v>696</v>
      </c>
      <c r="Z24" s="4">
        <f t="shared" si="79"/>
        <v>720</v>
      </c>
      <c r="AA24" s="4">
        <f t="shared" si="79"/>
        <v>744</v>
      </c>
      <c r="AB24" s="4">
        <f t="shared" si="79"/>
        <v>768</v>
      </c>
      <c r="AC24" s="4">
        <f t="shared" si="79"/>
        <v>792</v>
      </c>
      <c r="AD24" s="4">
        <f t="shared" si="79"/>
        <v>816</v>
      </c>
      <c r="AE24">
        <f t="shared" si="79"/>
        <v>840</v>
      </c>
      <c r="AF24" s="4">
        <f t="shared" si="79"/>
        <v>864</v>
      </c>
      <c r="AG24" s="4">
        <f t="shared" si="79"/>
        <v>888</v>
      </c>
      <c r="AH24" s="4">
        <f t="shared" si="79"/>
        <v>912</v>
      </c>
      <c r="AI24" s="4">
        <f t="shared" si="79"/>
        <v>936</v>
      </c>
      <c r="AJ24" s="4">
        <f t="shared" si="79"/>
        <v>960</v>
      </c>
      <c r="AK24" s="4">
        <f t="shared" si="79"/>
        <v>984</v>
      </c>
      <c r="AL24" s="4">
        <f t="shared" si="79"/>
        <v>1008</v>
      </c>
      <c r="AM24" s="4">
        <f t="shared" si="79"/>
        <v>1032</v>
      </c>
      <c r="AN24" s="4">
        <f t="shared" si="79"/>
        <v>1056</v>
      </c>
      <c r="AO24" s="2">
        <f t="shared" si="79"/>
        <v>1080</v>
      </c>
      <c r="AP24" s="4">
        <f t="shared" si="79"/>
        <v>1104</v>
      </c>
      <c r="AQ24" s="4">
        <f t="shared" si="79"/>
        <v>1128</v>
      </c>
      <c r="AR24" s="4">
        <f t="shared" si="79"/>
        <v>1152</v>
      </c>
      <c r="AS24" s="4">
        <f t="shared" si="79"/>
        <v>1176</v>
      </c>
      <c r="AT24" s="4">
        <f t="shared" si="79"/>
        <v>1200</v>
      </c>
      <c r="AU24" s="4">
        <f t="shared" si="79"/>
        <v>1224</v>
      </c>
      <c r="AV24" s="4">
        <f t="shared" si="79"/>
        <v>1248</v>
      </c>
      <c r="AW24" s="4">
        <f t="shared" si="79"/>
        <v>1272</v>
      </c>
      <c r="AX24" s="4">
        <f t="shared" si="79"/>
        <v>1296</v>
      </c>
      <c r="AY24">
        <f t="shared" si="79"/>
        <v>1320</v>
      </c>
      <c r="AZ24" s="4">
        <f t="shared" si="79"/>
        <v>1344</v>
      </c>
      <c r="BA24" s="4">
        <f t="shared" si="79"/>
        <v>1368</v>
      </c>
      <c r="BB24" s="4">
        <f t="shared" si="79"/>
        <v>1392</v>
      </c>
      <c r="BC24" s="4">
        <f t="shared" si="79"/>
        <v>1416</v>
      </c>
      <c r="BD24" s="4">
        <f t="shared" si="79"/>
        <v>1440</v>
      </c>
      <c r="BE24" s="4">
        <f t="shared" si="79"/>
        <v>1464</v>
      </c>
      <c r="BF24" s="4">
        <f t="shared" si="79"/>
        <v>1488</v>
      </c>
      <c r="BG24" s="4">
        <f t="shared" si="79"/>
        <v>1512</v>
      </c>
      <c r="BH24" s="4">
        <f t="shared" si="79"/>
        <v>1536</v>
      </c>
      <c r="BI24" s="2">
        <f t="shared" si="79"/>
        <v>1560</v>
      </c>
      <c r="BJ24" t="s">
        <v>2</v>
      </c>
    </row>
    <row r="25" spans="1:63">
      <c r="A25" s="4" t="s">
        <v>1</v>
      </c>
      <c r="B25" s="4">
        <v>3</v>
      </c>
      <c r="C25" s="4">
        <v>4</v>
      </c>
      <c r="D25" s="4">
        <v>6</v>
      </c>
      <c r="E25" s="4">
        <v>7</v>
      </c>
      <c r="F25" s="4">
        <v>9</v>
      </c>
      <c r="G25" s="4">
        <v>10</v>
      </c>
      <c r="H25" s="4">
        <v>12</v>
      </c>
      <c r="I25" s="4">
        <v>13</v>
      </c>
      <c r="J25" s="4">
        <v>16</v>
      </c>
      <c r="K25" s="1">
        <v>19</v>
      </c>
      <c r="L25" s="4">
        <v>22</v>
      </c>
      <c r="M25" s="4">
        <v>25</v>
      </c>
      <c r="N25" s="4">
        <v>28</v>
      </c>
      <c r="O25" s="4">
        <v>31</v>
      </c>
      <c r="P25" s="4">
        <v>34</v>
      </c>
      <c r="Q25" s="4">
        <v>37</v>
      </c>
      <c r="R25" s="4">
        <v>43</v>
      </c>
      <c r="S25" s="4">
        <v>48</v>
      </c>
      <c r="T25" s="4">
        <v>54</v>
      </c>
      <c r="U25" s="2">
        <v>59</v>
      </c>
      <c r="V25" s="4">
        <f>U25+6</f>
        <v>65</v>
      </c>
      <c r="W25" s="4">
        <f>V25+5</f>
        <v>70</v>
      </c>
      <c r="X25" s="4">
        <f>W25+8</f>
        <v>78</v>
      </c>
      <c r="Y25" s="4">
        <f>X25+7</f>
        <v>85</v>
      </c>
      <c r="Z25" s="4">
        <f>Y25+8</f>
        <v>93</v>
      </c>
      <c r="AA25" s="4">
        <f t="shared" ref="AA25" si="80">Z25+7</f>
        <v>100</v>
      </c>
      <c r="AB25" s="4">
        <f t="shared" ref="AB25" si="81">AA25+8</f>
        <v>108</v>
      </c>
      <c r="AC25" s="4">
        <f t="shared" ref="AC25" si="82">AB25+7</f>
        <v>115</v>
      </c>
      <c r="AD25" s="4">
        <f>AC25+10</f>
        <v>125</v>
      </c>
      <c r="AE25">
        <f>AD25+9</f>
        <v>134</v>
      </c>
      <c r="AF25" s="4">
        <f t="shared" ref="AF25" si="83">AE25+10</f>
        <v>144</v>
      </c>
      <c r="AG25" s="4">
        <f t="shared" ref="AG25" si="84">AF25+9</f>
        <v>153</v>
      </c>
      <c r="AH25" s="4">
        <f t="shared" ref="AH25" si="85">AG25+10</f>
        <v>163</v>
      </c>
      <c r="AI25" s="4">
        <f t="shared" ref="AI25" si="86">AH25+9</f>
        <v>172</v>
      </c>
      <c r="AJ25" s="4">
        <f t="shared" ref="AJ25" si="87">AI25+10</f>
        <v>182</v>
      </c>
      <c r="AK25" s="4">
        <f t="shared" ref="AK25" si="88">AJ25+9</f>
        <v>191</v>
      </c>
      <c r="AL25" s="4">
        <f t="shared" ref="AL25" si="89">AK25+10</f>
        <v>201</v>
      </c>
      <c r="AM25" s="4">
        <f t="shared" ref="AM25" si="90">AL25+9</f>
        <v>210</v>
      </c>
      <c r="AN25" s="4">
        <f t="shared" ref="AN25" si="91">AM25+10</f>
        <v>220</v>
      </c>
      <c r="AO25">
        <f t="shared" ref="AO25" si="92">AN25+9</f>
        <v>229</v>
      </c>
      <c r="AP25" s="4">
        <f t="shared" ref="AP25" si="93">AO25+10</f>
        <v>239</v>
      </c>
      <c r="AQ25" s="4">
        <f t="shared" ref="AQ25" si="94">AP25+9</f>
        <v>248</v>
      </c>
      <c r="AR25" s="4">
        <f t="shared" ref="AR25" si="95">AQ25+10</f>
        <v>258</v>
      </c>
      <c r="AS25" s="4">
        <f t="shared" ref="AS25" si="96">AR25+9</f>
        <v>267</v>
      </c>
      <c r="AT25" s="4">
        <f t="shared" ref="AT25" si="97">AS25+10</f>
        <v>277</v>
      </c>
      <c r="AU25" s="4">
        <f t="shared" ref="AU25" si="98">AT25+9</f>
        <v>286</v>
      </c>
      <c r="AV25" s="4">
        <f t="shared" ref="AV25" si="99">AU25+10</f>
        <v>296</v>
      </c>
      <c r="AW25" s="4">
        <f t="shared" ref="AW25" si="100">AV25+9</f>
        <v>305</v>
      </c>
      <c r="AX25" s="4">
        <f t="shared" ref="AX25" si="101">AW25+10</f>
        <v>315</v>
      </c>
      <c r="AY25">
        <f t="shared" ref="AY25" si="102">AX25+9</f>
        <v>324</v>
      </c>
      <c r="AZ25" s="4">
        <f t="shared" ref="AZ25" si="103">AY25+10</f>
        <v>334</v>
      </c>
      <c r="BA25" s="4">
        <f t="shared" ref="BA25" si="104">AZ25+9</f>
        <v>343</v>
      </c>
      <c r="BB25" s="4">
        <f t="shared" ref="BB25" si="105">BA25+10</f>
        <v>353</v>
      </c>
      <c r="BC25" s="4">
        <f t="shared" ref="BC25" si="106">BB25+9</f>
        <v>362</v>
      </c>
      <c r="BD25" s="4">
        <f t="shared" ref="BD25" si="107">BC25+10</f>
        <v>372</v>
      </c>
      <c r="BE25" s="4">
        <f t="shared" ref="BE25" si="108">BD25+9</f>
        <v>381</v>
      </c>
      <c r="BF25" s="4">
        <f t="shared" ref="BF25" si="109">BE25+10</f>
        <v>391</v>
      </c>
      <c r="BG25" s="4">
        <f t="shared" ref="BG25" si="110">BF25+9</f>
        <v>400</v>
      </c>
      <c r="BH25" s="4">
        <f t="shared" ref="BH25" si="111">BG25+10</f>
        <v>410</v>
      </c>
      <c r="BI25">
        <f t="shared" ref="BI25" si="112">BH25+9</f>
        <v>419</v>
      </c>
      <c r="BJ25" t="s">
        <v>2</v>
      </c>
    </row>
    <row r="26" spans="1:63">
      <c r="A26" s="4" t="s">
        <v>3</v>
      </c>
      <c r="B26" s="4">
        <v>4</v>
      </c>
      <c r="C26" s="4">
        <v>6</v>
      </c>
      <c r="D26" s="4">
        <v>9</v>
      </c>
      <c r="E26" s="4">
        <v>11</v>
      </c>
      <c r="F26" s="4">
        <v>14</v>
      </c>
      <c r="G26" s="4">
        <v>16</v>
      </c>
      <c r="H26" s="4">
        <v>19</v>
      </c>
      <c r="I26" s="4">
        <v>21</v>
      </c>
      <c r="J26" s="4">
        <v>25</v>
      </c>
      <c r="K26" s="1">
        <v>29</v>
      </c>
      <c r="L26" s="4">
        <v>33</v>
      </c>
      <c r="M26" s="4">
        <v>37</v>
      </c>
      <c r="N26" s="4">
        <v>41</v>
      </c>
      <c r="O26" s="4">
        <v>45</v>
      </c>
      <c r="P26" s="4">
        <v>49</v>
      </c>
      <c r="Q26" s="4">
        <v>53</v>
      </c>
      <c r="R26" s="4">
        <v>60</v>
      </c>
      <c r="S26" s="4">
        <v>66</v>
      </c>
      <c r="T26" s="4">
        <v>73</v>
      </c>
      <c r="U26" s="2">
        <v>79</v>
      </c>
      <c r="V26" s="4">
        <f>U26+7</f>
        <v>86</v>
      </c>
      <c r="W26" s="4">
        <f>V26+6</f>
        <v>92</v>
      </c>
      <c r="X26" s="4">
        <f>W26+9</f>
        <v>101</v>
      </c>
      <c r="Y26" s="4">
        <f>X26+8</f>
        <v>109</v>
      </c>
      <c r="Z26" s="4">
        <f>Y26+9</f>
        <v>118</v>
      </c>
      <c r="AA26" s="4">
        <f t="shared" ref="AA26" si="113">Z26+8</f>
        <v>126</v>
      </c>
      <c r="AB26" s="4">
        <f t="shared" ref="AB26" si="114">AA26+9</f>
        <v>135</v>
      </c>
      <c r="AC26" s="4">
        <f t="shared" ref="AC26" si="115">AB26+8</f>
        <v>143</v>
      </c>
      <c r="AD26" s="4">
        <f>AC26+11</f>
        <v>154</v>
      </c>
      <c r="AE26">
        <f>AD26+10</f>
        <v>164</v>
      </c>
      <c r="AF26" s="4">
        <f t="shared" ref="AF26" si="116">AE26+11</f>
        <v>175</v>
      </c>
      <c r="AG26" s="4">
        <f t="shared" ref="AG26" si="117">AF26+10</f>
        <v>185</v>
      </c>
      <c r="AH26" s="4">
        <f t="shared" ref="AH26" si="118">AG26+11</f>
        <v>196</v>
      </c>
      <c r="AI26" s="4">
        <f t="shared" ref="AI26" si="119">AH26+10</f>
        <v>206</v>
      </c>
      <c r="AJ26" s="4">
        <f t="shared" ref="AJ26" si="120">AI26+11</f>
        <v>217</v>
      </c>
      <c r="AK26" s="4">
        <f t="shared" ref="AK26" si="121">AJ26+10</f>
        <v>227</v>
      </c>
      <c r="AL26" s="4">
        <f t="shared" ref="AL26" si="122">AK26+11</f>
        <v>238</v>
      </c>
      <c r="AM26" s="4">
        <f t="shared" ref="AM26" si="123">AL26+10</f>
        <v>248</v>
      </c>
      <c r="AN26" s="4">
        <f t="shared" ref="AN26" si="124">AM26+11</f>
        <v>259</v>
      </c>
      <c r="AO26">
        <f t="shared" ref="AO26" si="125">AN26+10</f>
        <v>269</v>
      </c>
      <c r="AP26" s="4">
        <f t="shared" ref="AP26" si="126">AO26+11</f>
        <v>280</v>
      </c>
      <c r="AQ26" s="4">
        <f t="shared" ref="AQ26" si="127">AP26+10</f>
        <v>290</v>
      </c>
      <c r="AR26" s="4">
        <f t="shared" ref="AR26" si="128">AQ26+11</f>
        <v>301</v>
      </c>
      <c r="AS26" s="4">
        <f t="shared" ref="AS26" si="129">AR26+10</f>
        <v>311</v>
      </c>
      <c r="AT26" s="4">
        <f t="shared" ref="AT26" si="130">AS26+11</f>
        <v>322</v>
      </c>
      <c r="AU26" s="4">
        <f t="shared" ref="AU26" si="131">AT26+10</f>
        <v>332</v>
      </c>
      <c r="AV26" s="4">
        <f t="shared" ref="AV26" si="132">AU26+11</f>
        <v>343</v>
      </c>
      <c r="AW26" s="4">
        <f t="shared" ref="AW26" si="133">AV26+10</f>
        <v>353</v>
      </c>
      <c r="AX26" s="4">
        <f t="shared" ref="AX26" si="134">AW26+11</f>
        <v>364</v>
      </c>
      <c r="AY26">
        <f t="shared" ref="AY26" si="135">AX26+10</f>
        <v>374</v>
      </c>
      <c r="AZ26" s="4">
        <f t="shared" ref="AZ26" si="136">AY26+11</f>
        <v>385</v>
      </c>
      <c r="BA26" s="4">
        <f t="shared" ref="BA26" si="137">AZ26+10</f>
        <v>395</v>
      </c>
      <c r="BB26" s="4">
        <f t="shared" ref="BB26" si="138">BA26+11</f>
        <v>406</v>
      </c>
      <c r="BC26" s="4">
        <f t="shared" ref="BC26" si="139">BB26+10</f>
        <v>416</v>
      </c>
      <c r="BD26" s="4">
        <f t="shared" ref="BD26" si="140">BC26+11</f>
        <v>427</v>
      </c>
      <c r="BE26" s="4">
        <f t="shared" ref="BE26" si="141">BD26+10</f>
        <v>437</v>
      </c>
      <c r="BF26" s="4">
        <f t="shared" ref="BF26" si="142">BE26+11</f>
        <v>448</v>
      </c>
      <c r="BG26" s="4">
        <f t="shared" ref="BG26" si="143">BF26+10</f>
        <v>458</v>
      </c>
      <c r="BH26" s="4">
        <f t="shared" ref="BH26" si="144">BG26+11</f>
        <v>469</v>
      </c>
      <c r="BI26">
        <f t="shared" ref="BI26" si="145">BH26+10</f>
        <v>479</v>
      </c>
      <c r="BJ26" t="s">
        <v>2</v>
      </c>
    </row>
    <row r="27" spans="1:63">
      <c r="A27" s="4" t="s">
        <v>5</v>
      </c>
      <c r="B27" s="4">
        <v>25</v>
      </c>
      <c r="C27" s="4">
        <f>B27+1</f>
        <v>26</v>
      </c>
      <c r="D27" s="4">
        <f t="shared" ref="D27:BI27" si="146">C27+1</f>
        <v>27</v>
      </c>
      <c r="E27" s="4">
        <f t="shared" si="146"/>
        <v>28</v>
      </c>
      <c r="F27" s="4">
        <f t="shared" si="146"/>
        <v>29</v>
      </c>
      <c r="G27" s="4">
        <f t="shared" si="146"/>
        <v>30</v>
      </c>
      <c r="H27" s="4">
        <f t="shared" si="146"/>
        <v>31</v>
      </c>
      <c r="I27" s="4">
        <f t="shared" si="146"/>
        <v>32</v>
      </c>
      <c r="J27" s="4">
        <f t="shared" si="146"/>
        <v>33</v>
      </c>
      <c r="K27">
        <f t="shared" si="146"/>
        <v>34</v>
      </c>
      <c r="L27" s="4">
        <f t="shared" si="146"/>
        <v>35</v>
      </c>
      <c r="M27" s="4">
        <f t="shared" si="146"/>
        <v>36</v>
      </c>
      <c r="N27" s="4">
        <f t="shared" si="146"/>
        <v>37</v>
      </c>
      <c r="O27" s="4">
        <f t="shared" si="146"/>
        <v>38</v>
      </c>
      <c r="P27" s="4">
        <f t="shared" si="146"/>
        <v>39</v>
      </c>
      <c r="Q27" s="4">
        <f t="shared" si="146"/>
        <v>40</v>
      </c>
      <c r="R27" s="4">
        <f t="shared" si="146"/>
        <v>41</v>
      </c>
      <c r="S27" s="4">
        <f t="shared" si="146"/>
        <v>42</v>
      </c>
      <c r="T27" s="4">
        <f t="shared" si="146"/>
        <v>43</v>
      </c>
      <c r="U27" s="2">
        <f t="shared" si="146"/>
        <v>44</v>
      </c>
      <c r="V27" s="4">
        <f t="shared" si="146"/>
        <v>45</v>
      </c>
      <c r="W27" s="4">
        <f t="shared" si="146"/>
        <v>46</v>
      </c>
      <c r="X27" s="4">
        <f t="shared" si="146"/>
        <v>47</v>
      </c>
      <c r="Y27" s="4">
        <f t="shared" si="146"/>
        <v>48</v>
      </c>
      <c r="Z27" s="4">
        <f t="shared" si="146"/>
        <v>49</v>
      </c>
      <c r="AA27" s="4">
        <f t="shared" si="146"/>
        <v>50</v>
      </c>
      <c r="AB27" s="4">
        <f t="shared" si="146"/>
        <v>51</v>
      </c>
      <c r="AC27" s="4">
        <f t="shared" si="146"/>
        <v>52</v>
      </c>
      <c r="AD27" s="4">
        <f t="shared" si="146"/>
        <v>53</v>
      </c>
      <c r="AE27">
        <f t="shared" si="146"/>
        <v>54</v>
      </c>
      <c r="AF27" s="4">
        <f t="shared" si="146"/>
        <v>55</v>
      </c>
      <c r="AG27" s="4">
        <f t="shared" si="146"/>
        <v>56</v>
      </c>
      <c r="AH27" s="4">
        <f t="shared" si="146"/>
        <v>57</v>
      </c>
      <c r="AI27" s="4">
        <f t="shared" si="146"/>
        <v>58</v>
      </c>
      <c r="AJ27" s="4">
        <f t="shared" si="146"/>
        <v>59</v>
      </c>
      <c r="AK27" s="4">
        <f t="shared" si="146"/>
        <v>60</v>
      </c>
      <c r="AL27" s="4">
        <f t="shared" si="146"/>
        <v>61</v>
      </c>
      <c r="AM27" s="4">
        <f t="shared" si="146"/>
        <v>62</v>
      </c>
      <c r="AN27" s="4">
        <f t="shared" si="146"/>
        <v>63</v>
      </c>
      <c r="AO27" s="2">
        <f t="shared" si="146"/>
        <v>64</v>
      </c>
      <c r="AP27" s="4">
        <f t="shared" si="146"/>
        <v>65</v>
      </c>
      <c r="AQ27" s="4">
        <f t="shared" si="146"/>
        <v>66</v>
      </c>
      <c r="AR27" s="4">
        <f t="shared" si="146"/>
        <v>67</v>
      </c>
      <c r="AS27" s="4">
        <f t="shared" si="146"/>
        <v>68</v>
      </c>
      <c r="AT27" s="4">
        <f t="shared" si="146"/>
        <v>69</v>
      </c>
      <c r="AU27" s="4">
        <f t="shared" si="146"/>
        <v>70</v>
      </c>
      <c r="AV27" s="4">
        <f t="shared" si="146"/>
        <v>71</v>
      </c>
      <c r="AW27" s="4">
        <f t="shared" si="146"/>
        <v>72</v>
      </c>
      <c r="AX27" s="4">
        <f t="shared" si="146"/>
        <v>73</v>
      </c>
      <c r="AY27">
        <f t="shared" si="146"/>
        <v>74</v>
      </c>
      <c r="AZ27" s="4">
        <f t="shared" si="146"/>
        <v>75</v>
      </c>
      <c r="BA27" s="4">
        <f t="shared" si="146"/>
        <v>76</v>
      </c>
      <c r="BB27" s="4">
        <f t="shared" si="146"/>
        <v>77</v>
      </c>
      <c r="BC27" s="4">
        <f t="shared" si="146"/>
        <v>78</v>
      </c>
      <c r="BD27" s="4">
        <f t="shared" si="146"/>
        <v>79</v>
      </c>
      <c r="BE27" s="4">
        <f t="shared" si="146"/>
        <v>80</v>
      </c>
      <c r="BF27" s="4">
        <f t="shared" si="146"/>
        <v>81</v>
      </c>
      <c r="BG27" s="4">
        <f t="shared" si="146"/>
        <v>82</v>
      </c>
      <c r="BH27" s="4">
        <f t="shared" si="146"/>
        <v>83</v>
      </c>
      <c r="BI27" s="2">
        <f t="shared" si="146"/>
        <v>84</v>
      </c>
      <c r="BJ27" t="s">
        <v>2</v>
      </c>
    </row>
    <row r="28" spans="1:63">
      <c r="A28" s="4" t="s">
        <v>6</v>
      </c>
    </row>
    <row r="29" spans="1:63">
      <c r="A29" s="4" t="s">
        <v>9</v>
      </c>
    </row>
    <row r="30" spans="1:63">
      <c r="A30" s="4" t="s">
        <v>1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10</v>
      </c>
      <c r="K30" s="1">
        <v>13</v>
      </c>
      <c r="L30" s="4">
        <v>15</v>
      </c>
      <c r="M30" s="4">
        <v>18</v>
      </c>
      <c r="N30" s="4">
        <v>20</v>
      </c>
      <c r="O30" s="4">
        <v>23</v>
      </c>
      <c r="P30" s="4">
        <v>25</v>
      </c>
      <c r="Q30" s="4">
        <v>28</v>
      </c>
      <c r="R30" s="4">
        <v>39</v>
      </c>
      <c r="S30" s="4">
        <v>50</v>
      </c>
      <c r="T30" s="4">
        <v>61</v>
      </c>
      <c r="U30" s="2">
        <v>72</v>
      </c>
      <c r="V30" s="4">
        <v>83</v>
      </c>
      <c r="W30" s="4">
        <v>94</v>
      </c>
      <c r="X30" s="4">
        <v>109</v>
      </c>
      <c r="Y30" s="4">
        <v>124</v>
      </c>
      <c r="Z30" s="4">
        <v>139</v>
      </c>
      <c r="AA30" s="4">
        <v>154</v>
      </c>
      <c r="AB30" s="4">
        <v>169</v>
      </c>
      <c r="AC30" s="4">
        <v>184</v>
      </c>
      <c r="AD30" s="4">
        <v>199</v>
      </c>
      <c r="AE30" s="1">
        <v>214</v>
      </c>
      <c r="AF30" s="4">
        <f>AE30+15</f>
        <v>229</v>
      </c>
      <c r="AG30" s="4">
        <f t="shared" ref="AG30:BI30" si="147">AF30+15</f>
        <v>244</v>
      </c>
      <c r="AH30" s="4">
        <f t="shared" si="147"/>
        <v>259</v>
      </c>
      <c r="AI30" s="4">
        <f t="shared" si="147"/>
        <v>274</v>
      </c>
      <c r="AJ30" s="4">
        <f t="shared" si="147"/>
        <v>289</v>
      </c>
      <c r="AK30" s="4">
        <f t="shared" si="147"/>
        <v>304</v>
      </c>
      <c r="AL30" s="4">
        <f t="shared" si="147"/>
        <v>319</v>
      </c>
      <c r="AM30" s="4">
        <f t="shared" si="147"/>
        <v>334</v>
      </c>
      <c r="AN30" s="4">
        <f t="shared" si="147"/>
        <v>349</v>
      </c>
      <c r="AO30">
        <f t="shared" si="147"/>
        <v>364</v>
      </c>
      <c r="AP30" s="4">
        <f t="shared" si="147"/>
        <v>379</v>
      </c>
      <c r="AQ30" s="4">
        <f t="shared" si="147"/>
        <v>394</v>
      </c>
      <c r="AR30" s="4">
        <f t="shared" si="147"/>
        <v>409</v>
      </c>
      <c r="AS30" s="4">
        <f t="shared" si="147"/>
        <v>424</v>
      </c>
      <c r="AT30" s="4">
        <f t="shared" si="147"/>
        <v>439</v>
      </c>
      <c r="AU30" s="4">
        <f t="shared" si="147"/>
        <v>454</v>
      </c>
      <c r="AV30" s="4">
        <f t="shared" si="147"/>
        <v>469</v>
      </c>
      <c r="AW30" s="4">
        <f t="shared" si="147"/>
        <v>484</v>
      </c>
      <c r="AX30" s="4">
        <f t="shared" si="147"/>
        <v>499</v>
      </c>
      <c r="AY30">
        <f t="shared" si="147"/>
        <v>514</v>
      </c>
      <c r="AZ30" s="4">
        <f t="shared" si="147"/>
        <v>529</v>
      </c>
      <c r="BA30" s="4">
        <f t="shared" si="147"/>
        <v>544</v>
      </c>
      <c r="BB30" s="4">
        <f t="shared" si="147"/>
        <v>559</v>
      </c>
      <c r="BC30" s="4">
        <f t="shared" si="147"/>
        <v>574</v>
      </c>
      <c r="BD30" s="4">
        <f t="shared" si="147"/>
        <v>589</v>
      </c>
      <c r="BE30" s="4">
        <f t="shared" si="147"/>
        <v>604</v>
      </c>
      <c r="BF30" s="4">
        <f t="shared" si="147"/>
        <v>619</v>
      </c>
      <c r="BG30" s="4">
        <f t="shared" si="147"/>
        <v>634</v>
      </c>
      <c r="BH30" s="4">
        <f t="shared" si="147"/>
        <v>649</v>
      </c>
      <c r="BI30">
        <f t="shared" si="147"/>
        <v>664</v>
      </c>
      <c r="BJ30" t="s">
        <v>2</v>
      </c>
    </row>
    <row r="31" spans="1:63">
      <c r="A31" s="4" t="s">
        <v>3</v>
      </c>
      <c r="B31" s="4">
        <v>2</v>
      </c>
      <c r="C31" s="4">
        <v>3</v>
      </c>
      <c r="D31" s="4">
        <v>4</v>
      </c>
      <c r="E31" s="4">
        <v>5</v>
      </c>
      <c r="F31" s="4">
        <v>6</v>
      </c>
      <c r="G31" s="4">
        <v>7</v>
      </c>
      <c r="H31" s="4">
        <v>8</v>
      </c>
      <c r="I31" s="4">
        <v>9</v>
      </c>
      <c r="J31" s="4">
        <v>13</v>
      </c>
      <c r="K31" s="1">
        <v>17</v>
      </c>
      <c r="L31" s="4">
        <v>21</v>
      </c>
      <c r="M31" s="4">
        <v>25</v>
      </c>
      <c r="N31" s="4">
        <v>29</v>
      </c>
      <c r="O31" s="4">
        <v>33</v>
      </c>
      <c r="P31" s="4">
        <v>37</v>
      </c>
      <c r="Q31" s="4">
        <v>41</v>
      </c>
      <c r="R31" s="4">
        <v>58</v>
      </c>
      <c r="S31" s="4">
        <v>74</v>
      </c>
      <c r="T31" s="4">
        <v>91</v>
      </c>
      <c r="U31" s="2">
        <v>107</v>
      </c>
      <c r="V31" s="4">
        <v>124</v>
      </c>
      <c r="W31" s="4">
        <v>140</v>
      </c>
      <c r="X31" s="4">
        <v>158</v>
      </c>
      <c r="Y31" s="4">
        <v>176</v>
      </c>
      <c r="Z31" s="4">
        <v>194</v>
      </c>
      <c r="AA31" s="4">
        <v>212</v>
      </c>
      <c r="AB31" s="4">
        <v>230</v>
      </c>
      <c r="AC31" s="4">
        <v>248</v>
      </c>
      <c r="AD31" s="4">
        <v>266</v>
      </c>
      <c r="AE31" s="1">
        <v>284</v>
      </c>
      <c r="AF31" s="4">
        <f>AE31+18</f>
        <v>302</v>
      </c>
      <c r="AG31" s="4">
        <f t="shared" ref="AG31:BI31" si="148">AF31+18</f>
        <v>320</v>
      </c>
      <c r="AH31" s="4">
        <f t="shared" si="148"/>
        <v>338</v>
      </c>
      <c r="AI31" s="4">
        <f t="shared" si="148"/>
        <v>356</v>
      </c>
      <c r="AJ31" s="4">
        <f t="shared" si="148"/>
        <v>374</v>
      </c>
      <c r="AK31" s="4">
        <f t="shared" si="148"/>
        <v>392</v>
      </c>
      <c r="AL31" s="4">
        <f t="shared" si="148"/>
        <v>410</v>
      </c>
      <c r="AM31" s="4">
        <f t="shared" si="148"/>
        <v>428</v>
      </c>
      <c r="AN31" s="4">
        <f t="shared" si="148"/>
        <v>446</v>
      </c>
      <c r="AO31">
        <f t="shared" si="148"/>
        <v>464</v>
      </c>
      <c r="AP31" s="4">
        <f t="shared" si="148"/>
        <v>482</v>
      </c>
      <c r="AQ31" s="4">
        <f t="shared" si="148"/>
        <v>500</v>
      </c>
      <c r="AR31" s="4">
        <f t="shared" si="148"/>
        <v>518</v>
      </c>
      <c r="AS31" s="4">
        <f t="shared" si="148"/>
        <v>536</v>
      </c>
      <c r="AT31" s="4">
        <f t="shared" si="148"/>
        <v>554</v>
      </c>
      <c r="AU31" s="4">
        <f t="shared" si="148"/>
        <v>572</v>
      </c>
      <c r="AV31" s="4">
        <f t="shared" si="148"/>
        <v>590</v>
      </c>
      <c r="AW31" s="4">
        <f t="shared" si="148"/>
        <v>608</v>
      </c>
      <c r="AX31" s="4">
        <f t="shared" si="148"/>
        <v>626</v>
      </c>
      <c r="AY31">
        <f t="shared" si="148"/>
        <v>644</v>
      </c>
      <c r="AZ31" s="4">
        <f t="shared" si="148"/>
        <v>662</v>
      </c>
      <c r="BA31" s="4">
        <f t="shared" si="148"/>
        <v>680</v>
      </c>
      <c r="BB31" s="4">
        <f t="shared" si="148"/>
        <v>698</v>
      </c>
      <c r="BC31" s="4">
        <f t="shared" si="148"/>
        <v>716</v>
      </c>
      <c r="BD31" s="4">
        <f t="shared" si="148"/>
        <v>734</v>
      </c>
      <c r="BE31" s="4">
        <f t="shared" si="148"/>
        <v>752</v>
      </c>
      <c r="BF31" s="4">
        <f t="shared" si="148"/>
        <v>770</v>
      </c>
      <c r="BG31" s="4">
        <f t="shared" si="148"/>
        <v>788</v>
      </c>
      <c r="BH31" s="4">
        <f t="shared" si="148"/>
        <v>806</v>
      </c>
      <c r="BI31">
        <f t="shared" si="148"/>
        <v>824</v>
      </c>
      <c r="BJ31" t="s">
        <v>2</v>
      </c>
    </row>
    <row r="32" spans="1:63">
      <c r="A32" s="4" t="s">
        <v>4</v>
      </c>
      <c r="B32" s="4">
        <v>8</v>
      </c>
      <c r="C32" s="4">
        <v>8.1999999999999993</v>
      </c>
      <c r="D32" s="4">
        <v>8.4</v>
      </c>
      <c r="E32" s="4">
        <v>8.6</v>
      </c>
      <c r="F32" s="4">
        <v>8.8000000000000007</v>
      </c>
      <c r="G32" s="4">
        <v>9</v>
      </c>
      <c r="H32" s="4">
        <v>9.1999999999999993</v>
      </c>
      <c r="I32" s="4">
        <v>9.4</v>
      </c>
      <c r="J32" s="4">
        <v>9.6</v>
      </c>
      <c r="K32" s="1">
        <v>9.8000000000000007</v>
      </c>
      <c r="L32" s="4">
        <v>10</v>
      </c>
      <c r="M32" s="4">
        <v>10.199999999999999</v>
      </c>
      <c r="N32" s="4">
        <v>10.4</v>
      </c>
      <c r="O32" s="4">
        <v>10.6</v>
      </c>
      <c r="P32" s="4">
        <v>10.8</v>
      </c>
      <c r="Q32" s="4">
        <v>11</v>
      </c>
      <c r="R32" s="4">
        <v>11.2</v>
      </c>
      <c r="S32" s="4">
        <v>11.4</v>
      </c>
      <c r="T32" s="4">
        <v>11.6</v>
      </c>
      <c r="U32" s="2">
        <v>11.8</v>
      </c>
      <c r="V32" s="4">
        <v>12</v>
      </c>
      <c r="W32" s="4">
        <v>12.2</v>
      </c>
      <c r="X32" s="4">
        <v>12.4</v>
      </c>
      <c r="Y32" s="4">
        <v>12.6</v>
      </c>
      <c r="Z32" s="4">
        <v>12.8</v>
      </c>
      <c r="AA32" s="4">
        <v>13</v>
      </c>
      <c r="AB32" s="4">
        <v>13.2</v>
      </c>
      <c r="AC32" s="4">
        <v>13.4</v>
      </c>
      <c r="AD32" s="4">
        <v>13.6</v>
      </c>
      <c r="AE32" s="1">
        <v>13.8</v>
      </c>
      <c r="AF32" s="4">
        <f>AE32+0.2</f>
        <v>14</v>
      </c>
      <c r="AG32" s="4">
        <f t="shared" ref="AG32:BI32" si="149">AF32+0.2</f>
        <v>14.2</v>
      </c>
      <c r="AH32" s="4">
        <f t="shared" si="149"/>
        <v>14.399999999999999</v>
      </c>
      <c r="AI32" s="4">
        <f t="shared" si="149"/>
        <v>14.599999999999998</v>
      </c>
      <c r="AJ32" s="4">
        <f t="shared" si="149"/>
        <v>14.799999999999997</v>
      </c>
      <c r="AK32" s="4">
        <f t="shared" si="149"/>
        <v>14.999999999999996</v>
      </c>
      <c r="AL32" s="4">
        <f t="shared" si="149"/>
        <v>15.199999999999996</v>
      </c>
      <c r="AM32" s="4">
        <f t="shared" si="149"/>
        <v>15.399999999999995</v>
      </c>
      <c r="AN32" s="4">
        <f t="shared" si="149"/>
        <v>15.599999999999994</v>
      </c>
      <c r="AO32">
        <f t="shared" si="149"/>
        <v>15.799999999999994</v>
      </c>
      <c r="AP32" s="4">
        <f t="shared" si="149"/>
        <v>15.999999999999993</v>
      </c>
      <c r="AQ32" s="4">
        <f t="shared" si="149"/>
        <v>16.199999999999992</v>
      </c>
      <c r="AR32" s="4">
        <f t="shared" si="149"/>
        <v>16.399999999999991</v>
      </c>
      <c r="AS32" s="4">
        <f t="shared" si="149"/>
        <v>16.599999999999991</v>
      </c>
      <c r="AT32" s="4">
        <f t="shared" si="149"/>
        <v>16.79999999999999</v>
      </c>
      <c r="AU32" s="4">
        <f t="shared" si="149"/>
        <v>16.999999999999989</v>
      </c>
      <c r="AV32" s="4">
        <f t="shared" si="149"/>
        <v>17.199999999999989</v>
      </c>
      <c r="AW32" s="4">
        <f t="shared" si="149"/>
        <v>17.399999999999988</v>
      </c>
      <c r="AX32" s="4">
        <f t="shared" si="149"/>
        <v>17.599999999999987</v>
      </c>
      <c r="AY32">
        <f t="shared" si="149"/>
        <v>17.799999999999986</v>
      </c>
      <c r="AZ32" s="4">
        <f t="shared" si="149"/>
        <v>17.999999999999986</v>
      </c>
      <c r="BA32" s="4">
        <f t="shared" si="149"/>
        <v>18.199999999999985</v>
      </c>
      <c r="BB32" s="4">
        <f t="shared" si="149"/>
        <v>18.399999999999984</v>
      </c>
      <c r="BC32" s="4">
        <f t="shared" si="149"/>
        <v>18.599999999999984</v>
      </c>
      <c r="BD32" s="4">
        <f t="shared" si="149"/>
        <v>18.799999999999983</v>
      </c>
      <c r="BE32" s="4">
        <f t="shared" si="149"/>
        <v>18.999999999999982</v>
      </c>
      <c r="BF32" s="4">
        <f t="shared" si="149"/>
        <v>19.199999999999982</v>
      </c>
      <c r="BG32" s="4">
        <f t="shared" si="149"/>
        <v>19.399999999999981</v>
      </c>
      <c r="BH32" s="4">
        <f t="shared" si="149"/>
        <v>19.59999999999998</v>
      </c>
      <c r="BI32">
        <f t="shared" si="149"/>
        <v>19.799999999999979</v>
      </c>
      <c r="BJ32" t="s">
        <v>2</v>
      </c>
    </row>
    <row r="33" spans="1:62">
      <c r="A33" s="4" t="s">
        <v>5</v>
      </c>
      <c r="B33" s="4">
        <v>16</v>
      </c>
      <c r="C33" s="4">
        <v>16.5</v>
      </c>
      <c r="D33" s="4">
        <v>17</v>
      </c>
      <c r="E33" s="4">
        <v>17.5</v>
      </c>
      <c r="F33" s="4">
        <v>18</v>
      </c>
      <c r="G33" s="4">
        <v>18.5</v>
      </c>
      <c r="H33" s="4">
        <v>19</v>
      </c>
      <c r="I33" s="4">
        <v>19.5</v>
      </c>
      <c r="J33" s="4">
        <v>20</v>
      </c>
      <c r="K33" s="1">
        <v>20.5</v>
      </c>
      <c r="L33" s="4">
        <v>21</v>
      </c>
      <c r="M33" s="4">
        <v>21.5</v>
      </c>
      <c r="N33" s="4">
        <v>22</v>
      </c>
      <c r="O33" s="4">
        <v>22.5</v>
      </c>
      <c r="P33" s="4">
        <v>23</v>
      </c>
      <c r="Q33" s="4">
        <v>23.5</v>
      </c>
      <c r="R33" s="4">
        <v>24</v>
      </c>
      <c r="S33" s="4">
        <v>24.5</v>
      </c>
      <c r="T33" s="4">
        <v>25</v>
      </c>
      <c r="U33" s="2">
        <v>25</v>
      </c>
      <c r="V33" s="4">
        <v>26</v>
      </c>
      <c r="W33" s="4">
        <v>26</v>
      </c>
      <c r="X33" s="4">
        <v>27</v>
      </c>
      <c r="Y33" s="4">
        <v>27</v>
      </c>
      <c r="Z33" s="4">
        <v>28</v>
      </c>
      <c r="AA33" s="4">
        <v>28</v>
      </c>
      <c r="AB33" s="4">
        <v>29</v>
      </c>
      <c r="AC33" s="4">
        <v>29</v>
      </c>
      <c r="AD33" s="4">
        <v>30</v>
      </c>
      <c r="AE33" s="1">
        <v>30</v>
      </c>
      <c r="AF33" s="4">
        <f>AE33+1</f>
        <v>31</v>
      </c>
      <c r="AG33" s="4">
        <f>AF33</f>
        <v>31</v>
      </c>
      <c r="AH33" s="4">
        <f t="shared" ref="AH33" si="150">AG33+1</f>
        <v>32</v>
      </c>
      <c r="AI33" s="4">
        <f t="shared" ref="AI33" si="151">AH33</f>
        <v>32</v>
      </c>
      <c r="AJ33" s="4">
        <f t="shared" ref="AJ33" si="152">AI33+1</f>
        <v>33</v>
      </c>
      <c r="AK33" s="4">
        <f t="shared" ref="AK33" si="153">AJ33</f>
        <v>33</v>
      </c>
      <c r="AL33" s="4">
        <f t="shared" ref="AL33" si="154">AK33+1</f>
        <v>34</v>
      </c>
      <c r="AM33" s="4">
        <f t="shared" ref="AM33" si="155">AL33</f>
        <v>34</v>
      </c>
      <c r="AN33" s="4">
        <f t="shared" ref="AN33" si="156">AM33+1</f>
        <v>35</v>
      </c>
      <c r="AO33">
        <f t="shared" ref="AO33" si="157">AN33</f>
        <v>35</v>
      </c>
      <c r="AP33" s="4">
        <f t="shared" ref="AP33" si="158">AO33+1</f>
        <v>36</v>
      </c>
      <c r="AQ33" s="4">
        <f t="shared" ref="AQ33" si="159">AP33</f>
        <v>36</v>
      </c>
      <c r="AR33" s="4">
        <f t="shared" ref="AR33" si="160">AQ33+1</f>
        <v>37</v>
      </c>
      <c r="AS33" s="4">
        <f t="shared" ref="AS33" si="161">AR33</f>
        <v>37</v>
      </c>
      <c r="AT33" s="4">
        <f t="shared" ref="AT33" si="162">AS33+1</f>
        <v>38</v>
      </c>
      <c r="AU33" s="4">
        <f t="shared" ref="AU33" si="163">AT33</f>
        <v>38</v>
      </c>
      <c r="AV33" s="4">
        <f t="shared" ref="AV33" si="164">AU33+1</f>
        <v>39</v>
      </c>
      <c r="AW33" s="4">
        <f t="shared" ref="AW33" si="165">AV33</f>
        <v>39</v>
      </c>
      <c r="AX33" s="4">
        <f t="shared" ref="AX33" si="166">AW33+1</f>
        <v>40</v>
      </c>
      <c r="AY33">
        <f t="shared" ref="AY33" si="167">AX33</f>
        <v>40</v>
      </c>
      <c r="AZ33" s="4">
        <f t="shared" ref="AZ33" si="168">AY33+1</f>
        <v>41</v>
      </c>
      <c r="BA33" s="4">
        <f t="shared" ref="BA33" si="169">AZ33</f>
        <v>41</v>
      </c>
      <c r="BB33" s="4">
        <f t="shared" ref="BB33" si="170">BA33+1</f>
        <v>42</v>
      </c>
      <c r="BC33" s="4">
        <f t="shared" ref="BC33" si="171">BB33</f>
        <v>42</v>
      </c>
      <c r="BD33" s="4">
        <f t="shared" ref="BD33" si="172">BC33+1</f>
        <v>43</v>
      </c>
      <c r="BE33" s="4">
        <f t="shared" ref="BE33" si="173">BD33</f>
        <v>43</v>
      </c>
      <c r="BF33" s="4">
        <f t="shared" ref="BF33" si="174">BE33+1</f>
        <v>44</v>
      </c>
      <c r="BG33" s="4">
        <f t="shared" ref="BG33" si="175">BF33</f>
        <v>44</v>
      </c>
      <c r="BH33" s="4">
        <f t="shared" ref="BH33" si="176">BG33+1</f>
        <v>45</v>
      </c>
      <c r="BI33">
        <f t="shared" ref="BI33" si="177">BH33</f>
        <v>45</v>
      </c>
      <c r="BJ33" t="s">
        <v>2</v>
      </c>
    </row>
    <row r="34" spans="1:62">
      <c r="A34" s="4" t="s">
        <v>6</v>
      </c>
    </row>
    <row r="35" spans="1:62">
      <c r="A35" s="4" t="s">
        <v>10</v>
      </c>
    </row>
    <row r="36" spans="1:62">
      <c r="A36" s="4" t="s">
        <v>1</v>
      </c>
      <c r="B36" s="4">
        <v>5</v>
      </c>
      <c r="C36" s="4">
        <v>11</v>
      </c>
      <c r="D36" s="4">
        <v>17</v>
      </c>
      <c r="E36" s="4">
        <v>23</v>
      </c>
      <c r="F36" s="4">
        <v>29</v>
      </c>
      <c r="G36" s="4">
        <v>35</v>
      </c>
      <c r="H36" s="4">
        <v>41</v>
      </c>
      <c r="I36" s="4">
        <v>47</v>
      </c>
      <c r="J36" s="4">
        <v>59</v>
      </c>
      <c r="K36" s="1">
        <v>71</v>
      </c>
      <c r="L36" s="4">
        <v>83</v>
      </c>
      <c r="M36" s="4">
        <v>95</v>
      </c>
      <c r="N36" s="4">
        <v>107</v>
      </c>
      <c r="O36" s="4">
        <v>119</v>
      </c>
      <c r="P36" s="4">
        <v>131</v>
      </c>
      <c r="Q36" s="4">
        <v>143</v>
      </c>
      <c r="R36" s="4">
        <v>164</v>
      </c>
      <c r="S36" s="4">
        <v>185</v>
      </c>
      <c r="T36" s="4">
        <v>206</v>
      </c>
      <c r="U36" s="2">
        <v>227</v>
      </c>
      <c r="V36" s="4">
        <v>248</v>
      </c>
      <c r="W36" s="4">
        <v>269</v>
      </c>
      <c r="X36" s="4">
        <v>297</v>
      </c>
      <c r="Y36" s="4">
        <v>325</v>
      </c>
      <c r="Z36" s="4">
        <v>353</v>
      </c>
      <c r="AA36" s="4">
        <v>381</v>
      </c>
      <c r="AB36" s="4">
        <v>409</v>
      </c>
      <c r="AC36" s="4">
        <v>439</v>
      </c>
      <c r="AD36" s="4">
        <v>472</v>
      </c>
      <c r="AE36" s="1">
        <v>507</v>
      </c>
      <c r="AF36" s="4">
        <f>AE36+35</f>
        <v>542</v>
      </c>
      <c r="AG36" s="4">
        <f t="shared" ref="AG36:BI36" si="178">AF36+35</f>
        <v>577</v>
      </c>
      <c r="AH36" s="4">
        <f t="shared" si="178"/>
        <v>612</v>
      </c>
      <c r="AI36" s="4">
        <f t="shared" si="178"/>
        <v>647</v>
      </c>
      <c r="AJ36" s="4">
        <f t="shared" si="178"/>
        <v>682</v>
      </c>
      <c r="AK36" s="4">
        <f t="shared" si="178"/>
        <v>717</v>
      </c>
      <c r="AL36" s="4">
        <f t="shared" si="178"/>
        <v>752</v>
      </c>
      <c r="AM36" s="4">
        <f t="shared" si="178"/>
        <v>787</v>
      </c>
      <c r="AN36" s="4">
        <f t="shared" si="178"/>
        <v>822</v>
      </c>
      <c r="AO36">
        <f t="shared" si="178"/>
        <v>857</v>
      </c>
      <c r="AP36" s="4">
        <f t="shared" si="178"/>
        <v>892</v>
      </c>
      <c r="AQ36" s="4">
        <f t="shared" si="178"/>
        <v>927</v>
      </c>
      <c r="AR36" s="4">
        <f t="shared" si="178"/>
        <v>962</v>
      </c>
      <c r="AS36" s="4">
        <f t="shared" si="178"/>
        <v>997</v>
      </c>
      <c r="AT36" s="4">
        <f t="shared" si="178"/>
        <v>1032</v>
      </c>
      <c r="AU36" s="4">
        <f t="shared" si="178"/>
        <v>1067</v>
      </c>
      <c r="AV36" s="4">
        <f t="shared" si="178"/>
        <v>1102</v>
      </c>
      <c r="AW36" s="4">
        <f t="shared" si="178"/>
        <v>1137</v>
      </c>
      <c r="AX36" s="4">
        <f t="shared" si="178"/>
        <v>1172</v>
      </c>
      <c r="AY36">
        <f t="shared" si="178"/>
        <v>1207</v>
      </c>
      <c r="AZ36" s="4">
        <f t="shared" si="178"/>
        <v>1242</v>
      </c>
      <c r="BA36" s="4">
        <f t="shared" si="178"/>
        <v>1277</v>
      </c>
      <c r="BB36" s="4">
        <f t="shared" si="178"/>
        <v>1312</v>
      </c>
      <c r="BC36" s="4">
        <f t="shared" si="178"/>
        <v>1347</v>
      </c>
      <c r="BD36" s="4">
        <f t="shared" si="178"/>
        <v>1382</v>
      </c>
      <c r="BE36" s="4">
        <f t="shared" si="178"/>
        <v>1417</v>
      </c>
      <c r="BF36" s="4">
        <f t="shared" si="178"/>
        <v>1452</v>
      </c>
      <c r="BG36" s="4">
        <f t="shared" si="178"/>
        <v>1487</v>
      </c>
      <c r="BH36" s="4">
        <f t="shared" si="178"/>
        <v>1522</v>
      </c>
      <c r="BI36">
        <f t="shared" si="178"/>
        <v>1557</v>
      </c>
      <c r="BJ36" t="s">
        <v>2</v>
      </c>
    </row>
    <row r="37" spans="1:62">
      <c r="A37" s="4" t="s">
        <v>3</v>
      </c>
      <c r="B37" s="4">
        <v>8</v>
      </c>
      <c r="C37" s="4">
        <v>15</v>
      </c>
      <c r="D37" s="4">
        <v>22</v>
      </c>
      <c r="E37" s="4">
        <v>29</v>
      </c>
      <c r="F37" s="4">
        <v>36</v>
      </c>
      <c r="G37" s="4">
        <v>43</v>
      </c>
      <c r="H37" s="4">
        <v>50</v>
      </c>
      <c r="I37" s="4">
        <v>57</v>
      </c>
      <c r="J37" s="4">
        <v>71</v>
      </c>
      <c r="K37" s="1">
        <v>85</v>
      </c>
      <c r="L37" s="4">
        <v>99</v>
      </c>
      <c r="M37" s="4">
        <v>113</v>
      </c>
      <c r="N37" s="4">
        <v>127</v>
      </c>
      <c r="O37" s="4">
        <v>141</v>
      </c>
      <c r="P37" s="4">
        <v>155</v>
      </c>
      <c r="Q37" s="4">
        <v>169</v>
      </c>
      <c r="R37" s="4">
        <v>190</v>
      </c>
      <c r="S37" s="4">
        <v>212</v>
      </c>
      <c r="T37" s="4">
        <v>233</v>
      </c>
      <c r="U37" s="2">
        <v>255</v>
      </c>
      <c r="V37" s="4">
        <v>276</v>
      </c>
      <c r="W37" s="4">
        <v>298</v>
      </c>
      <c r="X37" s="4">
        <v>326</v>
      </c>
      <c r="Y37" s="4">
        <v>355</v>
      </c>
      <c r="Z37" s="4">
        <v>383</v>
      </c>
      <c r="AA37" s="4">
        <v>412</v>
      </c>
      <c r="AB37" s="4">
        <v>440</v>
      </c>
      <c r="AC37" s="4">
        <v>469</v>
      </c>
      <c r="AD37" s="4">
        <v>504</v>
      </c>
      <c r="AE37" s="1">
        <v>540</v>
      </c>
      <c r="AF37" s="4">
        <f>AE37+35</f>
        <v>575</v>
      </c>
      <c r="AG37" s="4">
        <f>AF37+36</f>
        <v>611</v>
      </c>
      <c r="AH37" s="4">
        <f t="shared" ref="AH37" si="179">AG37+35</f>
        <v>646</v>
      </c>
      <c r="AI37" s="4">
        <f t="shared" ref="AI37" si="180">AH37+36</f>
        <v>682</v>
      </c>
      <c r="AJ37" s="4">
        <f t="shared" ref="AJ37" si="181">AI37+35</f>
        <v>717</v>
      </c>
      <c r="AK37" s="4">
        <f t="shared" ref="AK37" si="182">AJ37+36</f>
        <v>753</v>
      </c>
      <c r="AL37" s="4">
        <f t="shared" ref="AL37" si="183">AK37+35</f>
        <v>788</v>
      </c>
      <c r="AM37" s="4">
        <f t="shared" ref="AM37" si="184">AL37+36</f>
        <v>824</v>
      </c>
      <c r="AN37" s="4">
        <f t="shared" ref="AN37" si="185">AM37+35</f>
        <v>859</v>
      </c>
      <c r="AO37">
        <f t="shared" ref="AO37" si="186">AN37+36</f>
        <v>895</v>
      </c>
      <c r="AP37" s="4">
        <f t="shared" ref="AP37" si="187">AO37+35</f>
        <v>930</v>
      </c>
      <c r="AQ37" s="4">
        <f t="shared" ref="AQ37" si="188">AP37+36</f>
        <v>966</v>
      </c>
      <c r="AR37" s="4">
        <f t="shared" ref="AR37" si="189">AQ37+35</f>
        <v>1001</v>
      </c>
      <c r="AS37" s="4">
        <f t="shared" ref="AS37" si="190">AR37+36</f>
        <v>1037</v>
      </c>
      <c r="AT37" s="4">
        <f t="shared" ref="AT37" si="191">AS37+35</f>
        <v>1072</v>
      </c>
      <c r="AU37" s="4">
        <f t="shared" ref="AU37" si="192">AT37+36</f>
        <v>1108</v>
      </c>
      <c r="AV37" s="4">
        <f t="shared" ref="AV37" si="193">AU37+35</f>
        <v>1143</v>
      </c>
      <c r="AW37" s="4">
        <f t="shared" ref="AW37" si="194">AV37+36</f>
        <v>1179</v>
      </c>
      <c r="AX37" s="4">
        <f t="shared" ref="AX37" si="195">AW37+35</f>
        <v>1214</v>
      </c>
      <c r="AY37">
        <f t="shared" ref="AY37" si="196">AX37+36</f>
        <v>1250</v>
      </c>
      <c r="AZ37" s="4">
        <f t="shared" ref="AZ37" si="197">AY37+35</f>
        <v>1285</v>
      </c>
      <c r="BA37" s="4">
        <f t="shared" ref="BA37" si="198">AZ37+36</f>
        <v>1321</v>
      </c>
      <c r="BB37" s="4">
        <f t="shared" ref="BB37" si="199">BA37+35</f>
        <v>1356</v>
      </c>
      <c r="BC37" s="4">
        <f t="shared" ref="BC37" si="200">BB37+36</f>
        <v>1392</v>
      </c>
      <c r="BD37" s="4">
        <f t="shared" ref="BD37" si="201">BC37+35</f>
        <v>1427</v>
      </c>
      <c r="BE37" s="4">
        <f t="shared" ref="BE37" si="202">BD37+36</f>
        <v>1463</v>
      </c>
      <c r="BF37" s="4">
        <f t="shared" ref="BF37" si="203">BE37+35</f>
        <v>1498</v>
      </c>
      <c r="BG37" s="4">
        <f t="shared" ref="BG37" si="204">BF37+36</f>
        <v>1534</v>
      </c>
      <c r="BH37" s="4">
        <f t="shared" ref="BH37" si="205">BG37+35</f>
        <v>1569</v>
      </c>
      <c r="BI37">
        <f t="shared" ref="BI37" si="206">BH37+36</f>
        <v>1605</v>
      </c>
      <c r="BJ37" t="s">
        <v>2</v>
      </c>
    </row>
    <row r="38" spans="1:62">
      <c r="A38" s="4" t="s">
        <v>5</v>
      </c>
      <c r="B38" s="4">
        <v>6</v>
      </c>
      <c r="C38" s="4">
        <f>B38+0.5</f>
        <v>6.5</v>
      </c>
      <c r="D38" s="4">
        <f t="shared" ref="D38:AN38" si="207">C38+0.5</f>
        <v>7</v>
      </c>
      <c r="E38" s="4">
        <f t="shared" si="207"/>
        <v>7.5</v>
      </c>
      <c r="F38" s="4">
        <f t="shared" si="207"/>
        <v>8</v>
      </c>
      <c r="G38" s="4">
        <f t="shared" si="207"/>
        <v>8.5</v>
      </c>
      <c r="H38" s="4">
        <f t="shared" si="207"/>
        <v>9</v>
      </c>
      <c r="I38" s="4">
        <f t="shared" si="207"/>
        <v>9.5</v>
      </c>
      <c r="J38" s="4">
        <f t="shared" si="207"/>
        <v>10</v>
      </c>
      <c r="K38">
        <f t="shared" si="207"/>
        <v>10.5</v>
      </c>
      <c r="L38" s="4">
        <f t="shared" si="207"/>
        <v>11</v>
      </c>
      <c r="M38" s="4">
        <f t="shared" si="207"/>
        <v>11.5</v>
      </c>
      <c r="N38" s="4">
        <f t="shared" si="207"/>
        <v>12</v>
      </c>
      <c r="O38" s="4">
        <f t="shared" si="207"/>
        <v>12.5</v>
      </c>
      <c r="P38" s="4">
        <f t="shared" si="207"/>
        <v>13</v>
      </c>
      <c r="Q38" s="4">
        <f t="shared" si="207"/>
        <v>13.5</v>
      </c>
      <c r="R38" s="4">
        <f t="shared" si="207"/>
        <v>14</v>
      </c>
      <c r="S38" s="4">
        <f t="shared" si="207"/>
        <v>14.5</v>
      </c>
      <c r="T38" s="4">
        <f t="shared" si="207"/>
        <v>15</v>
      </c>
      <c r="U38" s="2">
        <f t="shared" si="207"/>
        <v>15.5</v>
      </c>
      <c r="V38" s="4">
        <f t="shared" si="207"/>
        <v>16</v>
      </c>
      <c r="W38" s="4">
        <f t="shared" si="207"/>
        <v>16.5</v>
      </c>
      <c r="X38" s="4">
        <f t="shared" si="207"/>
        <v>17</v>
      </c>
      <c r="Y38" s="4">
        <f t="shared" si="207"/>
        <v>17.5</v>
      </c>
      <c r="Z38" s="4">
        <f t="shared" si="207"/>
        <v>18</v>
      </c>
      <c r="AA38" s="4">
        <f t="shared" si="207"/>
        <v>18.5</v>
      </c>
      <c r="AB38" s="4">
        <f t="shared" si="207"/>
        <v>19</v>
      </c>
      <c r="AC38" s="4">
        <f t="shared" si="207"/>
        <v>19.5</v>
      </c>
      <c r="AD38" s="4">
        <f t="shared" si="207"/>
        <v>20</v>
      </c>
      <c r="AE38">
        <f t="shared" si="207"/>
        <v>20.5</v>
      </c>
      <c r="AF38" s="4">
        <f t="shared" si="207"/>
        <v>21</v>
      </c>
      <c r="AG38" s="4">
        <f t="shared" si="207"/>
        <v>21.5</v>
      </c>
      <c r="AH38" s="4">
        <f t="shared" si="207"/>
        <v>22</v>
      </c>
      <c r="AI38" s="4">
        <f t="shared" si="207"/>
        <v>22.5</v>
      </c>
      <c r="AJ38" s="4">
        <f t="shared" si="207"/>
        <v>23</v>
      </c>
      <c r="AK38" s="4">
        <f t="shared" si="207"/>
        <v>23.5</v>
      </c>
      <c r="AL38" s="4">
        <f t="shared" si="207"/>
        <v>24</v>
      </c>
      <c r="AM38" s="4">
        <f t="shared" si="207"/>
        <v>24.5</v>
      </c>
      <c r="AN38" s="4">
        <f t="shared" si="207"/>
        <v>25</v>
      </c>
      <c r="AO38" s="2">
        <f>AN38</f>
        <v>25</v>
      </c>
      <c r="AP38" s="4">
        <f>AO38+1</f>
        <v>26</v>
      </c>
      <c r="AQ38" s="4">
        <f t="shared" ref="AQ38" si="208">AP38</f>
        <v>26</v>
      </c>
      <c r="AR38" s="4">
        <f t="shared" ref="AR38" si="209">AQ38+1</f>
        <v>27</v>
      </c>
      <c r="AS38" s="4">
        <f t="shared" ref="AS38" si="210">AR38</f>
        <v>27</v>
      </c>
      <c r="AT38" s="4">
        <f t="shared" ref="AT38" si="211">AS38+1</f>
        <v>28</v>
      </c>
      <c r="AU38" s="4">
        <f t="shared" ref="AU38" si="212">AT38</f>
        <v>28</v>
      </c>
      <c r="AV38" s="4">
        <f t="shared" ref="AV38" si="213">AU38+1</f>
        <v>29</v>
      </c>
      <c r="AW38" s="4">
        <f t="shared" ref="AW38" si="214">AV38</f>
        <v>29</v>
      </c>
      <c r="AX38" s="4">
        <f t="shared" ref="AX38" si="215">AW38+1</f>
        <v>30</v>
      </c>
      <c r="AY38">
        <f t="shared" ref="AY38" si="216">AX38</f>
        <v>30</v>
      </c>
      <c r="AZ38" s="4">
        <f t="shared" ref="AZ38" si="217">AY38+1</f>
        <v>31</v>
      </c>
      <c r="BA38" s="4">
        <f t="shared" ref="BA38" si="218">AZ38</f>
        <v>31</v>
      </c>
      <c r="BB38" s="4">
        <f t="shared" ref="BB38" si="219">BA38+1</f>
        <v>32</v>
      </c>
      <c r="BC38" s="4">
        <f t="shared" ref="BC38" si="220">BB38</f>
        <v>32</v>
      </c>
      <c r="BD38" s="4">
        <f t="shared" ref="BD38" si="221">BC38+1</f>
        <v>33</v>
      </c>
      <c r="BE38" s="4">
        <f t="shared" ref="BE38" si="222">BD38</f>
        <v>33</v>
      </c>
      <c r="BF38" s="4">
        <f t="shared" ref="BF38" si="223">BE38+1</f>
        <v>34</v>
      </c>
      <c r="BG38" s="4">
        <f t="shared" ref="BG38" si="224">BF38</f>
        <v>34</v>
      </c>
      <c r="BH38" s="4">
        <f t="shared" ref="BH38" si="225">BG38+1</f>
        <v>35</v>
      </c>
      <c r="BI38" s="2">
        <f t="shared" ref="BI38" si="226">BH38</f>
        <v>35</v>
      </c>
      <c r="BJ38" t="s">
        <v>2</v>
      </c>
    </row>
    <row r="39" spans="1:62">
      <c r="A39" s="4" t="s">
        <v>6</v>
      </c>
    </row>
    <row r="40" spans="1:62">
      <c r="A40" s="4" t="s">
        <v>11</v>
      </c>
    </row>
    <row r="41" spans="1:62">
      <c r="A41" s="4" t="s">
        <v>54</v>
      </c>
      <c r="B41" s="4">
        <v>180</v>
      </c>
      <c r="C41" s="4">
        <f>B41+3</f>
        <v>183</v>
      </c>
      <c r="D41" s="4">
        <f t="shared" ref="D41:Y41" si="227">C41+3</f>
        <v>186</v>
      </c>
      <c r="E41" s="4">
        <f t="shared" si="227"/>
        <v>189</v>
      </c>
      <c r="F41" s="4">
        <f t="shared" si="227"/>
        <v>192</v>
      </c>
      <c r="G41" s="4">
        <f t="shared" si="227"/>
        <v>195</v>
      </c>
      <c r="H41" s="4">
        <f t="shared" si="227"/>
        <v>198</v>
      </c>
      <c r="I41" s="4">
        <f t="shared" si="227"/>
        <v>201</v>
      </c>
      <c r="J41" s="4">
        <f t="shared" si="227"/>
        <v>204</v>
      </c>
      <c r="K41">
        <f t="shared" si="227"/>
        <v>207</v>
      </c>
      <c r="L41" s="4">
        <f t="shared" si="227"/>
        <v>210</v>
      </c>
      <c r="M41" s="4">
        <f t="shared" si="227"/>
        <v>213</v>
      </c>
      <c r="N41" s="4">
        <f t="shared" si="227"/>
        <v>216</v>
      </c>
      <c r="O41" s="4">
        <f t="shared" si="227"/>
        <v>219</v>
      </c>
      <c r="P41" s="4">
        <f t="shared" si="227"/>
        <v>222</v>
      </c>
      <c r="Q41" s="4">
        <f t="shared" si="227"/>
        <v>225</v>
      </c>
      <c r="R41" s="4">
        <f t="shared" si="227"/>
        <v>228</v>
      </c>
      <c r="S41" s="4">
        <f t="shared" si="227"/>
        <v>231</v>
      </c>
      <c r="T41" s="4">
        <f t="shared" si="227"/>
        <v>234</v>
      </c>
      <c r="U41" s="2">
        <f t="shared" si="227"/>
        <v>237</v>
      </c>
      <c r="V41" s="4">
        <f t="shared" si="227"/>
        <v>240</v>
      </c>
      <c r="W41" s="4">
        <f t="shared" si="227"/>
        <v>243</v>
      </c>
      <c r="X41" s="4">
        <f t="shared" si="227"/>
        <v>246</v>
      </c>
      <c r="Y41" s="4">
        <f t="shared" si="227"/>
        <v>249</v>
      </c>
      <c r="Z41" s="4">
        <f t="shared" ref="Z41:BI41" si="228">Y41+3</f>
        <v>252</v>
      </c>
      <c r="AA41" s="4">
        <f t="shared" si="228"/>
        <v>255</v>
      </c>
      <c r="AB41" s="4">
        <f t="shared" si="228"/>
        <v>258</v>
      </c>
      <c r="AC41" s="4">
        <f t="shared" si="228"/>
        <v>261</v>
      </c>
      <c r="AD41" s="4">
        <f t="shared" si="228"/>
        <v>264</v>
      </c>
      <c r="AE41">
        <f t="shared" si="228"/>
        <v>267</v>
      </c>
      <c r="AF41" s="4">
        <f t="shared" si="228"/>
        <v>270</v>
      </c>
      <c r="AG41" s="4">
        <f t="shared" si="228"/>
        <v>273</v>
      </c>
      <c r="AH41" s="4">
        <f t="shared" si="228"/>
        <v>276</v>
      </c>
      <c r="AI41" s="4">
        <f t="shared" si="228"/>
        <v>279</v>
      </c>
      <c r="AJ41" s="4">
        <f t="shared" si="228"/>
        <v>282</v>
      </c>
      <c r="AK41" s="4">
        <f t="shared" si="228"/>
        <v>285</v>
      </c>
      <c r="AL41" s="4">
        <f t="shared" si="228"/>
        <v>288</v>
      </c>
      <c r="AM41" s="4">
        <f t="shared" si="228"/>
        <v>291</v>
      </c>
      <c r="AN41" s="4">
        <f t="shared" si="228"/>
        <v>294</v>
      </c>
      <c r="AO41" s="2">
        <f t="shared" si="228"/>
        <v>297</v>
      </c>
      <c r="AP41" s="4">
        <f t="shared" si="228"/>
        <v>300</v>
      </c>
      <c r="AQ41" s="4">
        <f t="shared" si="228"/>
        <v>303</v>
      </c>
      <c r="AR41" s="4">
        <f t="shared" si="228"/>
        <v>306</v>
      </c>
      <c r="AS41" s="4">
        <f t="shared" si="228"/>
        <v>309</v>
      </c>
      <c r="AT41" s="4">
        <f t="shared" si="228"/>
        <v>312</v>
      </c>
      <c r="AU41" s="4">
        <f t="shared" si="228"/>
        <v>315</v>
      </c>
      <c r="AV41" s="4">
        <f t="shared" si="228"/>
        <v>318</v>
      </c>
      <c r="AW41" s="4">
        <f t="shared" si="228"/>
        <v>321</v>
      </c>
      <c r="AX41" s="4">
        <f t="shared" si="228"/>
        <v>324</v>
      </c>
      <c r="AY41">
        <f t="shared" si="228"/>
        <v>327</v>
      </c>
      <c r="AZ41" s="4">
        <f t="shared" si="228"/>
        <v>330</v>
      </c>
      <c r="BA41" s="4">
        <f t="shared" si="228"/>
        <v>333</v>
      </c>
      <c r="BB41" s="4">
        <f t="shared" si="228"/>
        <v>336</v>
      </c>
      <c r="BC41" s="4">
        <f t="shared" si="228"/>
        <v>339</v>
      </c>
      <c r="BD41" s="4">
        <f t="shared" si="228"/>
        <v>342</v>
      </c>
      <c r="BE41" s="4">
        <f t="shared" si="228"/>
        <v>345</v>
      </c>
      <c r="BF41" s="4">
        <f t="shared" si="228"/>
        <v>348</v>
      </c>
      <c r="BG41" s="4">
        <f t="shared" si="228"/>
        <v>351</v>
      </c>
      <c r="BH41" s="4">
        <f t="shared" si="228"/>
        <v>354</v>
      </c>
      <c r="BI41" s="2">
        <f t="shared" si="228"/>
        <v>357</v>
      </c>
      <c r="BJ41" t="s">
        <v>2</v>
      </c>
    </row>
    <row r="42" spans="1:62">
      <c r="A42" s="4" t="s">
        <v>55</v>
      </c>
      <c r="B42" s="4">
        <v>45</v>
      </c>
      <c r="C42" s="4">
        <f>B42+6</f>
        <v>51</v>
      </c>
      <c r="D42" s="4">
        <f t="shared" ref="D42:Y44" si="229">C42+6</f>
        <v>57</v>
      </c>
      <c r="E42" s="4">
        <f t="shared" si="229"/>
        <v>63</v>
      </c>
      <c r="F42" s="4">
        <f t="shared" si="229"/>
        <v>69</v>
      </c>
      <c r="G42" s="4">
        <f t="shared" si="229"/>
        <v>75</v>
      </c>
      <c r="H42" s="4">
        <f t="shared" si="229"/>
        <v>81</v>
      </c>
      <c r="I42" s="4">
        <f t="shared" si="229"/>
        <v>87</v>
      </c>
      <c r="J42" s="4">
        <f t="shared" si="229"/>
        <v>93</v>
      </c>
      <c r="K42">
        <f t="shared" si="229"/>
        <v>99</v>
      </c>
      <c r="L42" s="4">
        <f t="shared" si="229"/>
        <v>105</v>
      </c>
      <c r="M42" s="4">
        <f t="shared" si="229"/>
        <v>111</v>
      </c>
      <c r="N42" s="4">
        <f t="shared" si="229"/>
        <v>117</v>
      </c>
      <c r="O42" s="4">
        <f t="shared" si="229"/>
        <v>123</v>
      </c>
      <c r="P42" s="4">
        <f t="shared" si="229"/>
        <v>129</v>
      </c>
      <c r="Q42" s="4">
        <f t="shared" si="229"/>
        <v>135</v>
      </c>
      <c r="R42" s="4">
        <f t="shared" si="229"/>
        <v>141</v>
      </c>
      <c r="S42" s="4">
        <f t="shared" si="229"/>
        <v>147</v>
      </c>
      <c r="T42" s="4">
        <f t="shared" si="229"/>
        <v>153</v>
      </c>
      <c r="U42" s="2">
        <f t="shared" si="229"/>
        <v>159</v>
      </c>
      <c r="V42" s="4">
        <f t="shared" si="229"/>
        <v>165</v>
      </c>
      <c r="W42" s="4">
        <f t="shared" si="229"/>
        <v>171</v>
      </c>
      <c r="X42" s="4">
        <f t="shared" si="229"/>
        <v>177</v>
      </c>
      <c r="Y42" s="4">
        <f t="shared" si="229"/>
        <v>183</v>
      </c>
      <c r="Z42" s="4">
        <f t="shared" ref="Z42:BI44" si="230">Y42+6</f>
        <v>189</v>
      </c>
      <c r="AA42" s="4">
        <f t="shared" si="230"/>
        <v>195</v>
      </c>
      <c r="AB42" s="4">
        <f t="shared" si="230"/>
        <v>201</v>
      </c>
      <c r="AC42" s="4">
        <f t="shared" si="230"/>
        <v>207</v>
      </c>
      <c r="AD42" s="4">
        <f t="shared" si="230"/>
        <v>213</v>
      </c>
      <c r="AE42">
        <f t="shared" si="230"/>
        <v>219</v>
      </c>
      <c r="AF42" s="4">
        <f t="shared" si="230"/>
        <v>225</v>
      </c>
      <c r="AG42" s="4">
        <f t="shared" si="230"/>
        <v>231</v>
      </c>
      <c r="AH42" s="4">
        <f t="shared" si="230"/>
        <v>237</v>
      </c>
      <c r="AI42" s="4">
        <f t="shared" si="230"/>
        <v>243</v>
      </c>
      <c r="AJ42" s="4">
        <f t="shared" si="230"/>
        <v>249</v>
      </c>
      <c r="AK42" s="4">
        <f t="shared" si="230"/>
        <v>255</v>
      </c>
      <c r="AL42" s="4">
        <f t="shared" si="230"/>
        <v>261</v>
      </c>
      <c r="AM42" s="4">
        <f t="shared" si="230"/>
        <v>267</v>
      </c>
      <c r="AN42" s="4">
        <f t="shared" si="230"/>
        <v>273</v>
      </c>
      <c r="AO42" s="2">
        <f t="shared" si="230"/>
        <v>279</v>
      </c>
      <c r="AP42" s="4">
        <f t="shared" si="230"/>
        <v>285</v>
      </c>
      <c r="AQ42" s="4">
        <f t="shared" si="230"/>
        <v>291</v>
      </c>
      <c r="AR42" s="4">
        <f t="shared" si="230"/>
        <v>297</v>
      </c>
      <c r="AS42" s="4">
        <f t="shared" si="230"/>
        <v>303</v>
      </c>
      <c r="AT42" s="4">
        <f t="shared" si="230"/>
        <v>309</v>
      </c>
      <c r="AU42" s="4">
        <f t="shared" si="230"/>
        <v>315</v>
      </c>
      <c r="AV42" s="4">
        <f t="shared" si="230"/>
        <v>321</v>
      </c>
      <c r="AW42" s="4">
        <f t="shared" si="230"/>
        <v>327</v>
      </c>
      <c r="AX42" s="4">
        <f t="shared" si="230"/>
        <v>333</v>
      </c>
      <c r="AY42">
        <f t="shared" si="230"/>
        <v>339</v>
      </c>
      <c r="AZ42" s="4">
        <f t="shared" si="230"/>
        <v>345</v>
      </c>
      <c r="BA42" s="4">
        <f t="shared" si="230"/>
        <v>351</v>
      </c>
      <c r="BB42" s="4">
        <f t="shared" si="230"/>
        <v>357</v>
      </c>
      <c r="BC42" s="4">
        <f t="shared" si="230"/>
        <v>363</v>
      </c>
      <c r="BD42" s="4">
        <f t="shared" si="230"/>
        <v>369</v>
      </c>
      <c r="BE42" s="4">
        <f t="shared" si="230"/>
        <v>375</v>
      </c>
      <c r="BF42" s="4">
        <f t="shared" si="230"/>
        <v>381</v>
      </c>
      <c r="BG42" s="4">
        <f t="shared" si="230"/>
        <v>387</v>
      </c>
      <c r="BH42" s="4">
        <f t="shared" si="230"/>
        <v>393</v>
      </c>
      <c r="BI42" s="2">
        <f t="shared" si="230"/>
        <v>399</v>
      </c>
      <c r="BJ42" t="s">
        <v>2</v>
      </c>
    </row>
    <row r="43" spans="1:62">
      <c r="A43" s="4" t="s">
        <v>1</v>
      </c>
      <c r="B43" s="4">
        <v>6</v>
      </c>
      <c r="C43" s="4">
        <f>B43+2</f>
        <v>8</v>
      </c>
      <c r="D43" s="4">
        <f>C43+3</f>
        <v>11</v>
      </c>
      <c r="E43" s="4">
        <f t="shared" ref="E43:I43" si="231">D43+2</f>
        <v>13</v>
      </c>
      <c r="F43" s="4">
        <f t="shared" ref="F43" si="232">E43+3</f>
        <v>16</v>
      </c>
      <c r="G43" s="4">
        <f t="shared" si="231"/>
        <v>18</v>
      </c>
      <c r="H43" s="4">
        <f t="shared" ref="H43" si="233">G43+3</f>
        <v>21</v>
      </c>
      <c r="I43" s="4">
        <f t="shared" si="231"/>
        <v>23</v>
      </c>
      <c r="J43" s="4">
        <f>I43+4</f>
        <v>27</v>
      </c>
      <c r="K43">
        <f>J43+3</f>
        <v>30</v>
      </c>
      <c r="L43" s="4">
        <f t="shared" ref="L43" si="234">K43+4</f>
        <v>34</v>
      </c>
      <c r="M43" s="4">
        <f t="shared" ref="M43" si="235">L43+3</f>
        <v>37</v>
      </c>
      <c r="N43" s="4">
        <f t="shared" ref="N43" si="236">M43+4</f>
        <v>41</v>
      </c>
      <c r="O43" s="4">
        <f t="shared" ref="O43" si="237">N43+3</f>
        <v>44</v>
      </c>
      <c r="P43" s="4">
        <f t="shared" ref="P43" si="238">O43+4</f>
        <v>48</v>
      </c>
      <c r="Q43" s="4">
        <f t="shared" ref="Q43" si="239">P43+3</f>
        <v>51</v>
      </c>
      <c r="R43" s="4">
        <f>Q43+5</f>
        <v>56</v>
      </c>
      <c r="S43" s="4">
        <f>R43+4</f>
        <v>60</v>
      </c>
      <c r="T43" s="4">
        <f t="shared" ref="T43" si="240">S43+5</f>
        <v>65</v>
      </c>
      <c r="U43">
        <f t="shared" ref="U43" si="241">T43+4</f>
        <v>69</v>
      </c>
      <c r="V43" s="4">
        <f t="shared" ref="V43" si="242">U43+5</f>
        <v>74</v>
      </c>
      <c r="W43" s="4">
        <f t="shared" ref="W43" si="243">V43+4</f>
        <v>78</v>
      </c>
      <c r="X43" s="4">
        <f>W43+6</f>
        <v>84</v>
      </c>
      <c r="Y43" s="4">
        <f>X43+5</f>
        <v>89</v>
      </c>
      <c r="Z43" s="4">
        <f t="shared" si="230"/>
        <v>95</v>
      </c>
      <c r="AA43" s="4">
        <f t="shared" ref="AA43" si="244">Z43+5</f>
        <v>100</v>
      </c>
      <c r="AB43" s="4">
        <f t="shared" si="230"/>
        <v>106</v>
      </c>
      <c r="AC43" s="4">
        <f t="shared" ref="AC43" si="245">AB43+5</f>
        <v>111</v>
      </c>
      <c r="AD43" s="4">
        <f>AC43+7</f>
        <v>118</v>
      </c>
      <c r="AE43">
        <f>AD43+6</f>
        <v>124</v>
      </c>
      <c r="AF43" s="4">
        <f t="shared" ref="AF43" si="246">AE43+7</f>
        <v>131</v>
      </c>
      <c r="AG43" s="4">
        <f t="shared" si="230"/>
        <v>137</v>
      </c>
      <c r="AH43" s="4">
        <f t="shared" ref="AH43" si="247">AG43+7</f>
        <v>144</v>
      </c>
      <c r="AI43" s="4">
        <f t="shared" si="230"/>
        <v>150</v>
      </c>
      <c r="AJ43" s="4">
        <f t="shared" ref="AJ43" si="248">AI43+7</f>
        <v>157</v>
      </c>
      <c r="AK43" s="4">
        <f t="shared" si="230"/>
        <v>163</v>
      </c>
      <c r="AL43" s="4">
        <f t="shared" ref="AL43" si="249">AK43+7</f>
        <v>170</v>
      </c>
      <c r="AM43" s="4">
        <f t="shared" si="230"/>
        <v>176</v>
      </c>
      <c r="AN43" s="4">
        <f t="shared" ref="AN43:BH43" si="250">AM43+7</f>
        <v>183</v>
      </c>
      <c r="AO43">
        <f t="shared" ref="AO43" si="251">AN43+6</f>
        <v>189</v>
      </c>
      <c r="AP43" s="4">
        <f t="shared" si="250"/>
        <v>196</v>
      </c>
      <c r="AQ43" s="4">
        <f t="shared" ref="AQ43" si="252">AP43+6</f>
        <v>202</v>
      </c>
      <c r="AR43" s="4">
        <f t="shared" si="250"/>
        <v>209</v>
      </c>
      <c r="AS43" s="4">
        <f t="shared" ref="AS43" si="253">AR43+6</f>
        <v>215</v>
      </c>
      <c r="AT43" s="4">
        <f t="shared" si="250"/>
        <v>222</v>
      </c>
      <c r="AU43" s="4">
        <f t="shared" ref="AU43" si="254">AT43+6</f>
        <v>228</v>
      </c>
      <c r="AV43" s="4">
        <f t="shared" si="250"/>
        <v>235</v>
      </c>
      <c r="AW43" s="4">
        <f t="shared" ref="AW43" si="255">AV43+6</f>
        <v>241</v>
      </c>
      <c r="AX43" s="4">
        <f t="shared" si="250"/>
        <v>248</v>
      </c>
      <c r="AY43">
        <f t="shared" ref="AY43" si="256">AX43+6</f>
        <v>254</v>
      </c>
      <c r="AZ43" s="4">
        <f t="shared" si="250"/>
        <v>261</v>
      </c>
      <c r="BA43" s="4">
        <f t="shared" ref="BA43" si="257">AZ43+6</f>
        <v>267</v>
      </c>
      <c r="BB43" s="4">
        <f t="shared" si="250"/>
        <v>274</v>
      </c>
      <c r="BC43" s="4">
        <f t="shared" ref="BC43" si="258">BB43+6</f>
        <v>280</v>
      </c>
      <c r="BD43" s="4">
        <f t="shared" si="250"/>
        <v>287</v>
      </c>
      <c r="BE43" s="4">
        <f t="shared" ref="BE43" si="259">BD43+6</f>
        <v>293</v>
      </c>
      <c r="BF43" s="4">
        <f t="shared" si="250"/>
        <v>300</v>
      </c>
      <c r="BG43" s="4">
        <f t="shared" ref="BG43" si="260">BF43+6</f>
        <v>306</v>
      </c>
      <c r="BH43" s="4">
        <f t="shared" si="250"/>
        <v>313</v>
      </c>
      <c r="BI43">
        <f t="shared" ref="BI43" si="261">BH43+6</f>
        <v>319</v>
      </c>
      <c r="BJ43" t="s">
        <v>2</v>
      </c>
    </row>
    <row r="44" spans="1:62">
      <c r="A44" s="4" t="s">
        <v>3</v>
      </c>
      <c r="B44" s="4">
        <v>8</v>
      </c>
      <c r="C44" s="4">
        <f>B44+3</f>
        <v>11</v>
      </c>
      <c r="D44" s="4">
        <f t="shared" ref="D44:I44" si="262">C44+3</f>
        <v>14</v>
      </c>
      <c r="E44" s="4">
        <f t="shared" si="262"/>
        <v>17</v>
      </c>
      <c r="F44" s="4">
        <f t="shared" si="262"/>
        <v>20</v>
      </c>
      <c r="G44" s="4">
        <f t="shared" si="262"/>
        <v>23</v>
      </c>
      <c r="H44" s="4">
        <f t="shared" si="262"/>
        <v>26</v>
      </c>
      <c r="I44" s="4">
        <f t="shared" si="262"/>
        <v>29</v>
      </c>
      <c r="J44" s="4">
        <f>I44+4</f>
        <v>33</v>
      </c>
      <c r="K44">
        <f t="shared" ref="K44:L44" si="263">J44+4</f>
        <v>37</v>
      </c>
      <c r="L44" s="4">
        <f t="shared" si="263"/>
        <v>41</v>
      </c>
      <c r="M44" s="4">
        <f t="shared" ref="M44:Q44" si="264">L44+4</f>
        <v>45</v>
      </c>
      <c r="N44" s="4">
        <f t="shared" si="264"/>
        <v>49</v>
      </c>
      <c r="O44" s="4">
        <f t="shared" si="264"/>
        <v>53</v>
      </c>
      <c r="P44" s="4">
        <f t="shared" si="264"/>
        <v>57</v>
      </c>
      <c r="Q44" s="4">
        <f t="shared" si="264"/>
        <v>61</v>
      </c>
      <c r="R44" s="4">
        <f>Q44+5</f>
        <v>66</v>
      </c>
      <c r="S44" s="4">
        <f t="shared" ref="S44:W44" si="265">R44+5</f>
        <v>71</v>
      </c>
      <c r="T44" s="4">
        <f t="shared" si="265"/>
        <v>76</v>
      </c>
      <c r="U44">
        <f t="shared" si="265"/>
        <v>81</v>
      </c>
      <c r="V44" s="4">
        <f t="shared" si="265"/>
        <v>86</v>
      </c>
      <c r="W44" s="4">
        <f t="shared" si="265"/>
        <v>91</v>
      </c>
      <c r="X44" s="4">
        <f>W44+6</f>
        <v>97</v>
      </c>
      <c r="Y44" s="4">
        <f t="shared" si="229"/>
        <v>103</v>
      </c>
      <c r="Z44" s="4">
        <f t="shared" si="230"/>
        <v>109</v>
      </c>
      <c r="AA44" s="4">
        <f t="shared" si="230"/>
        <v>115</v>
      </c>
      <c r="AB44" s="4">
        <f t="shared" si="230"/>
        <v>121</v>
      </c>
      <c r="AC44" s="4">
        <f t="shared" si="230"/>
        <v>127</v>
      </c>
      <c r="AD44" s="4">
        <f>AC44+7</f>
        <v>134</v>
      </c>
      <c r="AE44">
        <f t="shared" ref="AE44:BI44" si="266">AD44+7</f>
        <v>141</v>
      </c>
      <c r="AF44" s="4">
        <f t="shared" si="266"/>
        <v>148</v>
      </c>
      <c r="AG44" s="4">
        <f t="shared" si="266"/>
        <v>155</v>
      </c>
      <c r="AH44" s="4">
        <f t="shared" si="266"/>
        <v>162</v>
      </c>
      <c r="AI44" s="4">
        <f t="shared" si="266"/>
        <v>169</v>
      </c>
      <c r="AJ44" s="4">
        <f t="shared" si="266"/>
        <v>176</v>
      </c>
      <c r="AK44" s="4">
        <f t="shared" si="266"/>
        <v>183</v>
      </c>
      <c r="AL44" s="4">
        <f t="shared" si="266"/>
        <v>190</v>
      </c>
      <c r="AM44" s="4">
        <f t="shared" si="266"/>
        <v>197</v>
      </c>
      <c r="AN44" s="4">
        <f t="shared" si="266"/>
        <v>204</v>
      </c>
      <c r="AO44">
        <f t="shared" si="266"/>
        <v>211</v>
      </c>
      <c r="AP44" s="4">
        <f t="shared" si="266"/>
        <v>218</v>
      </c>
      <c r="AQ44" s="4">
        <f t="shared" si="266"/>
        <v>225</v>
      </c>
      <c r="AR44" s="4">
        <f t="shared" si="266"/>
        <v>232</v>
      </c>
      <c r="AS44" s="4">
        <f t="shared" si="266"/>
        <v>239</v>
      </c>
      <c r="AT44" s="4">
        <f t="shared" si="266"/>
        <v>246</v>
      </c>
      <c r="AU44" s="4">
        <f t="shared" si="266"/>
        <v>253</v>
      </c>
      <c r="AV44" s="4">
        <f t="shared" si="266"/>
        <v>260</v>
      </c>
      <c r="AW44" s="4">
        <f t="shared" si="266"/>
        <v>267</v>
      </c>
      <c r="AX44" s="4">
        <f t="shared" si="266"/>
        <v>274</v>
      </c>
      <c r="AY44">
        <f t="shared" si="266"/>
        <v>281</v>
      </c>
      <c r="AZ44" s="4">
        <f t="shared" si="266"/>
        <v>288</v>
      </c>
      <c r="BA44" s="4">
        <f t="shared" si="266"/>
        <v>295</v>
      </c>
      <c r="BB44" s="4">
        <f t="shared" si="266"/>
        <v>302</v>
      </c>
      <c r="BC44" s="4">
        <f t="shared" si="266"/>
        <v>309</v>
      </c>
      <c r="BD44" s="4">
        <f t="shared" si="266"/>
        <v>316</v>
      </c>
      <c r="BE44" s="4">
        <f t="shared" si="266"/>
        <v>323</v>
      </c>
      <c r="BF44" s="4">
        <f t="shared" si="266"/>
        <v>330</v>
      </c>
      <c r="BG44" s="4">
        <f t="shared" si="266"/>
        <v>337</v>
      </c>
      <c r="BH44" s="4">
        <f t="shared" si="266"/>
        <v>344</v>
      </c>
      <c r="BI44">
        <f t="shared" si="266"/>
        <v>351</v>
      </c>
      <c r="BJ44" t="s">
        <v>2</v>
      </c>
    </row>
    <row r="45" spans="1:62">
      <c r="A45" s="4" t="s">
        <v>56</v>
      </c>
      <c r="B45" s="4">
        <v>4</v>
      </c>
      <c r="C45" s="4">
        <f>B45+0.2</f>
        <v>4.2</v>
      </c>
      <c r="D45" s="4">
        <f t="shared" ref="D45:Y45" si="267">C45+0.2</f>
        <v>4.4000000000000004</v>
      </c>
      <c r="E45" s="4">
        <f t="shared" si="267"/>
        <v>4.6000000000000005</v>
      </c>
      <c r="F45" s="4">
        <f t="shared" si="267"/>
        <v>4.8000000000000007</v>
      </c>
      <c r="G45" s="4">
        <f t="shared" si="267"/>
        <v>5.0000000000000009</v>
      </c>
      <c r="H45" s="4">
        <f t="shared" si="267"/>
        <v>5.2000000000000011</v>
      </c>
      <c r="I45" s="4">
        <f t="shared" si="267"/>
        <v>5.4000000000000012</v>
      </c>
      <c r="J45" s="4">
        <f t="shared" si="267"/>
        <v>5.6000000000000014</v>
      </c>
      <c r="K45">
        <f t="shared" si="267"/>
        <v>5.8000000000000016</v>
      </c>
      <c r="L45" s="4">
        <f t="shared" si="267"/>
        <v>6.0000000000000018</v>
      </c>
      <c r="M45" s="4">
        <f t="shared" si="267"/>
        <v>6.200000000000002</v>
      </c>
      <c r="N45" s="4">
        <f t="shared" si="267"/>
        <v>6.4000000000000021</v>
      </c>
      <c r="O45" s="4">
        <f t="shared" si="267"/>
        <v>6.6000000000000023</v>
      </c>
      <c r="P45" s="4">
        <f t="shared" si="267"/>
        <v>6.8000000000000025</v>
      </c>
      <c r="Q45" s="4">
        <f t="shared" si="267"/>
        <v>7.0000000000000027</v>
      </c>
      <c r="R45" s="4">
        <f t="shared" si="267"/>
        <v>7.2000000000000028</v>
      </c>
      <c r="S45" s="4">
        <f t="shared" si="267"/>
        <v>7.400000000000003</v>
      </c>
      <c r="T45" s="4">
        <f t="shared" si="267"/>
        <v>7.6000000000000032</v>
      </c>
      <c r="U45" s="2">
        <f t="shared" si="267"/>
        <v>7.8000000000000034</v>
      </c>
      <c r="V45" s="4">
        <f t="shared" si="267"/>
        <v>8.0000000000000036</v>
      </c>
      <c r="W45" s="4">
        <f t="shared" si="267"/>
        <v>8.2000000000000028</v>
      </c>
      <c r="X45" s="4">
        <f t="shared" si="267"/>
        <v>8.4000000000000021</v>
      </c>
      <c r="Y45" s="4">
        <f t="shared" si="267"/>
        <v>8.6000000000000014</v>
      </c>
      <c r="Z45" s="4">
        <f t="shared" ref="Z45:BI45" si="268">Y45+0.2</f>
        <v>8.8000000000000007</v>
      </c>
      <c r="AA45" s="4">
        <f t="shared" si="268"/>
        <v>9</v>
      </c>
      <c r="AB45" s="4">
        <f t="shared" si="268"/>
        <v>9.1999999999999993</v>
      </c>
      <c r="AC45" s="4">
        <f t="shared" si="268"/>
        <v>9.3999999999999986</v>
      </c>
      <c r="AD45" s="4">
        <f t="shared" si="268"/>
        <v>9.5999999999999979</v>
      </c>
      <c r="AE45">
        <f t="shared" si="268"/>
        <v>9.7999999999999972</v>
      </c>
      <c r="AF45" s="4">
        <f t="shared" si="268"/>
        <v>9.9999999999999964</v>
      </c>
      <c r="AG45" s="4">
        <f t="shared" si="268"/>
        <v>10.199999999999996</v>
      </c>
      <c r="AH45" s="4">
        <f t="shared" si="268"/>
        <v>10.399999999999995</v>
      </c>
      <c r="AI45" s="4">
        <f t="shared" si="268"/>
        <v>10.599999999999994</v>
      </c>
      <c r="AJ45" s="4">
        <f t="shared" si="268"/>
        <v>10.799999999999994</v>
      </c>
      <c r="AK45" s="4">
        <f t="shared" si="268"/>
        <v>10.999999999999993</v>
      </c>
      <c r="AL45" s="4">
        <f t="shared" si="268"/>
        <v>11.199999999999992</v>
      </c>
      <c r="AM45" s="4">
        <f t="shared" si="268"/>
        <v>11.399999999999991</v>
      </c>
      <c r="AN45" s="4">
        <f t="shared" si="268"/>
        <v>11.599999999999991</v>
      </c>
      <c r="AO45" s="2">
        <f t="shared" si="268"/>
        <v>11.79999999999999</v>
      </c>
      <c r="AP45" s="4">
        <f t="shared" si="268"/>
        <v>11.999999999999989</v>
      </c>
      <c r="AQ45" s="4">
        <f t="shared" si="268"/>
        <v>12.199999999999989</v>
      </c>
      <c r="AR45" s="4">
        <f t="shared" si="268"/>
        <v>12.399999999999988</v>
      </c>
      <c r="AS45" s="4">
        <f t="shared" si="268"/>
        <v>12.599999999999987</v>
      </c>
      <c r="AT45" s="4">
        <f t="shared" si="268"/>
        <v>12.799999999999986</v>
      </c>
      <c r="AU45" s="4">
        <f t="shared" si="268"/>
        <v>12.999999999999986</v>
      </c>
      <c r="AV45" s="4">
        <f t="shared" si="268"/>
        <v>13.199999999999985</v>
      </c>
      <c r="AW45" s="4">
        <f t="shared" si="268"/>
        <v>13.399999999999984</v>
      </c>
      <c r="AX45" s="4">
        <f t="shared" si="268"/>
        <v>13.599999999999984</v>
      </c>
      <c r="AY45">
        <f t="shared" si="268"/>
        <v>13.799999999999983</v>
      </c>
      <c r="AZ45" s="4">
        <f t="shared" si="268"/>
        <v>13.999999999999982</v>
      </c>
      <c r="BA45" s="4">
        <f t="shared" si="268"/>
        <v>14.199999999999982</v>
      </c>
      <c r="BB45" s="4">
        <f t="shared" si="268"/>
        <v>14.399999999999981</v>
      </c>
      <c r="BC45" s="4">
        <f t="shared" si="268"/>
        <v>14.59999999999998</v>
      </c>
      <c r="BD45" s="4">
        <f t="shared" si="268"/>
        <v>14.799999999999979</v>
      </c>
      <c r="BE45" s="4">
        <f t="shared" si="268"/>
        <v>14.999999999999979</v>
      </c>
      <c r="BF45" s="4">
        <f t="shared" si="268"/>
        <v>15.199999999999978</v>
      </c>
      <c r="BG45" s="4">
        <f t="shared" si="268"/>
        <v>15.399999999999977</v>
      </c>
      <c r="BH45" s="4">
        <f t="shared" si="268"/>
        <v>15.599999999999977</v>
      </c>
      <c r="BI45" s="2">
        <f t="shared" si="268"/>
        <v>15.799999999999976</v>
      </c>
      <c r="BJ45" t="s">
        <v>2</v>
      </c>
    </row>
    <row r="46" spans="1:62">
      <c r="A46" s="4" t="s">
        <v>6</v>
      </c>
    </row>
    <row r="47" spans="1:62">
      <c r="A47" s="4" t="s">
        <v>12</v>
      </c>
    </row>
    <row r="48" spans="1:62">
      <c r="A48" s="4" t="s">
        <v>1</v>
      </c>
      <c r="B48" s="4">
        <v>20</v>
      </c>
      <c r="C48" s="4">
        <f>B48+7</f>
        <v>27</v>
      </c>
      <c r="D48" s="4">
        <f t="shared" ref="D48:I48" si="269">C48+7</f>
        <v>34</v>
      </c>
      <c r="E48" s="4">
        <f t="shared" si="269"/>
        <v>41</v>
      </c>
      <c r="F48" s="4">
        <f t="shared" si="269"/>
        <v>48</v>
      </c>
      <c r="G48" s="4">
        <f t="shared" si="269"/>
        <v>55</v>
      </c>
      <c r="H48" s="4">
        <f t="shared" si="269"/>
        <v>62</v>
      </c>
      <c r="I48" s="4">
        <f t="shared" si="269"/>
        <v>69</v>
      </c>
      <c r="J48" s="4">
        <f>I48+13</f>
        <v>82</v>
      </c>
      <c r="K48">
        <f t="shared" ref="K48:Q48" si="270">J48+13</f>
        <v>95</v>
      </c>
      <c r="L48" s="4">
        <f t="shared" si="270"/>
        <v>108</v>
      </c>
      <c r="M48" s="4">
        <f t="shared" si="270"/>
        <v>121</v>
      </c>
      <c r="N48" s="4">
        <f t="shared" si="270"/>
        <v>134</v>
      </c>
      <c r="O48" s="4">
        <f t="shared" si="270"/>
        <v>147</v>
      </c>
      <c r="P48" s="4">
        <f t="shared" si="270"/>
        <v>160</v>
      </c>
      <c r="Q48" s="4">
        <f t="shared" si="270"/>
        <v>173</v>
      </c>
      <c r="R48" s="4">
        <f>Q48+14</f>
        <v>187</v>
      </c>
      <c r="S48" s="4">
        <f t="shared" ref="S48:W48" si="271">R48+14</f>
        <v>201</v>
      </c>
      <c r="T48" s="4">
        <f t="shared" si="271"/>
        <v>215</v>
      </c>
      <c r="U48">
        <f t="shared" si="271"/>
        <v>229</v>
      </c>
      <c r="V48" s="4">
        <f t="shared" si="271"/>
        <v>243</v>
      </c>
      <c r="W48" s="4">
        <f t="shared" si="271"/>
        <v>257</v>
      </c>
      <c r="X48" s="4">
        <f>W48+15</f>
        <v>272</v>
      </c>
      <c r="Y48" s="4">
        <f t="shared" ref="Y48:AC48" si="272">X48+15</f>
        <v>287</v>
      </c>
      <c r="Z48" s="4">
        <f t="shared" si="272"/>
        <v>302</v>
      </c>
      <c r="AA48" s="4">
        <f t="shared" si="272"/>
        <v>317</v>
      </c>
      <c r="AB48" s="4">
        <f t="shared" si="272"/>
        <v>332</v>
      </c>
      <c r="AC48" s="4">
        <f t="shared" si="272"/>
        <v>347</v>
      </c>
      <c r="AD48" s="4">
        <f>AC48+16</f>
        <v>363</v>
      </c>
      <c r="AE48">
        <f t="shared" ref="AE48:AR48" si="273">AD48+16</f>
        <v>379</v>
      </c>
      <c r="AF48" s="4">
        <f t="shared" si="273"/>
        <v>395</v>
      </c>
      <c r="AG48" s="4">
        <f t="shared" si="273"/>
        <v>411</v>
      </c>
      <c r="AH48" s="4">
        <f t="shared" si="273"/>
        <v>427</v>
      </c>
      <c r="AI48" s="4">
        <f t="shared" si="273"/>
        <v>443</v>
      </c>
      <c r="AJ48" s="4">
        <f t="shared" si="273"/>
        <v>459</v>
      </c>
      <c r="AK48" s="4">
        <f t="shared" si="273"/>
        <v>475</v>
      </c>
      <c r="AL48" s="4">
        <f t="shared" si="273"/>
        <v>491</v>
      </c>
      <c r="AM48" s="4">
        <f t="shared" si="273"/>
        <v>507</v>
      </c>
      <c r="AN48" s="4">
        <f t="shared" si="273"/>
        <v>523</v>
      </c>
      <c r="AO48">
        <f t="shared" si="273"/>
        <v>539</v>
      </c>
      <c r="AP48" s="4">
        <f t="shared" si="273"/>
        <v>555</v>
      </c>
      <c r="AQ48" s="4">
        <f t="shared" si="273"/>
        <v>571</v>
      </c>
      <c r="AR48" s="4">
        <f t="shared" si="273"/>
        <v>587</v>
      </c>
      <c r="AS48" s="4">
        <f t="shared" ref="AS48:BI48" si="274">AR48+16</f>
        <v>603</v>
      </c>
      <c r="AT48" s="4">
        <f t="shared" si="274"/>
        <v>619</v>
      </c>
      <c r="AU48" s="4">
        <f t="shared" si="274"/>
        <v>635</v>
      </c>
      <c r="AV48" s="4">
        <f t="shared" si="274"/>
        <v>651</v>
      </c>
      <c r="AW48" s="4">
        <f t="shared" si="274"/>
        <v>667</v>
      </c>
      <c r="AX48" s="4">
        <f t="shared" si="274"/>
        <v>683</v>
      </c>
      <c r="AY48">
        <f t="shared" si="274"/>
        <v>699</v>
      </c>
      <c r="AZ48" s="4">
        <f t="shared" si="274"/>
        <v>715</v>
      </c>
      <c r="BA48" s="4">
        <f t="shared" si="274"/>
        <v>731</v>
      </c>
      <c r="BB48" s="4">
        <f t="shared" si="274"/>
        <v>747</v>
      </c>
      <c r="BC48" s="4">
        <f t="shared" si="274"/>
        <v>763</v>
      </c>
      <c r="BD48" s="4">
        <f t="shared" si="274"/>
        <v>779</v>
      </c>
      <c r="BE48" s="4">
        <f t="shared" si="274"/>
        <v>795</v>
      </c>
      <c r="BF48" s="4">
        <f t="shared" si="274"/>
        <v>811</v>
      </c>
      <c r="BG48" s="4">
        <f t="shared" si="274"/>
        <v>827</v>
      </c>
      <c r="BH48" s="4">
        <f t="shared" si="274"/>
        <v>843</v>
      </c>
      <c r="BI48">
        <f t="shared" si="274"/>
        <v>859</v>
      </c>
      <c r="BJ48" t="s">
        <v>2</v>
      </c>
    </row>
    <row r="49" spans="1:62">
      <c r="A49" s="4" t="s">
        <v>3</v>
      </c>
      <c r="B49" s="4">
        <v>28</v>
      </c>
      <c r="C49" s="4">
        <f>B49+7</f>
        <v>35</v>
      </c>
      <c r="D49" s="4">
        <f>C49+8</f>
        <v>43</v>
      </c>
      <c r="E49" s="4">
        <f t="shared" ref="E49:I49" si="275">D49+7</f>
        <v>50</v>
      </c>
      <c r="F49" s="4">
        <f t="shared" ref="F49" si="276">E49+8</f>
        <v>58</v>
      </c>
      <c r="G49" s="4">
        <f t="shared" si="275"/>
        <v>65</v>
      </c>
      <c r="H49" s="4">
        <f t="shared" ref="H49" si="277">G49+8</f>
        <v>73</v>
      </c>
      <c r="I49" s="4">
        <f t="shared" si="275"/>
        <v>80</v>
      </c>
      <c r="J49" s="4">
        <f>I49+14</f>
        <v>94</v>
      </c>
      <c r="K49">
        <f>J49+13</f>
        <v>107</v>
      </c>
      <c r="L49" s="4">
        <f t="shared" ref="L49" si="278">K49+14</f>
        <v>121</v>
      </c>
      <c r="M49" s="4">
        <f t="shared" ref="M49" si="279">L49+13</f>
        <v>134</v>
      </c>
      <c r="N49" s="4">
        <f t="shared" ref="N49" si="280">M49+14</f>
        <v>148</v>
      </c>
      <c r="O49" s="4">
        <f t="shared" ref="O49" si="281">N49+13</f>
        <v>161</v>
      </c>
      <c r="P49" s="4">
        <f t="shared" ref="P49" si="282">O49+14</f>
        <v>175</v>
      </c>
      <c r="Q49" s="4">
        <f t="shared" ref="Q49" si="283">P49+13</f>
        <v>188</v>
      </c>
      <c r="R49" s="4">
        <f>Q49+15</f>
        <v>203</v>
      </c>
      <c r="S49" s="4">
        <f>R49+14</f>
        <v>217</v>
      </c>
      <c r="T49" s="4">
        <f t="shared" ref="T49" si="284">S49+15</f>
        <v>232</v>
      </c>
      <c r="U49">
        <f t="shared" ref="U49" si="285">T49+14</f>
        <v>246</v>
      </c>
      <c r="V49" s="4">
        <f t="shared" ref="V49" si="286">U49+15</f>
        <v>261</v>
      </c>
      <c r="W49" s="4">
        <f t="shared" ref="W49" si="287">V49+14</f>
        <v>275</v>
      </c>
      <c r="X49" s="4">
        <f>W49+16</f>
        <v>291</v>
      </c>
      <c r="Y49" s="4">
        <f>X49+15</f>
        <v>306</v>
      </c>
      <c r="Z49" s="4">
        <f t="shared" ref="Z49" si="288">Y49+16</f>
        <v>322</v>
      </c>
      <c r="AA49" s="4">
        <f t="shared" ref="AA49" si="289">Z49+15</f>
        <v>337</v>
      </c>
      <c r="AB49" s="4">
        <f t="shared" ref="AB49" si="290">AA49+16</f>
        <v>353</v>
      </c>
      <c r="AC49" s="4">
        <f t="shared" ref="AC49" si="291">AB49+15</f>
        <v>368</v>
      </c>
      <c r="AD49" s="4">
        <f>AC49+17</f>
        <v>385</v>
      </c>
      <c r="AE49">
        <f>AD49+16</f>
        <v>401</v>
      </c>
      <c r="AF49" s="4">
        <f t="shared" ref="AF49" si="292">AE49+17</f>
        <v>418</v>
      </c>
      <c r="AG49" s="4">
        <f t="shared" ref="AG49" si="293">AF49+16</f>
        <v>434</v>
      </c>
      <c r="AH49" s="4">
        <f t="shared" ref="AH49" si="294">AG49+17</f>
        <v>451</v>
      </c>
      <c r="AI49" s="4">
        <f t="shared" ref="AI49" si="295">AH49+16</f>
        <v>467</v>
      </c>
      <c r="AJ49" s="4">
        <f t="shared" ref="AJ49" si="296">AI49+17</f>
        <v>484</v>
      </c>
      <c r="AK49" s="4">
        <f t="shared" ref="AK49" si="297">AJ49+16</f>
        <v>500</v>
      </c>
      <c r="AL49" s="4">
        <f t="shared" ref="AL49" si="298">AK49+17</f>
        <v>517</v>
      </c>
      <c r="AM49" s="4">
        <f t="shared" ref="AM49" si="299">AL49+16</f>
        <v>533</v>
      </c>
      <c r="AN49" s="4">
        <f t="shared" ref="AN49" si="300">AM49+17</f>
        <v>550</v>
      </c>
      <c r="AO49">
        <f t="shared" ref="AO49" si="301">AN49+16</f>
        <v>566</v>
      </c>
      <c r="AP49" s="4">
        <f t="shared" ref="AP49" si="302">AO49+17</f>
        <v>583</v>
      </c>
      <c r="AQ49" s="4">
        <f t="shared" ref="AQ49" si="303">AP49+16</f>
        <v>599</v>
      </c>
      <c r="AR49" s="4">
        <f t="shared" ref="AR49:BH49" si="304">AQ49+17</f>
        <v>616</v>
      </c>
      <c r="AS49" s="4">
        <f t="shared" ref="AS49" si="305">AR49+16</f>
        <v>632</v>
      </c>
      <c r="AT49" s="4">
        <f t="shared" si="304"/>
        <v>649</v>
      </c>
      <c r="AU49" s="4">
        <f t="shared" ref="AU49" si="306">AT49+16</f>
        <v>665</v>
      </c>
      <c r="AV49" s="4">
        <f t="shared" si="304"/>
        <v>682</v>
      </c>
      <c r="AW49" s="4">
        <f t="shared" ref="AW49" si="307">AV49+16</f>
        <v>698</v>
      </c>
      <c r="AX49" s="4">
        <f t="shared" si="304"/>
        <v>715</v>
      </c>
      <c r="AY49">
        <f t="shared" ref="AY49" si="308">AX49+16</f>
        <v>731</v>
      </c>
      <c r="AZ49" s="4">
        <f t="shared" si="304"/>
        <v>748</v>
      </c>
      <c r="BA49" s="4">
        <f t="shared" ref="BA49" si="309">AZ49+16</f>
        <v>764</v>
      </c>
      <c r="BB49" s="4">
        <f t="shared" si="304"/>
        <v>781</v>
      </c>
      <c r="BC49" s="4">
        <f t="shared" ref="BC49" si="310">BB49+16</f>
        <v>797</v>
      </c>
      <c r="BD49" s="4">
        <f t="shared" si="304"/>
        <v>814</v>
      </c>
      <c r="BE49" s="4">
        <f t="shared" ref="BE49" si="311">BD49+16</f>
        <v>830</v>
      </c>
      <c r="BF49" s="4">
        <f t="shared" si="304"/>
        <v>847</v>
      </c>
      <c r="BG49" s="4">
        <f t="shared" ref="BG49" si="312">BF49+16</f>
        <v>863</v>
      </c>
      <c r="BH49" s="4">
        <f t="shared" si="304"/>
        <v>880</v>
      </c>
      <c r="BI49">
        <f t="shared" ref="BI49" si="313">BH49+16</f>
        <v>896</v>
      </c>
      <c r="BJ49" t="s">
        <v>2</v>
      </c>
    </row>
    <row r="50" spans="1:62">
      <c r="A50" s="4" t="s">
        <v>57</v>
      </c>
      <c r="B50" s="4" t="s">
        <v>2</v>
      </c>
    </row>
    <row r="51" spans="1:62">
      <c r="A51" s="4" t="s">
        <v>58</v>
      </c>
      <c r="B51" s="4">
        <v>30</v>
      </c>
      <c r="C51" s="4">
        <f>B51</f>
        <v>30</v>
      </c>
      <c r="D51" s="4">
        <f>C51+1</f>
        <v>31</v>
      </c>
      <c r="E51" s="4">
        <f t="shared" ref="E51" si="314">D51</f>
        <v>31</v>
      </c>
      <c r="F51" s="4">
        <f t="shared" ref="F51" si="315">E51+1</f>
        <v>32</v>
      </c>
      <c r="G51" s="4">
        <f t="shared" ref="G51" si="316">F51</f>
        <v>32</v>
      </c>
      <c r="H51" s="4">
        <f t="shared" ref="H51" si="317">G51+1</f>
        <v>33</v>
      </c>
      <c r="I51" s="4">
        <f t="shared" ref="I51" si="318">H51</f>
        <v>33</v>
      </c>
      <c r="J51" s="4">
        <f t="shared" ref="J51" si="319">I51+1</f>
        <v>34</v>
      </c>
      <c r="K51">
        <f t="shared" ref="K51" si="320">J51</f>
        <v>34</v>
      </c>
      <c r="L51" s="4">
        <f t="shared" ref="L51" si="321">K51+1</f>
        <v>35</v>
      </c>
      <c r="M51" s="4">
        <f t="shared" ref="M51" si="322">L51</f>
        <v>35</v>
      </c>
      <c r="N51" s="4">
        <f t="shared" ref="N51" si="323">M51+1</f>
        <v>36</v>
      </c>
      <c r="O51" s="4">
        <f t="shared" ref="O51" si="324">N51</f>
        <v>36</v>
      </c>
      <c r="P51" s="4">
        <f t="shared" ref="P51" si="325">O51+1</f>
        <v>37</v>
      </c>
      <c r="Q51" s="4">
        <f t="shared" ref="Q51" si="326">P51</f>
        <v>37</v>
      </c>
      <c r="R51" s="4">
        <f t="shared" ref="R51" si="327">Q51+1</f>
        <v>38</v>
      </c>
      <c r="S51" s="4">
        <f t="shared" ref="S51" si="328">R51</f>
        <v>38</v>
      </c>
      <c r="T51" s="4">
        <f t="shared" ref="T51" si="329">S51+1</f>
        <v>39</v>
      </c>
      <c r="U51" s="2">
        <f t="shared" ref="U51" si="330">T51</f>
        <v>39</v>
      </c>
      <c r="V51" s="4">
        <f t="shared" ref="V51" si="331">U51+1</f>
        <v>40</v>
      </c>
      <c r="W51" s="4">
        <f t="shared" ref="W51" si="332">V51</f>
        <v>40</v>
      </c>
      <c r="X51" s="4">
        <f t="shared" ref="X51" si="333">W51+1</f>
        <v>41</v>
      </c>
      <c r="Y51" s="4">
        <f t="shared" ref="Y51" si="334">X51</f>
        <v>41</v>
      </c>
      <c r="Z51" s="4">
        <f t="shared" ref="Z51" si="335">Y51+1</f>
        <v>42</v>
      </c>
      <c r="AA51" s="4">
        <f t="shared" ref="AA51" si="336">Z51</f>
        <v>42</v>
      </c>
      <c r="AB51" s="4">
        <f t="shared" ref="AB51" si="337">AA51+1</f>
        <v>43</v>
      </c>
      <c r="AC51" s="4">
        <f t="shared" ref="AC51" si="338">AB51</f>
        <v>43</v>
      </c>
      <c r="AD51" s="4">
        <f t="shared" ref="AD51" si="339">AC51+1</f>
        <v>44</v>
      </c>
      <c r="AE51">
        <f t="shared" ref="AE51" si="340">AD51</f>
        <v>44</v>
      </c>
      <c r="AF51" s="4">
        <f t="shared" ref="AF51" si="341">AE51+1</f>
        <v>45</v>
      </c>
      <c r="AG51" s="4">
        <f t="shared" ref="AG51" si="342">AF51</f>
        <v>45</v>
      </c>
      <c r="AH51" s="4">
        <f t="shared" ref="AH51" si="343">AG51+1</f>
        <v>46</v>
      </c>
      <c r="AI51" s="4">
        <f t="shared" ref="AI51" si="344">AH51</f>
        <v>46</v>
      </c>
      <c r="AJ51" s="4">
        <f t="shared" ref="AJ51" si="345">AI51+1</f>
        <v>47</v>
      </c>
      <c r="AK51" s="4">
        <f t="shared" ref="AK51" si="346">AJ51</f>
        <v>47</v>
      </c>
      <c r="AL51" s="4">
        <f t="shared" ref="AL51" si="347">AK51+1</f>
        <v>48</v>
      </c>
      <c r="AM51" s="4">
        <f t="shared" ref="AM51" si="348">AL51</f>
        <v>48</v>
      </c>
      <c r="AN51" s="4">
        <f t="shared" ref="AN51" si="349">AM51+1</f>
        <v>49</v>
      </c>
      <c r="AO51" s="2">
        <f t="shared" ref="AO51" si="350">AN51</f>
        <v>49</v>
      </c>
      <c r="AP51" s="4">
        <f t="shared" ref="AP51" si="351">AO51+1</f>
        <v>50</v>
      </c>
      <c r="AQ51" s="4">
        <f t="shared" ref="AQ51" si="352">AP51</f>
        <v>50</v>
      </c>
      <c r="AR51" s="4">
        <f t="shared" ref="AR51" si="353">AQ51+1</f>
        <v>51</v>
      </c>
      <c r="AS51" s="4">
        <f t="shared" ref="AS51" si="354">AR51</f>
        <v>51</v>
      </c>
      <c r="AT51" s="4">
        <f t="shared" ref="AT51" si="355">AS51+1</f>
        <v>52</v>
      </c>
      <c r="AU51" s="4">
        <f t="shared" ref="AU51" si="356">AT51</f>
        <v>52</v>
      </c>
      <c r="AV51" s="4">
        <f t="shared" ref="AV51" si="357">AU51+1</f>
        <v>53</v>
      </c>
      <c r="AW51" s="4">
        <f t="shared" ref="AW51" si="358">AV51</f>
        <v>53</v>
      </c>
      <c r="AX51" s="4">
        <f t="shared" ref="AX51" si="359">AW51+1</f>
        <v>54</v>
      </c>
      <c r="AY51">
        <f t="shared" ref="AY51" si="360">AX51</f>
        <v>54</v>
      </c>
      <c r="AZ51" s="4">
        <f t="shared" ref="AZ51" si="361">AY51+1</f>
        <v>55</v>
      </c>
      <c r="BA51" s="4">
        <f t="shared" ref="BA51" si="362">AZ51</f>
        <v>55</v>
      </c>
      <c r="BB51" s="4">
        <f t="shared" ref="BB51" si="363">BA51+1</f>
        <v>56</v>
      </c>
      <c r="BC51" s="4">
        <f t="shared" ref="BC51" si="364">BB51</f>
        <v>56</v>
      </c>
      <c r="BD51" s="4">
        <f t="shared" ref="BD51" si="365">BC51+1</f>
        <v>57</v>
      </c>
      <c r="BE51" s="4">
        <f t="shared" ref="BE51" si="366">BD51</f>
        <v>57</v>
      </c>
      <c r="BF51" s="4">
        <f t="shared" ref="BF51" si="367">BE51+1</f>
        <v>58</v>
      </c>
      <c r="BG51" s="4">
        <f t="shared" ref="BG51" si="368">BF51</f>
        <v>58</v>
      </c>
      <c r="BH51" s="4">
        <f t="shared" ref="BH51" si="369">BG51+1</f>
        <v>59</v>
      </c>
      <c r="BI51" s="2">
        <f t="shared" ref="BI51" si="370">BH51</f>
        <v>59</v>
      </c>
      <c r="BJ51" t="s">
        <v>2</v>
      </c>
    </row>
    <row r="52" spans="1:62">
      <c r="A52" s="4" t="s">
        <v>6</v>
      </c>
    </row>
    <row r="53" spans="1:62">
      <c r="A53" s="4" t="s">
        <v>13</v>
      </c>
    </row>
    <row r="54" spans="1:62">
      <c r="A54" s="4" t="s">
        <v>1</v>
      </c>
      <c r="B54" s="4">
        <v>15</v>
      </c>
      <c r="C54" s="4">
        <f>B54+3</f>
        <v>18</v>
      </c>
      <c r="D54" s="4">
        <f t="shared" ref="D54:I54" si="371">C54+3</f>
        <v>21</v>
      </c>
      <c r="E54" s="4">
        <f t="shared" si="371"/>
        <v>24</v>
      </c>
      <c r="F54" s="4">
        <f t="shared" si="371"/>
        <v>27</v>
      </c>
      <c r="G54" s="4">
        <f t="shared" si="371"/>
        <v>30</v>
      </c>
      <c r="H54" s="4">
        <f t="shared" si="371"/>
        <v>33</v>
      </c>
      <c r="I54" s="4">
        <f t="shared" si="371"/>
        <v>36</v>
      </c>
      <c r="J54" s="4">
        <f>I54+6</f>
        <v>42</v>
      </c>
      <c r="K54">
        <f t="shared" ref="K54:Q54" si="372">J54+6</f>
        <v>48</v>
      </c>
      <c r="L54" s="4">
        <f t="shared" si="372"/>
        <v>54</v>
      </c>
      <c r="M54" s="4">
        <f t="shared" si="372"/>
        <v>60</v>
      </c>
      <c r="N54" s="4">
        <f t="shared" si="372"/>
        <v>66</v>
      </c>
      <c r="O54" s="4">
        <f t="shared" si="372"/>
        <v>72</v>
      </c>
      <c r="P54" s="4">
        <f t="shared" si="372"/>
        <v>78</v>
      </c>
      <c r="Q54" s="4">
        <f t="shared" si="372"/>
        <v>84</v>
      </c>
      <c r="R54" s="4">
        <f>Q54+9</f>
        <v>93</v>
      </c>
      <c r="S54" s="4">
        <f t="shared" ref="S54:W54" si="373">R54+9</f>
        <v>102</v>
      </c>
      <c r="T54" s="4">
        <f t="shared" si="373"/>
        <v>111</v>
      </c>
      <c r="U54">
        <f t="shared" si="373"/>
        <v>120</v>
      </c>
      <c r="V54" s="4">
        <f t="shared" si="373"/>
        <v>129</v>
      </c>
      <c r="W54" s="4">
        <f t="shared" si="373"/>
        <v>138</v>
      </c>
      <c r="X54" s="4">
        <f>W54+12</f>
        <v>150</v>
      </c>
      <c r="Y54" s="4">
        <f t="shared" ref="Y54:AC54" si="374">X54+12</f>
        <v>162</v>
      </c>
      <c r="Z54" s="4">
        <f t="shared" si="374"/>
        <v>174</v>
      </c>
      <c r="AA54" s="4">
        <f t="shared" si="374"/>
        <v>186</v>
      </c>
      <c r="AB54" s="4">
        <f t="shared" si="374"/>
        <v>198</v>
      </c>
      <c r="AC54" s="4">
        <f t="shared" si="374"/>
        <v>210</v>
      </c>
      <c r="AD54" s="4">
        <f>AC54+15</f>
        <v>225</v>
      </c>
      <c r="AE54">
        <f t="shared" ref="AE54:AU54" si="375">AD54+15</f>
        <v>240</v>
      </c>
      <c r="AF54" s="4">
        <f t="shared" si="375"/>
        <v>255</v>
      </c>
      <c r="AG54" s="4">
        <f t="shared" si="375"/>
        <v>270</v>
      </c>
      <c r="AH54" s="4">
        <f t="shared" si="375"/>
        <v>285</v>
      </c>
      <c r="AI54" s="4">
        <f t="shared" si="375"/>
        <v>300</v>
      </c>
      <c r="AJ54" s="4">
        <f t="shared" si="375"/>
        <v>315</v>
      </c>
      <c r="AK54" s="4">
        <f t="shared" si="375"/>
        <v>330</v>
      </c>
      <c r="AL54" s="4">
        <f t="shared" si="375"/>
        <v>345</v>
      </c>
      <c r="AM54" s="4">
        <f t="shared" si="375"/>
        <v>360</v>
      </c>
      <c r="AN54" s="4">
        <f t="shared" si="375"/>
        <v>375</v>
      </c>
      <c r="AO54">
        <f t="shared" si="375"/>
        <v>390</v>
      </c>
      <c r="AP54" s="4">
        <f t="shared" si="375"/>
        <v>405</v>
      </c>
      <c r="AQ54" s="4">
        <f t="shared" si="375"/>
        <v>420</v>
      </c>
      <c r="AR54" s="4">
        <f t="shared" si="375"/>
        <v>435</v>
      </c>
      <c r="AS54" s="4">
        <f t="shared" si="375"/>
        <v>450</v>
      </c>
      <c r="AT54" s="4">
        <f t="shared" si="375"/>
        <v>465</v>
      </c>
      <c r="AU54" s="4">
        <f t="shared" si="375"/>
        <v>480</v>
      </c>
      <c r="AV54" s="4">
        <f t="shared" ref="AV54:BI54" si="376">AU54+15</f>
        <v>495</v>
      </c>
      <c r="AW54" s="4">
        <f t="shared" si="376"/>
        <v>510</v>
      </c>
      <c r="AX54" s="4">
        <f t="shared" si="376"/>
        <v>525</v>
      </c>
      <c r="AY54">
        <f t="shared" si="376"/>
        <v>540</v>
      </c>
      <c r="AZ54" s="4">
        <f t="shared" si="376"/>
        <v>555</v>
      </c>
      <c r="BA54" s="4">
        <f t="shared" si="376"/>
        <v>570</v>
      </c>
      <c r="BB54" s="4">
        <f t="shared" si="376"/>
        <v>585</v>
      </c>
      <c r="BC54" s="4">
        <f t="shared" si="376"/>
        <v>600</v>
      </c>
      <c r="BD54" s="4">
        <f t="shared" si="376"/>
        <v>615</v>
      </c>
      <c r="BE54" s="4">
        <f t="shared" si="376"/>
        <v>630</v>
      </c>
      <c r="BF54" s="4">
        <f t="shared" si="376"/>
        <v>645</v>
      </c>
      <c r="BG54" s="4">
        <f t="shared" si="376"/>
        <v>660</v>
      </c>
      <c r="BH54" s="4">
        <f t="shared" si="376"/>
        <v>675</v>
      </c>
      <c r="BI54">
        <f t="shared" si="376"/>
        <v>690</v>
      </c>
      <c r="BJ54" t="s">
        <v>2</v>
      </c>
    </row>
    <row r="55" spans="1:62">
      <c r="A55" s="4" t="s">
        <v>3</v>
      </c>
      <c r="B55" s="4">
        <v>25</v>
      </c>
      <c r="C55" s="4">
        <f>B55+5</f>
        <v>30</v>
      </c>
      <c r="D55" s="4">
        <f t="shared" ref="D55:I55" si="377">C55+5</f>
        <v>35</v>
      </c>
      <c r="E55" s="4">
        <f t="shared" si="377"/>
        <v>40</v>
      </c>
      <c r="F55" s="4">
        <f t="shared" si="377"/>
        <v>45</v>
      </c>
      <c r="G55" s="4">
        <f t="shared" si="377"/>
        <v>50</v>
      </c>
      <c r="H55" s="4">
        <f t="shared" si="377"/>
        <v>55</v>
      </c>
      <c r="I55" s="4">
        <f t="shared" si="377"/>
        <v>60</v>
      </c>
      <c r="J55" s="4">
        <f>I55+8</f>
        <v>68</v>
      </c>
      <c r="K55">
        <f t="shared" ref="K55:Q55" si="378">J55+8</f>
        <v>76</v>
      </c>
      <c r="L55" s="4">
        <f t="shared" si="378"/>
        <v>84</v>
      </c>
      <c r="M55" s="4">
        <f t="shared" si="378"/>
        <v>92</v>
      </c>
      <c r="N55" s="4">
        <f t="shared" si="378"/>
        <v>100</v>
      </c>
      <c r="O55" s="4">
        <f t="shared" si="378"/>
        <v>108</v>
      </c>
      <c r="P55" s="4">
        <f t="shared" si="378"/>
        <v>116</v>
      </c>
      <c r="Q55" s="4">
        <f t="shared" si="378"/>
        <v>124</v>
      </c>
      <c r="R55" s="4">
        <f>Q55+11</f>
        <v>135</v>
      </c>
      <c r="S55" s="4">
        <f t="shared" ref="S55:W55" si="379">R55+11</f>
        <v>146</v>
      </c>
      <c r="T55" s="4">
        <f t="shared" si="379"/>
        <v>157</v>
      </c>
      <c r="U55">
        <f t="shared" si="379"/>
        <v>168</v>
      </c>
      <c r="V55" s="4">
        <f t="shared" si="379"/>
        <v>179</v>
      </c>
      <c r="W55" s="4">
        <f t="shared" si="379"/>
        <v>190</v>
      </c>
      <c r="X55" s="4">
        <f>W55+14</f>
        <v>204</v>
      </c>
      <c r="Y55" s="4">
        <f t="shared" ref="Y55:AC55" si="380">X55+14</f>
        <v>218</v>
      </c>
      <c r="Z55" s="4">
        <f t="shared" si="380"/>
        <v>232</v>
      </c>
      <c r="AA55" s="4">
        <f t="shared" si="380"/>
        <v>246</v>
      </c>
      <c r="AB55" s="4">
        <f t="shared" si="380"/>
        <v>260</v>
      </c>
      <c r="AC55" s="4">
        <f t="shared" si="380"/>
        <v>274</v>
      </c>
      <c r="AD55" s="4">
        <f>AC55+17</f>
        <v>291</v>
      </c>
      <c r="AE55">
        <f t="shared" ref="AE55:AU55" si="381">AD55+17</f>
        <v>308</v>
      </c>
      <c r="AF55" s="4">
        <f t="shared" si="381"/>
        <v>325</v>
      </c>
      <c r="AG55" s="4">
        <f t="shared" si="381"/>
        <v>342</v>
      </c>
      <c r="AH55" s="4">
        <f t="shared" si="381"/>
        <v>359</v>
      </c>
      <c r="AI55" s="4">
        <f t="shared" si="381"/>
        <v>376</v>
      </c>
      <c r="AJ55" s="4">
        <f t="shared" si="381"/>
        <v>393</v>
      </c>
      <c r="AK55" s="4">
        <f t="shared" si="381"/>
        <v>410</v>
      </c>
      <c r="AL55" s="4">
        <f t="shared" si="381"/>
        <v>427</v>
      </c>
      <c r="AM55" s="4">
        <f t="shared" si="381"/>
        <v>444</v>
      </c>
      <c r="AN55" s="4">
        <f t="shared" si="381"/>
        <v>461</v>
      </c>
      <c r="AO55">
        <f t="shared" si="381"/>
        <v>478</v>
      </c>
      <c r="AP55" s="4">
        <f t="shared" si="381"/>
        <v>495</v>
      </c>
      <c r="AQ55" s="4">
        <f t="shared" si="381"/>
        <v>512</v>
      </c>
      <c r="AR55" s="4">
        <f t="shared" si="381"/>
        <v>529</v>
      </c>
      <c r="AS55" s="4">
        <f t="shared" si="381"/>
        <v>546</v>
      </c>
      <c r="AT55" s="4">
        <f t="shared" si="381"/>
        <v>563</v>
      </c>
      <c r="AU55" s="4">
        <f t="shared" si="381"/>
        <v>580</v>
      </c>
      <c r="AV55" s="4">
        <f t="shared" ref="AV55:BI55" si="382">AU55+17</f>
        <v>597</v>
      </c>
      <c r="AW55" s="4">
        <f t="shared" si="382"/>
        <v>614</v>
      </c>
      <c r="AX55" s="4">
        <f t="shared" si="382"/>
        <v>631</v>
      </c>
      <c r="AY55">
        <f t="shared" si="382"/>
        <v>648</v>
      </c>
      <c r="AZ55" s="4">
        <f t="shared" si="382"/>
        <v>665</v>
      </c>
      <c r="BA55" s="4">
        <f t="shared" si="382"/>
        <v>682</v>
      </c>
      <c r="BB55" s="4">
        <f t="shared" si="382"/>
        <v>699</v>
      </c>
      <c r="BC55" s="4">
        <f t="shared" si="382"/>
        <v>716</v>
      </c>
      <c r="BD55" s="4">
        <f t="shared" si="382"/>
        <v>733</v>
      </c>
      <c r="BE55" s="4">
        <f t="shared" si="382"/>
        <v>750</v>
      </c>
      <c r="BF55" s="4">
        <f t="shared" si="382"/>
        <v>767</v>
      </c>
      <c r="BG55" s="4">
        <f t="shared" si="382"/>
        <v>784</v>
      </c>
      <c r="BH55" s="4">
        <f t="shared" si="382"/>
        <v>801</v>
      </c>
      <c r="BI55">
        <f t="shared" si="382"/>
        <v>818</v>
      </c>
      <c r="BJ55" t="s">
        <v>2</v>
      </c>
    </row>
    <row r="56" spans="1:62">
      <c r="A56" s="4" t="s">
        <v>58</v>
      </c>
      <c r="B56" s="4">
        <v>23</v>
      </c>
      <c r="C56" s="4">
        <f>B56+1</f>
        <v>24</v>
      </c>
      <c r="D56" s="4">
        <f t="shared" ref="D56:BI56" si="383">C56+1</f>
        <v>25</v>
      </c>
      <c r="E56" s="4">
        <f t="shared" si="383"/>
        <v>26</v>
      </c>
      <c r="F56" s="4">
        <f t="shared" si="383"/>
        <v>27</v>
      </c>
      <c r="G56" s="4">
        <f t="shared" si="383"/>
        <v>28</v>
      </c>
      <c r="H56" s="4">
        <f t="shared" si="383"/>
        <v>29</v>
      </c>
      <c r="I56" s="4">
        <f t="shared" si="383"/>
        <v>30</v>
      </c>
      <c r="J56" s="4">
        <f t="shared" si="383"/>
        <v>31</v>
      </c>
      <c r="K56">
        <f t="shared" si="383"/>
        <v>32</v>
      </c>
      <c r="L56" s="4">
        <f t="shared" si="383"/>
        <v>33</v>
      </c>
      <c r="M56" s="4">
        <f t="shared" si="383"/>
        <v>34</v>
      </c>
      <c r="N56" s="4">
        <f t="shared" si="383"/>
        <v>35</v>
      </c>
      <c r="O56" s="4">
        <f t="shared" si="383"/>
        <v>36</v>
      </c>
      <c r="P56" s="4">
        <f t="shared" si="383"/>
        <v>37</v>
      </c>
      <c r="Q56" s="4">
        <f t="shared" si="383"/>
        <v>38</v>
      </c>
      <c r="R56" s="4">
        <f t="shared" si="383"/>
        <v>39</v>
      </c>
      <c r="S56" s="4">
        <f t="shared" si="383"/>
        <v>40</v>
      </c>
      <c r="T56" s="4">
        <f t="shared" si="383"/>
        <v>41</v>
      </c>
      <c r="U56" s="2">
        <f t="shared" si="383"/>
        <v>42</v>
      </c>
      <c r="V56" s="4">
        <f t="shared" si="383"/>
        <v>43</v>
      </c>
      <c r="W56" s="4">
        <f t="shared" si="383"/>
        <v>44</v>
      </c>
      <c r="X56" s="4">
        <f t="shared" si="383"/>
        <v>45</v>
      </c>
      <c r="Y56" s="4">
        <f t="shared" si="383"/>
        <v>46</v>
      </c>
      <c r="Z56" s="4">
        <f t="shared" si="383"/>
        <v>47</v>
      </c>
      <c r="AA56" s="4">
        <f t="shared" si="383"/>
        <v>48</v>
      </c>
      <c r="AB56" s="4">
        <f t="shared" si="383"/>
        <v>49</v>
      </c>
      <c r="AC56" s="4">
        <f t="shared" si="383"/>
        <v>50</v>
      </c>
      <c r="AD56" s="4">
        <f t="shared" si="383"/>
        <v>51</v>
      </c>
      <c r="AE56">
        <f t="shared" si="383"/>
        <v>52</v>
      </c>
      <c r="AF56" s="4">
        <f t="shared" si="383"/>
        <v>53</v>
      </c>
      <c r="AG56" s="4">
        <f t="shared" si="383"/>
        <v>54</v>
      </c>
      <c r="AH56" s="4">
        <f t="shared" si="383"/>
        <v>55</v>
      </c>
      <c r="AI56" s="4">
        <f t="shared" si="383"/>
        <v>56</v>
      </c>
      <c r="AJ56" s="4">
        <f t="shared" si="383"/>
        <v>57</v>
      </c>
      <c r="AK56" s="4">
        <f t="shared" si="383"/>
        <v>58</v>
      </c>
      <c r="AL56" s="4">
        <f t="shared" si="383"/>
        <v>59</v>
      </c>
      <c r="AM56" s="4">
        <f t="shared" si="383"/>
        <v>60</v>
      </c>
      <c r="AN56" s="4">
        <f t="shared" si="383"/>
        <v>61</v>
      </c>
      <c r="AO56" s="2">
        <f t="shared" si="383"/>
        <v>62</v>
      </c>
      <c r="AP56" s="4">
        <f t="shared" si="383"/>
        <v>63</v>
      </c>
      <c r="AQ56" s="4">
        <f t="shared" si="383"/>
        <v>64</v>
      </c>
      <c r="AR56" s="4">
        <f t="shared" si="383"/>
        <v>65</v>
      </c>
      <c r="AS56" s="4">
        <f t="shared" si="383"/>
        <v>66</v>
      </c>
      <c r="AT56" s="4">
        <f t="shared" si="383"/>
        <v>67</v>
      </c>
      <c r="AU56" s="4">
        <f t="shared" si="383"/>
        <v>68</v>
      </c>
      <c r="AV56" s="4">
        <f t="shared" si="383"/>
        <v>69</v>
      </c>
      <c r="AW56" s="4">
        <f t="shared" si="383"/>
        <v>70</v>
      </c>
      <c r="AX56" s="4">
        <f t="shared" si="383"/>
        <v>71</v>
      </c>
      <c r="AY56">
        <f t="shared" si="383"/>
        <v>72</v>
      </c>
      <c r="AZ56" s="4">
        <f t="shared" si="383"/>
        <v>73</v>
      </c>
      <c r="BA56" s="4">
        <f t="shared" si="383"/>
        <v>74</v>
      </c>
      <c r="BB56" s="4">
        <f t="shared" si="383"/>
        <v>75</v>
      </c>
      <c r="BC56" s="4">
        <f t="shared" si="383"/>
        <v>76</v>
      </c>
      <c r="BD56" s="4">
        <f t="shared" si="383"/>
        <v>77</v>
      </c>
      <c r="BE56" s="4">
        <f t="shared" si="383"/>
        <v>78</v>
      </c>
      <c r="BF56" s="4">
        <f t="shared" si="383"/>
        <v>79</v>
      </c>
      <c r="BG56" s="4">
        <f t="shared" si="383"/>
        <v>80</v>
      </c>
      <c r="BH56" s="4">
        <f t="shared" si="383"/>
        <v>81</v>
      </c>
      <c r="BI56" s="2">
        <f t="shared" si="383"/>
        <v>82</v>
      </c>
      <c r="BJ56" t="s">
        <v>2</v>
      </c>
    </row>
    <row r="57" spans="1:62">
      <c r="A57" s="4" t="s">
        <v>6</v>
      </c>
    </row>
    <row r="58" spans="1:62">
      <c r="A58" s="4" t="s">
        <v>14</v>
      </c>
    </row>
    <row r="59" spans="1:62">
      <c r="A59" s="4" t="s">
        <v>1</v>
      </c>
      <c r="B59" s="4">
        <v>16</v>
      </c>
      <c r="C59" s="4">
        <f>B59+2</f>
        <v>18</v>
      </c>
      <c r="D59" s="4">
        <f t="shared" ref="D59:I59" si="384">C59+2</f>
        <v>20</v>
      </c>
      <c r="E59" s="4">
        <f t="shared" si="384"/>
        <v>22</v>
      </c>
      <c r="F59" s="4">
        <f t="shared" si="384"/>
        <v>24</v>
      </c>
      <c r="G59" s="4">
        <f t="shared" si="384"/>
        <v>26</v>
      </c>
      <c r="H59" s="4">
        <f t="shared" si="384"/>
        <v>28</v>
      </c>
      <c r="I59" s="4">
        <f t="shared" si="384"/>
        <v>30</v>
      </c>
      <c r="J59" s="4">
        <f>I59+3</f>
        <v>33</v>
      </c>
      <c r="K59">
        <f>J59+4</f>
        <v>37</v>
      </c>
      <c r="L59" s="4">
        <f t="shared" ref="L59" si="385">K59+3</f>
        <v>40</v>
      </c>
      <c r="M59" s="4">
        <f t="shared" ref="M59" si="386">L59+4</f>
        <v>44</v>
      </c>
      <c r="N59" s="4">
        <f t="shared" ref="N59" si="387">M59+3</f>
        <v>47</v>
      </c>
      <c r="O59" s="4">
        <f t="shared" ref="O59" si="388">N59+4</f>
        <v>51</v>
      </c>
      <c r="P59" s="4">
        <f t="shared" ref="P59" si="389">O59+3</f>
        <v>54</v>
      </c>
      <c r="Q59" s="4">
        <f t="shared" ref="Q59" si="390">P59+4</f>
        <v>58</v>
      </c>
      <c r="R59" s="4">
        <f>Q59+7</f>
        <v>65</v>
      </c>
      <c r="S59" s="4">
        <f t="shared" ref="S59:AB59" si="391">R59+7</f>
        <v>72</v>
      </c>
      <c r="T59" s="4">
        <f t="shared" si="391"/>
        <v>79</v>
      </c>
      <c r="U59">
        <f t="shared" si="391"/>
        <v>86</v>
      </c>
      <c r="V59" s="4">
        <f t="shared" si="391"/>
        <v>93</v>
      </c>
      <c r="W59" s="4">
        <f t="shared" si="391"/>
        <v>100</v>
      </c>
      <c r="X59" s="4">
        <f t="shared" si="391"/>
        <v>107</v>
      </c>
      <c r="Y59" s="4">
        <f>X59+8</f>
        <v>115</v>
      </c>
      <c r="Z59" s="4">
        <f t="shared" si="391"/>
        <v>122</v>
      </c>
      <c r="AA59" s="4">
        <f>Z59+8</f>
        <v>130</v>
      </c>
      <c r="AB59" s="4">
        <f t="shared" si="391"/>
        <v>137</v>
      </c>
      <c r="AC59" s="4">
        <f t="shared" ref="AC59" si="392">AB59+8</f>
        <v>145</v>
      </c>
      <c r="AD59" s="4">
        <f>AC59+8</f>
        <v>153</v>
      </c>
      <c r="AE59">
        <f t="shared" ref="AE59:BI59" si="393">AD59+8</f>
        <v>161</v>
      </c>
      <c r="AF59" s="4">
        <f t="shared" si="393"/>
        <v>169</v>
      </c>
      <c r="AG59" s="4">
        <f t="shared" si="393"/>
        <v>177</v>
      </c>
      <c r="AH59" s="4">
        <f t="shared" si="393"/>
        <v>185</v>
      </c>
      <c r="AI59" s="4">
        <f t="shared" si="393"/>
        <v>193</v>
      </c>
      <c r="AJ59" s="4">
        <f t="shared" si="393"/>
        <v>201</v>
      </c>
      <c r="AK59" s="4">
        <f t="shared" si="393"/>
        <v>209</v>
      </c>
      <c r="AL59" s="4">
        <f t="shared" si="393"/>
        <v>217</v>
      </c>
      <c r="AM59" s="4">
        <f t="shared" si="393"/>
        <v>225</v>
      </c>
      <c r="AN59" s="4">
        <f t="shared" si="393"/>
        <v>233</v>
      </c>
      <c r="AO59">
        <f t="shared" si="393"/>
        <v>241</v>
      </c>
      <c r="AP59" s="4">
        <f t="shared" si="393"/>
        <v>249</v>
      </c>
      <c r="AQ59" s="4">
        <f t="shared" si="393"/>
        <v>257</v>
      </c>
      <c r="AR59" s="4">
        <f t="shared" si="393"/>
        <v>265</v>
      </c>
      <c r="AS59" s="4">
        <f t="shared" si="393"/>
        <v>273</v>
      </c>
      <c r="AT59" s="4">
        <f t="shared" si="393"/>
        <v>281</v>
      </c>
      <c r="AU59" s="4">
        <f t="shared" si="393"/>
        <v>289</v>
      </c>
      <c r="AV59" s="4">
        <f t="shared" si="393"/>
        <v>297</v>
      </c>
      <c r="AW59" s="4">
        <f t="shared" si="393"/>
        <v>305</v>
      </c>
      <c r="AX59" s="4">
        <f t="shared" si="393"/>
        <v>313</v>
      </c>
      <c r="AY59">
        <f t="shared" si="393"/>
        <v>321</v>
      </c>
      <c r="AZ59" s="4">
        <f t="shared" si="393"/>
        <v>329</v>
      </c>
      <c r="BA59" s="4">
        <f t="shared" si="393"/>
        <v>337</v>
      </c>
      <c r="BB59" s="4">
        <f t="shared" si="393"/>
        <v>345</v>
      </c>
      <c r="BC59" s="4">
        <f t="shared" si="393"/>
        <v>353</v>
      </c>
      <c r="BD59" s="4">
        <f t="shared" si="393"/>
        <v>361</v>
      </c>
      <c r="BE59" s="4">
        <f t="shared" si="393"/>
        <v>369</v>
      </c>
      <c r="BF59" s="4">
        <f t="shared" si="393"/>
        <v>377</v>
      </c>
      <c r="BG59" s="4">
        <f t="shared" si="393"/>
        <v>385</v>
      </c>
      <c r="BH59" s="4">
        <f t="shared" si="393"/>
        <v>393</v>
      </c>
      <c r="BI59">
        <f t="shared" si="393"/>
        <v>401</v>
      </c>
      <c r="BJ59" t="s">
        <v>2</v>
      </c>
    </row>
    <row r="60" spans="1:62">
      <c r="A60" s="4" t="s">
        <v>3</v>
      </c>
      <c r="B60" s="4">
        <v>23</v>
      </c>
      <c r="C60" s="4">
        <f>B60+2</f>
        <v>25</v>
      </c>
      <c r="D60" s="4">
        <f>C60+3</f>
        <v>28</v>
      </c>
      <c r="E60" s="4">
        <f t="shared" ref="E60:I60" si="394">D60+2</f>
        <v>30</v>
      </c>
      <c r="F60" s="4">
        <f t="shared" ref="F60" si="395">E60+3</f>
        <v>33</v>
      </c>
      <c r="G60" s="4">
        <f t="shared" si="394"/>
        <v>35</v>
      </c>
      <c r="H60" s="4">
        <f t="shared" ref="H60" si="396">G60+3</f>
        <v>38</v>
      </c>
      <c r="I60" s="4">
        <f t="shared" si="394"/>
        <v>40</v>
      </c>
      <c r="J60" s="4">
        <f>I60+4</f>
        <v>44</v>
      </c>
      <c r="K60">
        <f t="shared" ref="K60:Q60" si="397">J60+4</f>
        <v>48</v>
      </c>
      <c r="L60" s="4">
        <f t="shared" si="397"/>
        <v>52</v>
      </c>
      <c r="M60" s="4">
        <f t="shared" si="397"/>
        <v>56</v>
      </c>
      <c r="N60" s="4">
        <f t="shared" si="397"/>
        <v>60</v>
      </c>
      <c r="O60" s="4">
        <f t="shared" si="397"/>
        <v>64</v>
      </c>
      <c r="P60" s="4">
        <f t="shared" si="397"/>
        <v>68</v>
      </c>
      <c r="Q60" s="4">
        <f t="shared" si="397"/>
        <v>72</v>
      </c>
      <c r="R60" s="4">
        <f>Q60+8</f>
        <v>80</v>
      </c>
      <c r="S60" s="4">
        <f>R60+7</f>
        <v>87</v>
      </c>
      <c r="T60" s="4">
        <f>S60+8</f>
        <v>95</v>
      </c>
      <c r="U60">
        <f t="shared" ref="U60" si="398">T60+7</f>
        <v>102</v>
      </c>
      <c r="V60" s="4">
        <f t="shared" ref="V60" si="399">U60+8</f>
        <v>110</v>
      </c>
      <c r="W60" s="4">
        <f t="shared" ref="W60" si="400">V60+7</f>
        <v>117</v>
      </c>
      <c r="X60" s="4">
        <f t="shared" ref="X60" si="401">W60+8</f>
        <v>125</v>
      </c>
      <c r="Y60" s="4">
        <f>X60+8</f>
        <v>133</v>
      </c>
      <c r="Z60" s="4">
        <f t="shared" ref="Z60" si="402">Y60+8</f>
        <v>141</v>
      </c>
      <c r="AA60" s="4">
        <f>Z60+8</f>
        <v>149</v>
      </c>
      <c r="AB60" s="4">
        <f t="shared" ref="AB60:AC60" si="403">AA60+8</f>
        <v>157</v>
      </c>
      <c r="AC60" s="4">
        <f t="shared" si="403"/>
        <v>165</v>
      </c>
      <c r="AD60" s="4">
        <f>AC60+9</f>
        <v>174</v>
      </c>
      <c r="AE60">
        <f>AD60+8</f>
        <v>182</v>
      </c>
      <c r="AF60" s="4">
        <f t="shared" ref="AF60:BH60" si="404">AE60+9</f>
        <v>191</v>
      </c>
      <c r="AG60" s="4">
        <f t="shared" ref="AG60" si="405">AF60+8</f>
        <v>199</v>
      </c>
      <c r="AH60" s="4">
        <f t="shared" si="404"/>
        <v>208</v>
      </c>
      <c r="AI60" s="4">
        <f t="shared" ref="AI60" si="406">AH60+8</f>
        <v>216</v>
      </c>
      <c r="AJ60" s="4">
        <f t="shared" si="404"/>
        <v>225</v>
      </c>
      <c r="AK60" s="4">
        <f t="shared" ref="AK60" si="407">AJ60+8</f>
        <v>233</v>
      </c>
      <c r="AL60" s="4">
        <f t="shared" si="404"/>
        <v>242</v>
      </c>
      <c r="AM60" s="4">
        <f t="shared" ref="AM60" si="408">AL60+8</f>
        <v>250</v>
      </c>
      <c r="AN60" s="4">
        <f t="shared" si="404"/>
        <v>259</v>
      </c>
      <c r="AO60">
        <f t="shared" ref="AO60" si="409">AN60+8</f>
        <v>267</v>
      </c>
      <c r="AP60" s="4">
        <f t="shared" si="404"/>
        <v>276</v>
      </c>
      <c r="AQ60" s="4">
        <f t="shared" ref="AQ60" si="410">AP60+8</f>
        <v>284</v>
      </c>
      <c r="AR60" s="4">
        <f t="shared" si="404"/>
        <v>293</v>
      </c>
      <c r="AS60" s="4">
        <f t="shared" ref="AS60" si="411">AR60+8</f>
        <v>301</v>
      </c>
      <c r="AT60" s="4">
        <f t="shared" si="404"/>
        <v>310</v>
      </c>
      <c r="AU60" s="4">
        <f t="shared" ref="AU60" si="412">AT60+8</f>
        <v>318</v>
      </c>
      <c r="AV60" s="4">
        <f t="shared" si="404"/>
        <v>327</v>
      </c>
      <c r="AW60" s="4">
        <f t="shared" ref="AW60" si="413">AV60+8</f>
        <v>335</v>
      </c>
      <c r="AX60" s="4">
        <f t="shared" si="404"/>
        <v>344</v>
      </c>
      <c r="AY60">
        <f t="shared" ref="AY60" si="414">AX60+8</f>
        <v>352</v>
      </c>
      <c r="AZ60" s="4">
        <f t="shared" si="404"/>
        <v>361</v>
      </c>
      <c r="BA60" s="4">
        <f t="shared" ref="BA60" si="415">AZ60+8</f>
        <v>369</v>
      </c>
      <c r="BB60" s="4">
        <f t="shared" si="404"/>
        <v>378</v>
      </c>
      <c r="BC60" s="4">
        <f t="shared" ref="BC60" si="416">BB60+8</f>
        <v>386</v>
      </c>
      <c r="BD60" s="4">
        <f t="shared" si="404"/>
        <v>395</v>
      </c>
      <c r="BE60" s="4">
        <f t="shared" ref="BE60" si="417">BD60+8</f>
        <v>403</v>
      </c>
      <c r="BF60" s="4">
        <f t="shared" si="404"/>
        <v>412</v>
      </c>
      <c r="BG60" s="4">
        <f t="shared" ref="BG60" si="418">BF60+8</f>
        <v>420</v>
      </c>
      <c r="BH60" s="4">
        <f t="shared" si="404"/>
        <v>429</v>
      </c>
      <c r="BI60">
        <f t="shared" ref="BI60" si="419">BH60+8</f>
        <v>437</v>
      </c>
      <c r="BJ60" t="s">
        <v>2</v>
      </c>
    </row>
    <row r="61" spans="1:62">
      <c r="A61" s="4" t="s">
        <v>59</v>
      </c>
      <c r="B61" s="4" t="s">
        <v>2</v>
      </c>
    </row>
    <row r="62" spans="1:62">
      <c r="A62" s="4" t="s">
        <v>58</v>
      </c>
      <c r="B62" s="4">
        <v>10</v>
      </c>
      <c r="C62" s="4">
        <f>B62+0.5</f>
        <v>10.5</v>
      </c>
      <c r="D62" s="4">
        <f t="shared" ref="D62:AF62" si="420">C62+0.5</f>
        <v>11</v>
      </c>
      <c r="E62" s="4">
        <f t="shared" si="420"/>
        <v>11.5</v>
      </c>
      <c r="F62" s="4">
        <f t="shared" si="420"/>
        <v>12</v>
      </c>
      <c r="G62" s="4">
        <f t="shared" si="420"/>
        <v>12.5</v>
      </c>
      <c r="H62" s="4">
        <f t="shared" si="420"/>
        <v>13</v>
      </c>
      <c r="I62" s="4">
        <f t="shared" si="420"/>
        <v>13.5</v>
      </c>
      <c r="J62" s="4">
        <f t="shared" si="420"/>
        <v>14</v>
      </c>
      <c r="K62">
        <f t="shared" si="420"/>
        <v>14.5</v>
      </c>
      <c r="L62" s="4">
        <f t="shared" si="420"/>
        <v>15</v>
      </c>
      <c r="M62" s="4">
        <f t="shared" si="420"/>
        <v>15.5</v>
      </c>
      <c r="N62" s="4">
        <f t="shared" si="420"/>
        <v>16</v>
      </c>
      <c r="O62" s="4">
        <f t="shared" si="420"/>
        <v>16.5</v>
      </c>
      <c r="P62" s="4">
        <f t="shared" si="420"/>
        <v>17</v>
      </c>
      <c r="Q62" s="4">
        <f t="shared" si="420"/>
        <v>17.5</v>
      </c>
      <c r="R62" s="4">
        <f t="shared" si="420"/>
        <v>18</v>
      </c>
      <c r="S62" s="4">
        <f t="shared" si="420"/>
        <v>18.5</v>
      </c>
      <c r="T62" s="4">
        <f t="shared" si="420"/>
        <v>19</v>
      </c>
      <c r="U62" s="2">
        <f t="shared" si="420"/>
        <v>19.5</v>
      </c>
      <c r="V62" s="4">
        <f t="shared" si="420"/>
        <v>20</v>
      </c>
      <c r="W62" s="4">
        <f t="shared" si="420"/>
        <v>20.5</v>
      </c>
      <c r="X62" s="4">
        <f t="shared" si="420"/>
        <v>21</v>
      </c>
      <c r="Y62" s="4">
        <f t="shared" si="420"/>
        <v>21.5</v>
      </c>
      <c r="Z62" s="4">
        <f t="shared" si="420"/>
        <v>22</v>
      </c>
      <c r="AA62" s="4">
        <f t="shared" si="420"/>
        <v>22.5</v>
      </c>
      <c r="AB62" s="4">
        <f t="shared" si="420"/>
        <v>23</v>
      </c>
      <c r="AC62" s="4">
        <f t="shared" si="420"/>
        <v>23.5</v>
      </c>
      <c r="AD62" s="4">
        <f t="shared" si="420"/>
        <v>24</v>
      </c>
      <c r="AE62">
        <f t="shared" si="420"/>
        <v>24.5</v>
      </c>
      <c r="AF62" s="4">
        <f t="shared" si="420"/>
        <v>25</v>
      </c>
      <c r="AG62" s="4">
        <f>AF62</f>
        <v>25</v>
      </c>
      <c r="AH62" s="4">
        <f>AG62+1</f>
        <v>26</v>
      </c>
      <c r="AI62" s="4">
        <f t="shared" ref="AI62" si="421">AH62</f>
        <v>26</v>
      </c>
      <c r="AJ62" s="4">
        <f t="shared" ref="AJ62" si="422">AI62+1</f>
        <v>27</v>
      </c>
      <c r="AK62" s="4">
        <f t="shared" ref="AK62" si="423">AJ62</f>
        <v>27</v>
      </c>
      <c r="AL62" s="4">
        <f t="shared" ref="AL62" si="424">AK62+1</f>
        <v>28</v>
      </c>
      <c r="AM62" s="4">
        <f t="shared" ref="AM62" si="425">AL62</f>
        <v>28</v>
      </c>
      <c r="AN62" s="4">
        <f t="shared" ref="AN62" si="426">AM62+1</f>
        <v>29</v>
      </c>
      <c r="AO62" s="2">
        <f t="shared" ref="AO62" si="427">AN62</f>
        <v>29</v>
      </c>
      <c r="AP62" s="4">
        <f t="shared" ref="AP62" si="428">AO62+1</f>
        <v>30</v>
      </c>
      <c r="AQ62" s="4">
        <f t="shared" ref="AQ62" si="429">AP62</f>
        <v>30</v>
      </c>
      <c r="AR62" s="4">
        <f t="shared" ref="AR62" si="430">AQ62+1</f>
        <v>31</v>
      </c>
      <c r="AS62" s="4">
        <f t="shared" ref="AS62" si="431">AR62</f>
        <v>31</v>
      </c>
      <c r="AT62" s="4">
        <f t="shared" ref="AT62" si="432">AS62+1</f>
        <v>32</v>
      </c>
      <c r="AU62" s="4">
        <f t="shared" ref="AU62" si="433">AT62</f>
        <v>32</v>
      </c>
      <c r="AV62" s="4">
        <f t="shared" ref="AV62" si="434">AU62+1</f>
        <v>33</v>
      </c>
      <c r="AW62" s="4">
        <f t="shared" ref="AW62" si="435">AV62</f>
        <v>33</v>
      </c>
      <c r="AX62" s="4">
        <f t="shared" ref="AX62" si="436">AW62+1</f>
        <v>34</v>
      </c>
      <c r="AY62">
        <f t="shared" ref="AY62" si="437">AX62</f>
        <v>34</v>
      </c>
      <c r="AZ62" s="4">
        <f t="shared" ref="AZ62" si="438">AY62+1</f>
        <v>35</v>
      </c>
      <c r="BA62" s="4">
        <f t="shared" ref="BA62" si="439">AZ62</f>
        <v>35</v>
      </c>
      <c r="BB62" s="4">
        <f t="shared" ref="BB62" si="440">BA62+1</f>
        <v>36</v>
      </c>
      <c r="BC62" s="4">
        <f t="shared" ref="BC62" si="441">BB62</f>
        <v>36</v>
      </c>
      <c r="BD62" s="4">
        <f t="shared" ref="BD62" si="442">BC62+1</f>
        <v>37</v>
      </c>
      <c r="BE62" s="4">
        <f t="shared" ref="BE62" si="443">BD62</f>
        <v>37</v>
      </c>
      <c r="BF62" s="4">
        <f t="shared" ref="BF62" si="444">BE62+1</f>
        <v>38</v>
      </c>
      <c r="BG62" s="4">
        <f t="shared" ref="BG62" si="445">BF62</f>
        <v>38</v>
      </c>
      <c r="BH62" s="4">
        <f t="shared" ref="BH62" si="446">BG62+1</f>
        <v>39</v>
      </c>
      <c r="BI62" s="2">
        <f t="shared" ref="BI62" si="447">BH62</f>
        <v>39</v>
      </c>
      <c r="BJ62" t="s">
        <v>2</v>
      </c>
    </row>
    <row r="63" spans="1:62">
      <c r="A63" s="4" t="s">
        <v>6</v>
      </c>
    </row>
    <row r="64" spans="1:62">
      <c r="A64" s="4" t="s">
        <v>15</v>
      </c>
    </row>
    <row r="65" spans="1:62">
      <c r="A65" s="4" t="s">
        <v>55</v>
      </c>
      <c r="B65" s="4">
        <v>45</v>
      </c>
      <c r="C65" s="4">
        <f>B65+5</f>
        <v>50</v>
      </c>
      <c r="D65" s="4">
        <f t="shared" ref="D65:BI65" si="448">C65+5</f>
        <v>55</v>
      </c>
      <c r="E65" s="4">
        <f t="shared" si="448"/>
        <v>60</v>
      </c>
      <c r="F65" s="4">
        <f t="shared" si="448"/>
        <v>65</v>
      </c>
      <c r="G65" s="4">
        <f t="shared" si="448"/>
        <v>70</v>
      </c>
      <c r="H65" s="4">
        <f t="shared" si="448"/>
        <v>75</v>
      </c>
      <c r="I65" s="4">
        <f t="shared" si="448"/>
        <v>80</v>
      </c>
      <c r="J65" s="4">
        <f t="shared" si="448"/>
        <v>85</v>
      </c>
      <c r="K65">
        <f t="shared" si="448"/>
        <v>90</v>
      </c>
      <c r="L65" s="4">
        <f t="shared" si="448"/>
        <v>95</v>
      </c>
      <c r="M65" s="4">
        <f t="shared" si="448"/>
        <v>100</v>
      </c>
      <c r="N65" s="4">
        <f t="shared" si="448"/>
        <v>105</v>
      </c>
      <c r="O65" s="4">
        <f t="shared" si="448"/>
        <v>110</v>
      </c>
      <c r="P65" s="4">
        <f t="shared" si="448"/>
        <v>115</v>
      </c>
      <c r="Q65" s="4">
        <f t="shared" si="448"/>
        <v>120</v>
      </c>
      <c r="R65" s="4">
        <f t="shared" si="448"/>
        <v>125</v>
      </c>
      <c r="S65" s="4">
        <f t="shared" si="448"/>
        <v>130</v>
      </c>
      <c r="T65" s="4">
        <f t="shared" si="448"/>
        <v>135</v>
      </c>
      <c r="U65" s="2">
        <f t="shared" si="448"/>
        <v>140</v>
      </c>
      <c r="V65" s="4">
        <f t="shared" si="448"/>
        <v>145</v>
      </c>
      <c r="W65" s="4">
        <f t="shared" si="448"/>
        <v>150</v>
      </c>
      <c r="X65" s="4">
        <f t="shared" si="448"/>
        <v>155</v>
      </c>
      <c r="Y65" s="4">
        <f t="shared" si="448"/>
        <v>160</v>
      </c>
      <c r="Z65" s="4">
        <f t="shared" si="448"/>
        <v>165</v>
      </c>
      <c r="AA65" s="4">
        <f t="shared" si="448"/>
        <v>170</v>
      </c>
      <c r="AB65" s="4">
        <f t="shared" si="448"/>
        <v>175</v>
      </c>
      <c r="AC65" s="4">
        <f t="shared" si="448"/>
        <v>180</v>
      </c>
      <c r="AD65" s="4">
        <f t="shared" si="448"/>
        <v>185</v>
      </c>
      <c r="AE65">
        <f t="shared" si="448"/>
        <v>190</v>
      </c>
      <c r="AF65" s="4">
        <f t="shared" si="448"/>
        <v>195</v>
      </c>
      <c r="AG65" s="4">
        <f t="shared" si="448"/>
        <v>200</v>
      </c>
      <c r="AH65" s="4">
        <f t="shared" si="448"/>
        <v>205</v>
      </c>
      <c r="AI65" s="4">
        <f t="shared" si="448"/>
        <v>210</v>
      </c>
      <c r="AJ65" s="4">
        <f t="shared" si="448"/>
        <v>215</v>
      </c>
      <c r="AK65" s="4">
        <f t="shared" si="448"/>
        <v>220</v>
      </c>
      <c r="AL65" s="4">
        <f t="shared" si="448"/>
        <v>225</v>
      </c>
      <c r="AM65" s="4">
        <f t="shared" si="448"/>
        <v>230</v>
      </c>
      <c r="AN65" s="4">
        <f t="shared" si="448"/>
        <v>235</v>
      </c>
      <c r="AO65" s="2">
        <f t="shared" si="448"/>
        <v>240</v>
      </c>
      <c r="AP65" s="4">
        <f t="shared" si="448"/>
        <v>245</v>
      </c>
      <c r="AQ65" s="4">
        <f t="shared" si="448"/>
        <v>250</v>
      </c>
      <c r="AR65" s="4">
        <f t="shared" si="448"/>
        <v>255</v>
      </c>
      <c r="AS65" s="4">
        <f t="shared" si="448"/>
        <v>260</v>
      </c>
      <c r="AT65" s="4">
        <f t="shared" si="448"/>
        <v>265</v>
      </c>
      <c r="AU65" s="4">
        <f t="shared" si="448"/>
        <v>270</v>
      </c>
      <c r="AV65" s="4">
        <f t="shared" si="448"/>
        <v>275</v>
      </c>
      <c r="AW65" s="4">
        <f t="shared" si="448"/>
        <v>280</v>
      </c>
      <c r="AX65" s="4">
        <f t="shared" si="448"/>
        <v>285</v>
      </c>
      <c r="AY65">
        <f t="shared" si="448"/>
        <v>290</v>
      </c>
      <c r="AZ65" s="4">
        <f t="shared" si="448"/>
        <v>295</v>
      </c>
      <c r="BA65" s="4">
        <f t="shared" si="448"/>
        <v>300</v>
      </c>
      <c r="BB65" s="4">
        <f t="shared" si="448"/>
        <v>305</v>
      </c>
      <c r="BC65" s="4">
        <f t="shared" si="448"/>
        <v>310</v>
      </c>
      <c r="BD65" s="4">
        <f t="shared" si="448"/>
        <v>315</v>
      </c>
      <c r="BE65" s="4">
        <f t="shared" si="448"/>
        <v>320</v>
      </c>
      <c r="BF65" s="4">
        <f t="shared" si="448"/>
        <v>325</v>
      </c>
      <c r="BG65" s="4">
        <f t="shared" si="448"/>
        <v>330</v>
      </c>
      <c r="BH65" s="4">
        <f t="shared" si="448"/>
        <v>335</v>
      </c>
      <c r="BI65" s="2">
        <f t="shared" si="448"/>
        <v>340</v>
      </c>
      <c r="BJ65" t="s">
        <v>2</v>
      </c>
    </row>
    <row r="66" spans="1:62">
      <c r="A66" s="4" t="s">
        <v>54</v>
      </c>
      <c r="B66" s="4">
        <v>240</v>
      </c>
      <c r="C66" s="4">
        <f>B66+3</f>
        <v>243</v>
      </c>
      <c r="D66" s="4">
        <f t="shared" ref="D66:BI68" si="449">C66+3</f>
        <v>246</v>
      </c>
      <c r="E66" s="4">
        <f t="shared" si="449"/>
        <v>249</v>
      </c>
      <c r="F66" s="4">
        <f t="shared" si="449"/>
        <v>252</v>
      </c>
      <c r="G66" s="4">
        <f t="shared" si="449"/>
        <v>255</v>
      </c>
      <c r="H66" s="4">
        <f t="shared" si="449"/>
        <v>258</v>
      </c>
      <c r="I66" s="4">
        <f t="shared" si="449"/>
        <v>261</v>
      </c>
      <c r="J66" s="4">
        <f t="shared" si="449"/>
        <v>264</v>
      </c>
      <c r="K66">
        <f t="shared" si="449"/>
        <v>267</v>
      </c>
      <c r="L66" s="4">
        <f t="shared" si="449"/>
        <v>270</v>
      </c>
      <c r="M66" s="4">
        <f t="shared" si="449"/>
        <v>273</v>
      </c>
      <c r="N66" s="4">
        <f t="shared" si="449"/>
        <v>276</v>
      </c>
      <c r="O66" s="4">
        <f t="shared" si="449"/>
        <v>279</v>
      </c>
      <c r="P66" s="4">
        <f t="shared" si="449"/>
        <v>282</v>
      </c>
      <c r="Q66" s="4">
        <f t="shared" si="449"/>
        <v>285</v>
      </c>
      <c r="R66" s="4">
        <f t="shared" si="449"/>
        <v>288</v>
      </c>
      <c r="S66" s="4">
        <f t="shared" si="449"/>
        <v>291</v>
      </c>
      <c r="T66" s="4">
        <f t="shared" si="449"/>
        <v>294</v>
      </c>
      <c r="U66" s="2">
        <f t="shared" si="449"/>
        <v>297</v>
      </c>
      <c r="V66" s="4">
        <f t="shared" si="449"/>
        <v>300</v>
      </c>
      <c r="W66" s="4">
        <f t="shared" si="449"/>
        <v>303</v>
      </c>
      <c r="X66" s="4">
        <f t="shared" si="449"/>
        <v>306</v>
      </c>
      <c r="Y66" s="4">
        <f t="shared" si="449"/>
        <v>309</v>
      </c>
      <c r="Z66" s="4">
        <f t="shared" si="449"/>
        <v>312</v>
      </c>
      <c r="AA66" s="4">
        <f t="shared" si="449"/>
        <v>315</v>
      </c>
      <c r="AB66" s="4">
        <f t="shared" si="449"/>
        <v>318</v>
      </c>
      <c r="AC66" s="4">
        <f t="shared" si="449"/>
        <v>321</v>
      </c>
      <c r="AD66" s="4">
        <f t="shared" si="449"/>
        <v>324</v>
      </c>
      <c r="AE66">
        <f t="shared" si="449"/>
        <v>327</v>
      </c>
      <c r="AF66" s="4">
        <f t="shared" si="449"/>
        <v>330</v>
      </c>
      <c r="AG66" s="4">
        <f t="shared" si="449"/>
        <v>333</v>
      </c>
      <c r="AH66" s="4">
        <f t="shared" si="449"/>
        <v>336</v>
      </c>
      <c r="AI66" s="4">
        <f t="shared" si="449"/>
        <v>339</v>
      </c>
      <c r="AJ66" s="4">
        <f t="shared" si="449"/>
        <v>342</v>
      </c>
      <c r="AK66" s="4">
        <f t="shared" si="449"/>
        <v>345</v>
      </c>
      <c r="AL66" s="4">
        <f t="shared" si="449"/>
        <v>348</v>
      </c>
      <c r="AM66" s="4">
        <f t="shared" si="449"/>
        <v>351</v>
      </c>
      <c r="AN66" s="4">
        <f t="shared" si="449"/>
        <v>354</v>
      </c>
      <c r="AO66" s="2">
        <f t="shared" si="449"/>
        <v>357</v>
      </c>
      <c r="AP66" s="4">
        <f t="shared" si="449"/>
        <v>360</v>
      </c>
      <c r="AQ66" s="4">
        <f t="shared" si="449"/>
        <v>363</v>
      </c>
      <c r="AR66" s="4">
        <f t="shared" si="449"/>
        <v>366</v>
      </c>
      <c r="AS66" s="4">
        <f t="shared" si="449"/>
        <v>369</v>
      </c>
      <c r="AT66" s="4">
        <f t="shared" si="449"/>
        <v>372</v>
      </c>
      <c r="AU66" s="4">
        <f t="shared" si="449"/>
        <v>375</v>
      </c>
      <c r="AV66" s="4">
        <f t="shared" si="449"/>
        <v>378</v>
      </c>
      <c r="AW66" s="4">
        <f t="shared" si="449"/>
        <v>381</v>
      </c>
      <c r="AX66" s="4">
        <f t="shared" si="449"/>
        <v>384</v>
      </c>
      <c r="AY66">
        <f t="shared" si="449"/>
        <v>387</v>
      </c>
      <c r="AZ66" s="4">
        <f t="shared" si="449"/>
        <v>390</v>
      </c>
      <c r="BA66" s="4">
        <f t="shared" si="449"/>
        <v>393</v>
      </c>
      <c r="BB66" s="4">
        <f t="shared" si="449"/>
        <v>396</v>
      </c>
      <c r="BC66" s="4">
        <f t="shared" si="449"/>
        <v>399</v>
      </c>
      <c r="BD66" s="4">
        <f t="shared" si="449"/>
        <v>402</v>
      </c>
      <c r="BE66" s="4">
        <f t="shared" si="449"/>
        <v>405</v>
      </c>
      <c r="BF66" s="4">
        <f t="shared" si="449"/>
        <v>408</v>
      </c>
      <c r="BG66" s="4">
        <f t="shared" si="449"/>
        <v>411</v>
      </c>
      <c r="BH66" s="4">
        <f t="shared" si="449"/>
        <v>414</v>
      </c>
      <c r="BI66" s="2">
        <f t="shared" si="449"/>
        <v>417</v>
      </c>
      <c r="BJ66" t="s">
        <v>2</v>
      </c>
    </row>
    <row r="67" spans="1:62">
      <c r="A67" s="4" t="s">
        <v>1</v>
      </c>
      <c r="B67" s="4">
        <v>4</v>
      </c>
      <c r="C67" s="4">
        <f>B67+1</f>
        <v>5</v>
      </c>
      <c r="D67" s="4">
        <f>C67+2</f>
        <v>7</v>
      </c>
      <c r="E67" s="4">
        <f t="shared" ref="E67:I67" si="450">D67+1</f>
        <v>8</v>
      </c>
      <c r="F67" s="4">
        <f t="shared" ref="F67" si="451">E67+2</f>
        <v>10</v>
      </c>
      <c r="G67" s="4">
        <f t="shared" si="450"/>
        <v>11</v>
      </c>
      <c r="H67" s="4">
        <f t="shared" ref="H67" si="452">G67+2</f>
        <v>13</v>
      </c>
      <c r="I67" s="4">
        <f t="shared" si="450"/>
        <v>14</v>
      </c>
      <c r="J67" s="4">
        <f>I67+3</f>
        <v>17</v>
      </c>
      <c r="K67">
        <f>J67+2</f>
        <v>19</v>
      </c>
      <c r="L67" s="4">
        <f t="shared" si="449"/>
        <v>22</v>
      </c>
      <c r="M67" s="4">
        <f t="shared" ref="M67" si="453">L67+2</f>
        <v>24</v>
      </c>
      <c r="N67" s="4">
        <f t="shared" ref="N67" si="454">M67+3</f>
        <v>27</v>
      </c>
      <c r="O67" s="4">
        <f t="shared" ref="O67" si="455">N67+2</f>
        <v>29</v>
      </c>
      <c r="P67" s="4">
        <f t="shared" ref="P67" si="456">O67+3</f>
        <v>32</v>
      </c>
      <c r="Q67" s="4">
        <f t="shared" ref="Q67" si="457">P67+2</f>
        <v>34</v>
      </c>
      <c r="R67" s="4">
        <f>Q67+4</f>
        <v>38</v>
      </c>
      <c r="S67" s="4">
        <f>R67+3</f>
        <v>41</v>
      </c>
      <c r="T67" s="4">
        <f t="shared" ref="T67" si="458">S67+4</f>
        <v>45</v>
      </c>
      <c r="U67">
        <f t="shared" si="449"/>
        <v>48</v>
      </c>
      <c r="V67" s="4">
        <f t="shared" ref="V67" si="459">U67+4</f>
        <v>52</v>
      </c>
      <c r="W67" s="4">
        <f t="shared" si="449"/>
        <v>55</v>
      </c>
      <c r="X67" s="4">
        <f>W67+5</f>
        <v>60</v>
      </c>
      <c r="Y67" s="4">
        <f>X67+4</f>
        <v>64</v>
      </c>
      <c r="Z67" s="4">
        <f t="shared" ref="Z67" si="460">Y67+5</f>
        <v>69</v>
      </c>
      <c r="AA67" s="4">
        <f t="shared" ref="AA67" si="461">Z67+4</f>
        <v>73</v>
      </c>
      <c r="AB67" s="4">
        <f t="shared" ref="AB67" si="462">AA67+5</f>
        <v>78</v>
      </c>
      <c r="AC67" s="4">
        <f t="shared" ref="AC67" si="463">AB67+4</f>
        <v>82</v>
      </c>
      <c r="AD67" s="4">
        <f>AC67+6</f>
        <v>88</v>
      </c>
      <c r="AE67">
        <f>AD67+5</f>
        <v>93</v>
      </c>
      <c r="AF67" s="4">
        <f t="shared" ref="AF67" si="464">AE67+6</f>
        <v>99</v>
      </c>
      <c r="AG67" s="4">
        <f t="shared" ref="AG67" si="465">AF67+5</f>
        <v>104</v>
      </c>
      <c r="AH67" s="4">
        <f t="shared" ref="AH67" si="466">AG67+6</f>
        <v>110</v>
      </c>
      <c r="AI67" s="4">
        <f t="shared" ref="AI67" si="467">AH67+5</f>
        <v>115</v>
      </c>
      <c r="AJ67" s="4">
        <f t="shared" ref="AJ67" si="468">AI67+6</f>
        <v>121</v>
      </c>
      <c r="AK67" s="4">
        <f t="shared" ref="AK67" si="469">AJ67+5</f>
        <v>126</v>
      </c>
      <c r="AL67" s="4">
        <f t="shared" ref="AL67" si="470">AK67+6</f>
        <v>132</v>
      </c>
      <c r="AM67" s="4">
        <f t="shared" ref="AM67" si="471">AL67+5</f>
        <v>137</v>
      </c>
      <c r="AN67" s="4">
        <f t="shared" ref="AN67" si="472">AM67+6</f>
        <v>143</v>
      </c>
      <c r="AO67">
        <f t="shared" ref="AO67" si="473">AN67+5</f>
        <v>148</v>
      </c>
      <c r="AP67" s="4">
        <f t="shared" ref="AP67" si="474">AO67+6</f>
        <v>154</v>
      </c>
      <c r="AQ67" s="4">
        <f t="shared" ref="AQ67" si="475">AP67+5</f>
        <v>159</v>
      </c>
      <c r="AR67" s="4">
        <f t="shared" ref="AR67" si="476">AQ67+6</f>
        <v>165</v>
      </c>
      <c r="AS67" s="4">
        <f t="shared" ref="AS67" si="477">AR67+5</f>
        <v>170</v>
      </c>
      <c r="AT67" s="4">
        <f t="shared" ref="AT67" si="478">AS67+6</f>
        <v>176</v>
      </c>
      <c r="AU67" s="4">
        <f t="shared" ref="AU67" si="479">AT67+5</f>
        <v>181</v>
      </c>
      <c r="AV67" s="4">
        <f t="shared" ref="AV67" si="480">AU67+6</f>
        <v>187</v>
      </c>
      <c r="AW67" s="4">
        <f t="shared" ref="AW67" si="481">AV67+5</f>
        <v>192</v>
      </c>
      <c r="AX67" s="4">
        <f t="shared" ref="AX67" si="482">AW67+6</f>
        <v>198</v>
      </c>
      <c r="AY67">
        <f t="shared" ref="AY67" si="483">AX67+5</f>
        <v>203</v>
      </c>
      <c r="AZ67" s="4">
        <f t="shared" ref="AZ67" si="484">AY67+6</f>
        <v>209</v>
      </c>
      <c r="BA67" s="4">
        <f t="shared" ref="BA67" si="485">AZ67+5</f>
        <v>214</v>
      </c>
      <c r="BB67" s="4">
        <f t="shared" ref="BB67" si="486">BA67+6</f>
        <v>220</v>
      </c>
      <c r="BC67" s="4">
        <f t="shared" ref="BC67" si="487">BB67+5</f>
        <v>225</v>
      </c>
      <c r="BD67" s="4">
        <f t="shared" ref="BD67" si="488">BC67+6</f>
        <v>231</v>
      </c>
      <c r="BE67" s="4">
        <f t="shared" ref="BE67" si="489">BD67+5</f>
        <v>236</v>
      </c>
      <c r="BF67" s="4">
        <f t="shared" ref="BF67" si="490">BE67+6</f>
        <v>242</v>
      </c>
      <c r="BG67" s="4">
        <f t="shared" ref="BG67" si="491">BF67+5</f>
        <v>247</v>
      </c>
      <c r="BH67" s="4">
        <f t="shared" ref="BH67" si="492">BG67+6</f>
        <v>253</v>
      </c>
      <c r="BI67">
        <f t="shared" ref="BI67" si="493">BH67+5</f>
        <v>258</v>
      </c>
      <c r="BJ67" t="s">
        <v>2</v>
      </c>
    </row>
    <row r="68" spans="1:62">
      <c r="A68" s="4" t="s">
        <v>3</v>
      </c>
      <c r="B68" s="4">
        <v>6</v>
      </c>
      <c r="C68" s="4">
        <f>B68+2</f>
        <v>8</v>
      </c>
      <c r="D68" s="4">
        <f t="shared" ref="D68:I68" si="494">C68+2</f>
        <v>10</v>
      </c>
      <c r="E68" s="4">
        <f t="shared" si="494"/>
        <v>12</v>
      </c>
      <c r="F68" s="4">
        <f t="shared" si="494"/>
        <v>14</v>
      </c>
      <c r="G68" s="4">
        <f t="shared" si="494"/>
        <v>16</v>
      </c>
      <c r="H68" s="4">
        <f t="shared" si="494"/>
        <v>18</v>
      </c>
      <c r="I68" s="4">
        <f t="shared" si="494"/>
        <v>20</v>
      </c>
      <c r="J68" s="4">
        <f>I68+3</f>
        <v>23</v>
      </c>
      <c r="K68">
        <f t="shared" si="449"/>
        <v>26</v>
      </c>
      <c r="L68" s="4">
        <f t="shared" si="449"/>
        <v>29</v>
      </c>
      <c r="M68" s="4">
        <f t="shared" si="449"/>
        <v>32</v>
      </c>
      <c r="N68" s="4">
        <f t="shared" si="449"/>
        <v>35</v>
      </c>
      <c r="O68" s="4">
        <f t="shared" si="449"/>
        <v>38</v>
      </c>
      <c r="P68" s="4">
        <f t="shared" si="449"/>
        <v>41</v>
      </c>
      <c r="Q68" s="4">
        <f t="shared" si="449"/>
        <v>44</v>
      </c>
      <c r="R68" s="4">
        <f>Q68+4</f>
        <v>48</v>
      </c>
      <c r="S68" s="4">
        <f t="shared" ref="S68:W68" si="495">R68+4</f>
        <v>52</v>
      </c>
      <c r="T68" s="4">
        <f t="shared" si="495"/>
        <v>56</v>
      </c>
      <c r="U68">
        <f t="shared" si="495"/>
        <v>60</v>
      </c>
      <c r="V68" s="4">
        <f t="shared" si="495"/>
        <v>64</v>
      </c>
      <c r="W68" s="4">
        <f t="shared" si="495"/>
        <v>68</v>
      </c>
      <c r="X68" s="4">
        <f>W68+5</f>
        <v>73</v>
      </c>
      <c r="Y68" s="4">
        <f t="shared" ref="Y68:AC68" si="496">X68+5</f>
        <v>78</v>
      </c>
      <c r="Z68" s="4">
        <f t="shared" si="496"/>
        <v>83</v>
      </c>
      <c r="AA68" s="4">
        <f t="shared" si="496"/>
        <v>88</v>
      </c>
      <c r="AB68" s="4">
        <f t="shared" si="496"/>
        <v>93</v>
      </c>
      <c r="AC68" s="4">
        <f t="shared" si="496"/>
        <v>98</v>
      </c>
      <c r="AD68" s="4">
        <f>AC68+6</f>
        <v>104</v>
      </c>
      <c r="AE68">
        <f t="shared" ref="AE68:BI68" si="497">AD68+6</f>
        <v>110</v>
      </c>
      <c r="AF68" s="4">
        <f t="shared" si="497"/>
        <v>116</v>
      </c>
      <c r="AG68" s="4">
        <f t="shared" si="497"/>
        <v>122</v>
      </c>
      <c r="AH68" s="4">
        <f t="shared" si="497"/>
        <v>128</v>
      </c>
      <c r="AI68" s="4">
        <f t="shared" si="497"/>
        <v>134</v>
      </c>
      <c r="AJ68" s="4">
        <f t="shared" si="497"/>
        <v>140</v>
      </c>
      <c r="AK68" s="4">
        <f t="shared" si="497"/>
        <v>146</v>
      </c>
      <c r="AL68" s="4">
        <f t="shared" si="497"/>
        <v>152</v>
      </c>
      <c r="AM68" s="4">
        <f t="shared" si="497"/>
        <v>158</v>
      </c>
      <c r="AN68" s="4">
        <f t="shared" si="497"/>
        <v>164</v>
      </c>
      <c r="AO68">
        <f t="shared" si="497"/>
        <v>170</v>
      </c>
      <c r="AP68" s="4">
        <f t="shared" si="497"/>
        <v>176</v>
      </c>
      <c r="AQ68" s="4">
        <f t="shared" si="497"/>
        <v>182</v>
      </c>
      <c r="AR68" s="4">
        <f t="shared" si="497"/>
        <v>188</v>
      </c>
      <c r="AS68" s="4">
        <f t="shared" si="497"/>
        <v>194</v>
      </c>
      <c r="AT68" s="4">
        <f t="shared" si="497"/>
        <v>200</v>
      </c>
      <c r="AU68" s="4">
        <f t="shared" si="497"/>
        <v>206</v>
      </c>
      <c r="AV68" s="4">
        <f t="shared" si="497"/>
        <v>212</v>
      </c>
      <c r="AW68" s="4">
        <f t="shared" si="497"/>
        <v>218</v>
      </c>
      <c r="AX68" s="4">
        <f t="shared" si="497"/>
        <v>224</v>
      </c>
      <c r="AY68">
        <f t="shared" si="497"/>
        <v>230</v>
      </c>
      <c r="AZ68" s="4">
        <f t="shared" si="497"/>
        <v>236</v>
      </c>
      <c r="BA68" s="4">
        <f t="shared" si="497"/>
        <v>242</v>
      </c>
      <c r="BB68" s="4">
        <f t="shared" si="497"/>
        <v>248</v>
      </c>
      <c r="BC68" s="4">
        <f t="shared" si="497"/>
        <v>254</v>
      </c>
      <c r="BD68" s="4">
        <f t="shared" si="497"/>
        <v>260</v>
      </c>
      <c r="BE68" s="4">
        <f t="shared" si="497"/>
        <v>266</v>
      </c>
      <c r="BF68" s="4">
        <f t="shared" si="497"/>
        <v>272</v>
      </c>
      <c r="BG68" s="4">
        <f t="shared" si="497"/>
        <v>278</v>
      </c>
      <c r="BH68" s="4">
        <f t="shared" si="497"/>
        <v>284</v>
      </c>
      <c r="BI68">
        <f t="shared" si="497"/>
        <v>290</v>
      </c>
      <c r="BJ68" t="s">
        <v>2</v>
      </c>
    </row>
    <row r="69" spans="1:62">
      <c r="A69" s="4" t="s">
        <v>6</v>
      </c>
    </row>
    <row r="70" spans="1:62">
      <c r="A70" s="4" t="s">
        <v>16</v>
      </c>
    </row>
    <row r="71" spans="1:62">
      <c r="A71" s="4" t="s">
        <v>1</v>
      </c>
      <c r="B71" s="4">
        <v>50</v>
      </c>
      <c r="C71" s="4">
        <f>B71+5</f>
        <v>55</v>
      </c>
      <c r="D71" s="4">
        <f>C71+6</f>
        <v>61</v>
      </c>
      <c r="E71" s="4">
        <f t="shared" ref="E71" si="498">D71+5</f>
        <v>66</v>
      </c>
      <c r="F71" s="4">
        <f t="shared" ref="F71" si="499">E71+6</f>
        <v>72</v>
      </c>
      <c r="G71" s="4">
        <f t="shared" ref="G71" si="500">F71+5</f>
        <v>77</v>
      </c>
      <c r="H71" s="4">
        <f t="shared" ref="H71" si="501">G71+6</f>
        <v>83</v>
      </c>
      <c r="I71" s="4">
        <f t="shared" ref="I71" si="502">H71+5</f>
        <v>88</v>
      </c>
      <c r="J71" s="4">
        <f>I71+7</f>
        <v>95</v>
      </c>
      <c r="K71">
        <f>J71+6</f>
        <v>101</v>
      </c>
      <c r="L71" s="4">
        <f t="shared" ref="L71" si="503">K71+7</f>
        <v>108</v>
      </c>
      <c r="M71" s="4">
        <f t="shared" ref="M71" si="504">L71+6</f>
        <v>114</v>
      </c>
      <c r="N71" s="4">
        <f t="shared" ref="N71" si="505">M71+7</f>
        <v>121</v>
      </c>
      <c r="O71" s="4">
        <f t="shared" ref="O71" si="506">N71+6</f>
        <v>127</v>
      </c>
      <c r="P71" s="4">
        <f t="shared" ref="P71" si="507">O71+7</f>
        <v>134</v>
      </c>
      <c r="Q71" s="4">
        <f t="shared" ref="Q71" si="508">P71+6</f>
        <v>140</v>
      </c>
      <c r="R71" s="4">
        <f>Q71+8</f>
        <v>148</v>
      </c>
      <c r="S71" s="4">
        <f>R71+7</f>
        <v>155</v>
      </c>
      <c r="T71" s="4">
        <f t="shared" ref="T71" si="509">S71+8</f>
        <v>163</v>
      </c>
      <c r="U71" s="2">
        <f t="shared" ref="U71" si="510">T71+7</f>
        <v>170</v>
      </c>
      <c r="V71" s="4">
        <f t="shared" ref="V71" si="511">U71+8</f>
        <v>178</v>
      </c>
      <c r="W71" s="4">
        <f t="shared" ref="W71" si="512">V71+7</f>
        <v>185</v>
      </c>
      <c r="X71" s="4">
        <f>W71+9</f>
        <v>194</v>
      </c>
      <c r="Y71" s="4">
        <f>X71+8</f>
        <v>202</v>
      </c>
      <c r="Z71" s="4">
        <f t="shared" ref="Z71" si="513">Y71+9</f>
        <v>211</v>
      </c>
      <c r="AA71" s="4">
        <f t="shared" ref="AA71" si="514">Z71+8</f>
        <v>219</v>
      </c>
      <c r="AB71" s="4">
        <f t="shared" ref="AB71" si="515">AA71+9</f>
        <v>228</v>
      </c>
      <c r="AC71" s="4">
        <f t="shared" ref="AC71" si="516">AB71+8</f>
        <v>236</v>
      </c>
      <c r="AD71" s="4">
        <f>AC71+10</f>
        <v>246</v>
      </c>
      <c r="AE71">
        <f>AD71+9</f>
        <v>255</v>
      </c>
      <c r="AF71" s="4">
        <f t="shared" ref="AF71" si="517">AE71+10</f>
        <v>265</v>
      </c>
      <c r="AG71" s="4">
        <f t="shared" ref="AG71" si="518">AF71+9</f>
        <v>274</v>
      </c>
      <c r="AH71" s="4">
        <f t="shared" ref="AH71" si="519">AG71+10</f>
        <v>284</v>
      </c>
      <c r="AI71" s="4">
        <f t="shared" ref="AI71" si="520">AH71+9</f>
        <v>293</v>
      </c>
      <c r="AJ71" s="4">
        <f t="shared" ref="AJ71" si="521">AI71+10</f>
        <v>303</v>
      </c>
      <c r="AK71" s="4">
        <f t="shared" ref="AK71" si="522">AJ71+9</f>
        <v>312</v>
      </c>
      <c r="AL71" s="4">
        <f t="shared" ref="AL71" si="523">AK71+10</f>
        <v>322</v>
      </c>
      <c r="AM71" s="4">
        <f t="shared" ref="AM71" si="524">AL71+9</f>
        <v>331</v>
      </c>
      <c r="AN71" s="4">
        <f t="shared" ref="AN71" si="525">AM71+10</f>
        <v>341</v>
      </c>
      <c r="AO71" s="2">
        <f t="shared" ref="AO71" si="526">AN71+9</f>
        <v>350</v>
      </c>
      <c r="AP71" s="4">
        <f t="shared" ref="AP71" si="527">AO71+10</f>
        <v>360</v>
      </c>
      <c r="AQ71" s="4">
        <f t="shared" ref="AQ71:BI71" si="528">AP71+9</f>
        <v>369</v>
      </c>
      <c r="AR71" s="4">
        <f t="shared" ref="AR71" si="529">AQ71+10</f>
        <v>379</v>
      </c>
      <c r="AS71" s="4">
        <f t="shared" si="528"/>
        <v>388</v>
      </c>
      <c r="AT71" s="4">
        <f t="shared" ref="AT71" si="530">AS71+10</f>
        <v>398</v>
      </c>
      <c r="AU71" s="4">
        <f t="shared" si="528"/>
        <v>407</v>
      </c>
      <c r="AV71" s="4">
        <f t="shared" ref="AV71" si="531">AU71+10</f>
        <v>417</v>
      </c>
      <c r="AW71" s="4">
        <f t="shared" si="528"/>
        <v>426</v>
      </c>
      <c r="AX71" s="4">
        <f t="shared" ref="AX71" si="532">AW71+10</f>
        <v>436</v>
      </c>
      <c r="AY71">
        <f t="shared" si="528"/>
        <v>445</v>
      </c>
      <c r="AZ71" s="4">
        <f t="shared" ref="AZ71" si="533">AY71+10</f>
        <v>455</v>
      </c>
      <c r="BA71" s="4">
        <f t="shared" si="528"/>
        <v>464</v>
      </c>
      <c r="BB71" s="4">
        <f t="shared" ref="BB71" si="534">BA71+10</f>
        <v>474</v>
      </c>
      <c r="BC71" s="4">
        <f t="shared" si="528"/>
        <v>483</v>
      </c>
      <c r="BD71" s="4">
        <f t="shared" ref="BD71" si="535">BC71+10</f>
        <v>493</v>
      </c>
      <c r="BE71" s="4">
        <f t="shared" si="528"/>
        <v>502</v>
      </c>
      <c r="BF71" s="4">
        <f t="shared" ref="BF71" si="536">BE71+10</f>
        <v>512</v>
      </c>
      <c r="BG71" s="4">
        <f t="shared" si="528"/>
        <v>521</v>
      </c>
      <c r="BH71" s="4">
        <f t="shared" ref="BH71" si="537">BG71+10</f>
        <v>531</v>
      </c>
      <c r="BI71" s="2">
        <f t="shared" si="528"/>
        <v>540</v>
      </c>
      <c r="BJ71" t="s">
        <v>2</v>
      </c>
    </row>
    <row r="72" spans="1:62">
      <c r="A72" s="4" t="s">
        <v>3</v>
      </c>
      <c r="B72" s="4">
        <v>55</v>
      </c>
      <c r="C72" s="4">
        <f>B72+6</f>
        <v>61</v>
      </c>
      <c r="D72" s="4">
        <f t="shared" ref="D72:E72" si="538">C72+6</f>
        <v>67</v>
      </c>
      <c r="E72" s="4">
        <f t="shared" si="538"/>
        <v>73</v>
      </c>
      <c r="F72" s="4">
        <f t="shared" ref="F72:I72" si="539">E72+6</f>
        <v>79</v>
      </c>
      <c r="G72" s="4">
        <f t="shared" si="539"/>
        <v>85</v>
      </c>
      <c r="H72" s="4">
        <f t="shared" si="539"/>
        <v>91</v>
      </c>
      <c r="I72" s="4">
        <f t="shared" si="539"/>
        <v>97</v>
      </c>
      <c r="J72" s="4">
        <f>I72+7</f>
        <v>104</v>
      </c>
      <c r="K72">
        <f>J72+7</f>
        <v>111</v>
      </c>
      <c r="L72" s="4">
        <f t="shared" ref="L72:O72" si="540">K72+7</f>
        <v>118</v>
      </c>
      <c r="M72" s="4">
        <f t="shared" si="540"/>
        <v>125</v>
      </c>
      <c r="N72" s="4">
        <f t="shared" si="540"/>
        <v>132</v>
      </c>
      <c r="O72" s="4">
        <f t="shared" si="540"/>
        <v>139</v>
      </c>
      <c r="P72" s="4">
        <f t="shared" ref="P72:Q72" si="541">O72+7</f>
        <v>146</v>
      </c>
      <c r="Q72" s="4">
        <f t="shared" si="541"/>
        <v>153</v>
      </c>
      <c r="R72" s="4">
        <f>Q72+8</f>
        <v>161</v>
      </c>
      <c r="S72" s="4">
        <f>R72+8</f>
        <v>169</v>
      </c>
      <c r="T72" s="4">
        <f t="shared" ref="T72:W72" si="542">S72+8</f>
        <v>177</v>
      </c>
      <c r="U72" s="2">
        <f t="shared" si="542"/>
        <v>185</v>
      </c>
      <c r="V72" s="4">
        <f t="shared" si="542"/>
        <v>193</v>
      </c>
      <c r="W72" s="4">
        <f t="shared" si="542"/>
        <v>201</v>
      </c>
      <c r="X72" s="4">
        <f>W72+9</f>
        <v>210</v>
      </c>
      <c r="Y72" s="4">
        <f>X72+9</f>
        <v>219</v>
      </c>
      <c r="Z72" s="4">
        <f t="shared" ref="Z72:AC72" si="543">Y72+9</f>
        <v>228</v>
      </c>
      <c r="AA72" s="4">
        <f t="shared" si="543"/>
        <v>237</v>
      </c>
      <c r="AB72" s="4">
        <f t="shared" si="543"/>
        <v>246</v>
      </c>
      <c r="AC72" s="4">
        <f t="shared" si="543"/>
        <v>255</v>
      </c>
      <c r="AD72" s="4">
        <f>AC72+10</f>
        <v>265</v>
      </c>
      <c r="AE72">
        <f>AD72+10</f>
        <v>275</v>
      </c>
      <c r="AF72" s="4">
        <f t="shared" ref="AF72:AQ72" si="544">AE72+10</f>
        <v>285</v>
      </c>
      <c r="AG72" s="4">
        <f t="shared" si="544"/>
        <v>295</v>
      </c>
      <c r="AH72" s="4">
        <f t="shared" si="544"/>
        <v>305</v>
      </c>
      <c r="AI72" s="4">
        <f t="shared" si="544"/>
        <v>315</v>
      </c>
      <c r="AJ72" s="4">
        <f t="shared" si="544"/>
        <v>325</v>
      </c>
      <c r="AK72" s="4">
        <f t="shared" si="544"/>
        <v>335</v>
      </c>
      <c r="AL72" s="4">
        <f t="shared" si="544"/>
        <v>345</v>
      </c>
      <c r="AM72" s="4">
        <f t="shared" si="544"/>
        <v>355</v>
      </c>
      <c r="AN72" s="4">
        <f t="shared" si="544"/>
        <v>365</v>
      </c>
      <c r="AO72" s="2">
        <f t="shared" si="544"/>
        <v>375</v>
      </c>
      <c r="AP72" s="4">
        <f t="shared" si="544"/>
        <v>385</v>
      </c>
      <c r="AQ72" s="4">
        <f t="shared" si="544"/>
        <v>395</v>
      </c>
      <c r="AR72" s="4">
        <f t="shared" ref="AR72:BI72" si="545">AQ72+10</f>
        <v>405</v>
      </c>
      <c r="AS72" s="4">
        <f t="shared" si="545"/>
        <v>415</v>
      </c>
      <c r="AT72" s="4">
        <f t="shared" si="545"/>
        <v>425</v>
      </c>
      <c r="AU72" s="4">
        <f t="shared" si="545"/>
        <v>435</v>
      </c>
      <c r="AV72" s="4">
        <f t="shared" si="545"/>
        <v>445</v>
      </c>
      <c r="AW72" s="4">
        <f t="shared" si="545"/>
        <v>455</v>
      </c>
      <c r="AX72" s="4">
        <f t="shared" si="545"/>
        <v>465</v>
      </c>
      <c r="AY72">
        <f t="shared" si="545"/>
        <v>475</v>
      </c>
      <c r="AZ72" s="4">
        <f t="shared" si="545"/>
        <v>485</v>
      </c>
      <c r="BA72" s="4">
        <f t="shared" si="545"/>
        <v>495</v>
      </c>
      <c r="BB72" s="4">
        <f t="shared" si="545"/>
        <v>505</v>
      </c>
      <c r="BC72" s="4">
        <f t="shared" si="545"/>
        <v>515</v>
      </c>
      <c r="BD72" s="4">
        <f t="shared" si="545"/>
        <v>525</v>
      </c>
      <c r="BE72" s="4">
        <f t="shared" si="545"/>
        <v>535</v>
      </c>
      <c r="BF72" s="4">
        <f t="shared" si="545"/>
        <v>545</v>
      </c>
      <c r="BG72" s="4">
        <f t="shared" si="545"/>
        <v>555</v>
      </c>
      <c r="BH72" s="4">
        <f t="shared" si="545"/>
        <v>565</v>
      </c>
      <c r="BI72" s="2">
        <f t="shared" si="545"/>
        <v>575</v>
      </c>
      <c r="BJ72" t="s">
        <v>2</v>
      </c>
    </row>
    <row r="73" spans="1:62">
      <c r="A73" s="4" t="s">
        <v>4</v>
      </c>
      <c r="B73" s="4">
        <v>8</v>
      </c>
      <c r="C73" s="4">
        <f>B73+0.2</f>
        <v>8.1999999999999993</v>
      </c>
      <c r="D73" s="4">
        <f t="shared" ref="D73:E73" si="546">C73+0.2</f>
        <v>8.3999999999999986</v>
      </c>
      <c r="E73" s="4">
        <f t="shared" si="546"/>
        <v>8.5999999999999979</v>
      </c>
      <c r="F73" s="4">
        <f t="shared" ref="F73:BH73" si="547">E73+0.2</f>
        <v>8.7999999999999972</v>
      </c>
      <c r="G73" s="4">
        <f t="shared" si="547"/>
        <v>8.9999999999999964</v>
      </c>
      <c r="H73" s="4">
        <f t="shared" si="547"/>
        <v>9.1999999999999957</v>
      </c>
      <c r="I73" s="4">
        <f t="shared" si="547"/>
        <v>9.399999999999995</v>
      </c>
      <c r="J73" s="4">
        <f t="shared" si="547"/>
        <v>9.5999999999999943</v>
      </c>
      <c r="K73">
        <f t="shared" si="547"/>
        <v>9.7999999999999936</v>
      </c>
      <c r="L73" s="4">
        <f t="shared" si="547"/>
        <v>9.9999999999999929</v>
      </c>
      <c r="M73" s="4">
        <f t="shared" si="547"/>
        <v>10.199999999999992</v>
      </c>
      <c r="N73" s="4">
        <f t="shared" si="547"/>
        <v>10.399999999999991</v>
      </c>
      <c r="O73" s="4">
        <f t="shared" si="547"/>
        <v>10.599999999999991</v>
      </c>
      <c r="P73" s="4">
        <f t="shared" si="547"/>
        <v>10.79999999999999</v>
      </c>
      <c r="Q73" s="4">
        <f t="shared" si="547"/>
        <v>10.999999999999989</v>
      </c>
      <c r="R73" s="4">
        <f t="shared" si="547"/>
        <v>11.199999999999989</v>
      </c>
      <c r="S73" s="4">
        <f t="shared" si="547"/>
        <v>11.399999999999988</v>
      </c>
      <c r="T73" s="4">
        <f t="shared" si="547"/>
        <v>11.599999999999987</v>
      </c>
      <c r="U73" s="2">
        <f t="shared" si="547"/>
        <v>11.799999999999986</v>
      </c>
      <c r="V73" s="4">
        <f t="shared" si="547"/>
        <v>11.999999999999986</v>
      </c>
      <c r="W73" s="4">
        <f t="shared" si="547"/>
        <v>12.199999999999985</v>
      </c>
      <c r="X73" s="4">
        <f t="shared" si="547"/>
        <v>12.399999999999984</v>
      </c>
      <c r="Y73" s="4">
        <f t="shared" si="547"/>
        <v>12.599999999999984</v>
      </c>
      <c r="Z73" s="4">
        <f t="shared" si="547"/>
        <v>12.799999999999983</v>
      </c>
      <c r="AA73" s="4">
        <f t="shared" si="547"/>
        <v>12.999999999999982</v>
      </c>
      <c r="AB73" s="4">
        <f t="shared" si="547"/>
        <v>13.199999999999982</v>
      </c>
      <c r="AC73" s="4">
        <f t="shared" si="547"/>
        <v>13.399999999999981</v>
      </c>
      <c r="AD73" s="4">
        <f t="shared" si="547"/>
        <v>13.59999999999998</v>
      </c>
      <c r="AE73">
        <f t="shared" si="547"/>
        <v>13.799999999999979</v>
      </c>
      <c r="AF73" s="4">
        <f t="shared" si="547"/>
        <v>13.999999999999979</v>
      </c>
      <c r="AG73" s="4">
        <f t="shared" si="547"/>
        <v>14.199999999999978</v>
      </c>
      <c r="AH73" s="4">
        <f t="shared" si="547"/>
        <v>14.399999999999977</v>
      </c>
      <c r="AI73" s="4">
        <f t="shared" si="547"/>
        <v>14.599999999999977</v>
      </c>
      <c r="AJ73" s="4">
        <f t="shared" si="547"/>
        <v>14.799999999999976</v>
      </c>
      <c r="AK73" s="4">
        <f t="shared" si="547"/>
        <v>14.999999999999975</v>
      </c>
      <c r="AL73" s="4">
        <f t="shared" si="547"/>
        <v>15.199999999999974</v>
      </c>
      <c r="AM73" s="4">
        <f t="shared" si="547"/>
        <v>15.399999999999974</v>
      </c>
      <c r="AN73" s="4">
        <f t="shared" si="547"/>
        <v>15.599999999999973</v>
      </c>
      <c r="AO73" s="2">
        <f t="shared" si="547"/>
        <v>15.799999999999972</v>
      </c>
      <c r="AP73" s="4">
        <f t="shared" si="547"/>
        <v>15.999999999999972</v>
      </c>
      <c r="AQ73" s="4">
        <f t="shared" si="547"/>
        <v>16.199999999999971</v>
      </c>
      <c r="AR73" s="4">
        <f t="shared" si="547"/>
        <v>16.39999999999997</v>
      </c>
      <c r="AS73" s="4">
        <f t="shared" si="547"/>
        <v>16.599999999999969</v>
      </c>
      <c r="AT73" s="4">
        <f t="shared" si="547"/>
        <v>16.799999999999969</v>
      </c>
      <c r="AU73" s="4">
        <f t="shared" si="547"/>
        <v>16.999999999999968</v>
      </c>
      <c r="AV73" s="4">
        <f t="shared" si="547"/>
        <v>17.199999999999967</v>
      </c>
      <c r="AW73" s="4">
        <f t="shared" si="547"/>
        <v>17.399999999999967</v>
      </c>
      <c r="AX73" s="4">
        <f t="shared" si="547"/>
        <v>17.599999999999966</v>
      </c>
      <c r="AY73">
        <f t="shared" si="547"/>
        <v>17.799999999999965</v>
      </c>
      <c r="AZ73" s="4">
        <f t="shared" si="547"/>
        <v>17.999999999999964</v>
      </c>
      <c r="BA73" s="4">
        <f t="shared" si="547"/>
        <v>18.199999999999964</v>
      </c>
      <c r="BB73" s="4">
        <f t="shared" si="547"/>
        <v>18.399999999999963</v>
      </c>
      <c r="BC73" s="4">
        <f t="shared" si="547"/>
        <v>18.599999999999962</v>
      </c>
      <c r="BD73" s="4">
        <f t="shared" si="547"/>
        <v>18.799999999999962</v>
      </c>
      <c r="BE73" s="4">
        <f t="shared" si="547"/>
        <v>18.999999999999961</v>
      </c>
      <c r="BF73" s="4">
        <f t="shared" si="547"/>
        <v>19.19999999999996</v>
      </c>
      <c r="BG73" s="4">
        <f t="shared" si="547"/>
        <v>19.399999999999959</v>
      </c>
      <c r="BH73" s="4">
        <f t="shared" si="547"/>
        <v>19.599999999999959</v>
      </c>
      <c r="BI73" s="2">
        <f t="shared" ref="BI73" si="548">BH73+0.2</f>
        <v>19.799999999999958</v>
      </c>
      <c r="BJ73" t="s">
        <v>2</v>
      </c>
    </row>
    <row r="74" spans="1:62">
      <c r="A74" s="4" t="s">
        <v>5</v>
      </c>
      <c r="B74" s="4">
        <v>14</v>
      </c>
      <c r="C74" s="4">
        <f>B74+0.5</f>
        <v>14.5</v>
      </c>
      <c r="D74" s="4">
        <f t="shared" ref="D74:E74" si="549">C74+0.5</f>
        <v>15</v>
      </c>
      <c r="E74" s="4">
        <f t="shared" si="549"/>
        <v>15.5</v>
      </c>
      <c r="F74" s="4">
        <f t="shared" ref="F74:X74" si="550">E74+0.5</f>
        <v>16</v>
      </c>
      <c r="G74" s="4">
        <f t="shared" si="550"/>
        <v>16.5</v>
      </c>
      <c r="H74" s="4">
        <f t="shared" si="550"/>
        <v>17</v>
      </c>
      <c r="I74" s="4">
        <f t="shared" si="550"/>
        <v>17.5</v>
      </c>
      <c r="J74" s="4">
        <f t="shared" si="550"/>
        <v>18</v>
      </c>
      <c r="K74">
        <f t="shared" si="550"/>
        <v>18.5</v>
      </c>
      <c r="L74" s="4">
        <f t="shared" si="550"/>
        <v>19</v>
      </c>
      <c r="M74" s="4">
        <f t="shared" si="550"/>
        <v>19.5</v>
      </c>
      <c r="N74" s="4">
        <f t="shared" si="550"/>
        <v>20</v>
      </c>
      <c r="O74" s="4">
        <f t="shared" si="550"/>
        <v>20.5</v>
      </c>
      <c r="P74" s="4">
        <f t="shared" si="550"/>
        <v>21</v>
      </c>
      <c r="Q74" s="4">
        <f t="shared" si="550"/>
        <v>21.5</v>
      </c>
      <c r="R74" s="4">
        <f t="shared" si="550"/>
        <v>22</v>
      </c>
      <c r="S74" s="4">
        <f t="shared" si="550"/>
        <v>22.5</v>
      </c>
      <c r="T74" s="4">
        <f t="shared" si="550"/>
        <v>23</v>
      </c>
      <c r="U74" s="2">
        <f t="shared" si="550"/>
        <v>23.5</v>
      </c>
      <c r="V74" s="4">
        <f t="shared" si="550"/>
        <v>24</v>
      </c>
      <c r="W74" s="4">
        <f t="shared" si="550"/>
        <v>24.5</v>
      </c>
      <c r="X74" s="4">
        <f t="shared" si="550"/>
        <v>25</v>
      </c>
      <c r="Y74" s="4">
        <f>X74</f>
        <v>25</v>
      </c>
      <c r="Z74" s="4">
        <f>Y74+1</f>
        <v>26</v>
      </c>
      <c r="AA74" s="4">
        <f t="shared" ref="AA74" si="551">Z74</f>
        <v>26</v>
      </c>
      <c r="AB74" s="4">
        <f t="shared" ref="AB74" si="552">AA74+1</f>
        <v>27</v>
      </c>
      <c r="AC74" s="4">
        <f t="shared" ref="AC74" si="553">AB74</f>
        <v>27</v>
      </c>
      <c r="AD74" s="4">
        <f t="shared" ref="AD74" si="554">AC74+1</f>
        <v>28</v>
      </c>
      <c r="AE74">
        <f t="shared" ref="AE74" si="555">AD74</f>
        <v>28</v>
      </c>
      <c r="AF74" s="4">
        <f t="shared" ref="AF74" si="556">AE74+1</f>
        <v>29</v>
      </c>
      <c r="AG74" s="4">
        <f t="shared" ref="AG74" si="557">AF74</f>
        <v>29</v>
      </c>
      <c r="AH74" s="4">
        <f t="shared" ref="AH74" si="558">AG74+1</f>
        <v>30</v>
      </c>
      <c r="AI74" s="4">
        <f t="shared" ref="AI74" si="559">AH74</f>
        <v>30</v>
      </c>
      <c r="AJ74" s="4">
        <f t="shared" ref="AJ74" si="560">AI74+1</f>
        <v>31</v>
      </c>
      <c r="AK74" s="4">
        <f t="shared" ref="AK74" si="561">AJ74</f>
        <v>31</v>
      </c>
      <c r="AL74" s="4">
        <f t="shared" ref="AL74" si="562">AK74+1</f>
        <v>32</v>
      </c>
      <c r="AM74" s="4">
        <f t="shared" ref="AM74" si="563">AL74</f>
        <v>32</v>
      </c>
      <c r="AN74" s="4">
        <f t="shared" ref="AN74" si="564">AM74+1</f>
        <v>33</v>
      </c>
      <c r="AO74" s="2">
        <f t="shared" ref="AO74" si="565">AN74</f>
        <v>33</v>
      </c>
      <c r="AP74" s="4">
        <f t="shared" ref="AP74" si="566">AO74+1</f>
        <v>34</v>
      </c>
      <c r="AQ74" s="4">
        <f t="shared" ref="AQ74" si="567">AP74</f>
        <v>34</v>
      </c>
      <c r="AR74" s="4">
        <f t="shared" ref="AR74" si="568">AQ74+1</f>
        <v>35</v>
      </c>
      <c r="AS74" s="4">
        <f t="shared" ref="AS74" si="569">AR74</f>
        <v>35</v>
      </c>
      <c r="AT74" s="4">
        <f t="shared" ref="AT74" si="570">AS74+1</f>
        <v>36</v>
      </c>
      <c r="AU74" s="4">
        <f t="shared" ref="AU74" si="571">AT74</f>
        <v>36</v>
      </c>
      <c r="AV74" s="4">
        <f t="shared" ref="AV74" si="572">AU74+1</f>
        <v>37</v>
      </c>
      <c r="AW74" s="4">
        <f t="shared" ref="AW74" si="573">AV74</f>
        <v>37</v>
      </c>
      <c r="AX74" s="4">
        <f t="shared" ref="AX74" si="574">AW74+1</f>
        <v>38</v>
      </c>
      <c r="AY74">
        <f t="shared" ref="AY74" si="575">AX74</f>
        <v>38</v>
      </c>
      <c r="AZ74" s="4">
        <f t="shared" ref="AZ74" si="576">AY74+1</f>
        <v>39</v>
      </c>
      <c r="BA74" s="4">
        <f t="shared" ref="BA74" si="577">AZ74</f>
        <v>39</v>
      </c>
      <c r="BB74" s="4">
        <f t="shared" ref="BB74" si="578">BA74+1</f>
        <v>40</v>
      </c>
      <c r="BC74" s="4">
        <f t="shared" ref="BC74" si="579">BB74</f>
        <v>40</v>
      </c>
      <c r="BD74" s="4">
        <f t="shared" ref="BD74" si="580">BC74+1</f>
        <v>41</v>
      </c>
      <c r="BE74" s="4">
        <f t="shared" ref="BE74" si="581">BD74</f>
        <v>41</v>
      </c>
      <c r="BF74" s="4">
        <f t="shared" ref="BF74" si="582">BE74+1</f>
        <v>42</v>
      </c>
      <c r="BG74" s="4">
        <f t="shared" ref="BG74" si="583">BF74</f>
        <v>42</v>
      </c>
      <c r="BH74" s="4">
        <f t="shared" ref="BH74" si="584">BG74+1</f>
        <v>43</v>
      </c>
      <c r="BI74" s="2">
        <f t="shared" ref="BI74" si="585">BH74</f>
        <v>43</v>
      </c>
      <c r="BJ74" t="s">
        <v>2</v>
      </c>
    </row>
    <row r="75" spans="1:62">
      <c r="A75" s="4" t="s">
        <v>6</v>
      </c>
    </row>
    <row r="76" spans="1:62">
      <c r="A76" s="4" t="s">
        <v>17</v>
      </c>
    </row>
    <row r="77" spans="1:62">
      <c r="A77" s="4" t="s">
        <v>18</v>
      </c>
      <c r="B77" s="4">
        <v>10</v>
      </c>
      <c r="C77" s="4">
        <f>B77+2</f>
        <v>12</v>
      </c>
      <c r="D77" s="4">
        <f t="shared" ref="D77:BI77" si="586">C77+2</f>
        <v>14</v>
      </c>
      <c r="E77" s="4">
        <f t="shared" si="586"/>
        <v>16</v>
      </c>
      <c r="F77" s="4">
        <f t="shared" si="586"/>
        <v>18</v>
      </c>
      <c r="G77" s="4">
        <f t="shared" si="586"/>
        <v>20</v>
      </c>
      <c r="H77" s="4">
        <f t="shared" si="586"/>
        <v>22</v>
      </c>
      <c r="I77" s="4">
        <f t="shared" si="586"/>
        <v>24</v>
      </c>
      <c r="J77" s="4">
        <f t="shared" si="586"/>
        <v>26</v>
      </c>
      <c r="K77">
        <f t="shared" si="586"/>
        <v>28</v>
      </c>
      <c r="L77" s="4">
        <f t="shared" si="586"/>
        <v>30</v>
      </c>
      <c r="M77" s="4">
        <f t="shared" si="586"/>
        <v>32</v>
      </c>
      <c r="N77" s="4">
        <f t="shared" si="586"/>
        <v>34</v>
      </c>
      <c r="O77" s="4">
        <f t="shared" si="586"/>
        <v>36</v>
      </c>
      <c r="P77" s="4">
        <f t="shared" si="586"/>
        <v>38</v>
      </c>
      <c r="Q77" s="4">
        <f t="shared" si="586"/>
        <v>40</v>
      </c>
      <c r="R77" s="4">
        <f t="shared" si="586"/>
        <v>42</v>
      </c>
      <c r="S77" s="4">
        <f t="shared" si="586"/>
        <v>44</v>
      </c>
      <c r="T77" s="4">
        <f t="shared" si="586"/>
        <v>46</v>
      </c>
      <c r="U77" s="2">
        <f t="shared" si="586"/>
        <v>48</v>
      </c>
      <c r="V77" s="4">
        <f t="shared" si="586"/>
        <v>50</v>
      </c>
      <c r="W77" s="4">
        <f t="shared" si="586"/>
        <v>52</v>
      </c>
      <c r="X77" s="4">
        <f t="shared" si="586"/>
        <v>54</v>
      </c>
      <c r="Y77" s="4">
        <f t="shared" si="586"/>
        <v>56</v>
      </c>
      <c r="Z77" s="4">
        <f t="shared" si="586"/>
        <v>58</v>
      </c>
      <c r="AA77" s="4">
        <f t="shared" si="586"/>
        <v>60</v>
      </c>
      <c r="AB77" s="4">
        <f t="shared" si="586"/>
        <v>62</v>
      </c>
      <c r="AC77" s="4">
        <f t="shared" si="586"/>
        <v>64</v>
      </c>
      <c r="AD77" s="4">
        <f t="shared" si="586"/>
        <v>66</v>
      </c>
      <c r="AE77">
        <f t="shared" si="586"/>
        <v>68</v>
      </c>
      <c r="AF77" s="4">
        <f t="shared" si="586"/>
        <v>70</v>
      </c>
      <c r="AG77" s="4">
        <f t="shared" si="586"/>
        <v>72</v>
      </c>
      <c r="AH77" s="4">
        <f t="shared" si="586"/>
        <v>74</v>
      </c>
      <c r="AI77" s="4">
        <f t="shared" si="586"/>
        <v>76</v>
      </c>
      <c r="AJ77" s="4">
        <f t="shared" si="586"/>
        <v>78</v>
      </c>
      <c r="AK77" s="4">
        <f t="shared" si="586"/>
        <v>80</v>
      </c>
      <c r="AL77" s="4">
        <f t="shared" si="586"/>
        <v>82</v>
      </c>
      <c r="AM77" s="4">
        <f t="shared" si="586"/>
        <v>84</v>
      </c>
      <c r="AN77" s="4">
        <f t="shared" si="586"/>
        <v>86</v>
      </c>
      <c r="AO77" s="2">
        <f t="shared" si="586"/>
        <v>88</v>
      </c>
      <c r="AP77" s="4">
        <f t="shared" si="586"/>
        <v>90</v>
      </c>
      <c r="AQ77" s="4">
        <f t="shared" si="586"/>
        <v>92</v>
      </c>
      <c r="AR77" s="4">
        <f t="shared" si="586"/>
        <v>94</v>
      </c>
      <c r="AS77" s="4">
        <f t="shared" si="586"/>
        <v>96</v>
      </c>
      <c r="AT77" s="4">
        <f t="shared" si="586"/>
        <v>98</v>
      </c>
      <c r="AU77" s="4">
        <f t="shared" si="586"/>
        <v>100</v>
      </c>
      <c r="AV77" s="4">
        <f t="shared" si="586"/>
        <v>102</v>
      </c>
      <c r="AW77" s="4">
        <f t="shared" si="586"/>
        <v>104</v>
      </c>
      <c r="AX77" s="4">
        <f t="shared" si="586"/>
        <v>106</v>
      </c>
      <c r="AY77">
        <f t="shared" si="586"/>
        <v>108</v>
      </c>
      <c r="AZ77" s="4">
        <f t="shared" si="586"/>
        <v>110</v>
      </c>
      <c r="BA77" s="4">
        <f t="shared" si="586"/>
        <v>112</v>
      </c>
      <c r="BB77" s="4">
        <f t="shared" si="586"/>
        <v>114</v>
      </c>
      <c r="BC77" s="4">
        <f t="shared" si="586"/>
        <v>116</v>
      </c>
      <c r="BD77" s="4">
        <f t="shared" si="586"/>
        <v>118</v>
      </c>
      <c r="BE77" s="4">
        <f t="shared" si="586"/>
        <v>120</v>
      </c>
      <c r="BF77" s="4">
        <f t="shared" si="586"/>
        <v>122</v>
      </c>
      <c r="BG77" s="4">
        <f t="shared" si="586"/>
        <v>124</v>
      </c>
      <c r="BH77" s="4">
        <f t="shared" si="586"/>
        <v>126</v>
      </c>
      <c r="BI77" s="2">
        <f t="shared" si="586"/>
        <v>128</v>
      </c>
      <c r="BJ77" t="s">
        <v>2</v>
      </c>
    </row>
    <row r="78" spans="1:62">
      <c r="A78" s="4" t="s">
        <v>19</v>
      </c>
      <c r="B78" s="4">
        <v>5</v>
      </c>
      <c r="C78" s="4">
        <f>B78+2</f>
        <v>7</v>
      </c>
      <c r="D78" s="4">
        <f t="shared" ref="D78:AF78" si="587">C78+2</f>
        <v>9</v>
      </c>
      <c r="E78" s="4">
        <f t="shared" si="587"/>
        <v>11</v>
      </c>
      <c r="F78" s="4">
        <f t="shared" si="587"/>
        <v>13</v>
      </c>
      <c r="G78" s="4">
        <f t="shared" si="587"/>
        <v>15</v>
      </c>
      <c r="H78" s="4">
        <f t="shared" si="587"/>
        <v>17</v>
      </c>
      <c r="I78" s="4">
        <f t="shared" si="587"/>
        <v>19</v>
      </c>
      <c r="J78" s="4">
        <f t="shared" si="587"/>
        <v>21</v>
      </c>
      <c r="K78">
        <f t="shared" si="587"/>
        <v>23</v>
      </c>
      <c r="L78" s="4">
        <f t="shared" si="587"/>
        <v>25</v>
      </c>
      <c r="M78" s="4">
        <f t="shared" si="587"/>
        <v>27</v>
      </c>
      <c r="N78" s="4">
        <f t="shared" si="587"/>
        <v>29</v>
      </c>
      <c r="O78" s="4">
        <f t="shared" si="587"/>
        <v>31</v>
      </c>
      <c r="P78" s="4">
        <f t="shared" si="587"/>
        <v>33</v>
      </c>
      <c r="Q78" s="4">
        <f t="shared" si="587"/>
        <v>35</v>
      </c>
      <c r="R78" s="4">
        <f t="shared" si="587"/>
        <v>37</v>
      </c>
      <c r="S78" s="4">
        <f t="shared" si="587"/>
        <v>39</v>
      </c>
      <c r="T78" s="4">
        <f t="shared" si="587"/>
        <v>41</v>
      </c>
      <c r="U78" s="2">
        <f t="shared" si="587"/>
        <v>43</v>
      </c>
      <c r="V78" s="4">
        <f t="shared" si="587"/>
        <v>45</v>
      </c>
      <c r="W78" s="4">
        <f t="shared" si="587"/>
        <v>47</v>
      </c>
      <c r="X78" s="4">
        <f t="shared" si="587"/>
        <v>49</v>
      </c>
      <c r="Y78" s="4">
        <f t="shared" si="587"/>
        <v>51</v>
      </c>
      <c r="Z78" s="4">
        <f t="shared" si="587"/>
        <v>53</v>
      </c>
      <c r="AA78" s="4">
        <f t="shared" si="587"/>
        <v>55</v>
      </c>
      <c r="AB78" s="4">
        <f t="shared" si="587"/>
        <v>57</v>
      </c>
      <c r="AC78" s="4">
        <f t="shared" si="587"/>
        <v>59</v>
      </c>
      <c r="AD78" s="4">
        <f t="shared" si="587"/>
        <v>61</v>
      </c>
      <c r="AE78">
        <f t="shared" si="587"/>
        <v>63</v>
      </c>
      <c r="AF78" s="4">
        <f t="shared" si="587"/>
        <v>65</v>
      </c>
      <c r="AG78" s="4">
        <f>AF78</f>
        <v>65</v>
      </c>
      <c r="AH78" s="4">
        <f t="shared" ref="AH78:BI78" si="588">AG78</f>
        <v>65</v>
      </c>
      <c r="AI78" s="4">
        <f t="shared" si="588"/>
        <v>65</v>
      </c>
      <c r="AJ78" s="4">
        <f t="shared" si="588"/>
        <v>65</v>
      </c>
      <c r="AK78" s="4">
        <f t="shared" si="588"/>
        <v>65</v>
      </c>
      <c r="AL78" s="4">
        <f t="shared" si="588"/>
        <v>65</v>
      </c>
      <c r="AM78" s="4">
        <f t="shared" si="588"/>
        <v>65</v>
      </c>
      <c r="AN78" s="4">
        <f t="shared" si="588"/>
        <v>65</v>
      </c>
      <c r="AO78" s="2">
        <f t="shared" si="588"/>
        <v>65</v>
      </c>
      <c r="AP78" s="4">
        <f t="shared" si="588"/>
        <v>65</v>
      </c>
      <c r="AQ78" s="4">
        <f t="shared" si="588"/>
        <v>65</v>
      </c>
      <c r="AR78" s="4">
        <f t="shared" si="588"/>
        <v>65</v>
      </c>
      <c r="AS78" s="4">
        <f t="shared" si="588"/>
        <v>65</v>
      </c>
      <c r="AT78" s="4">
        <f t="shared" si="588"/>
        <v>65</v>
      </c>
      <c r="AU78" s="4">
        <f t="shared" si="588"/>
        <v>65</v>
      </c>
      <c r="AV78" s="4">
        <f t="shared" si="588"/>
        <v>65</v>
      </c>
      <c r="AW78" s="4">
        <f t="shared" si="588"/>
        <v>65</v>
      </c>
      <c r="AX78" s="4">
        <f t="shared" si="588"/>
        <v>65</v>
      </c>
      <c r="AY78">
        <f t="shared" si="588"/>
        <v>65</v>
      </c>
      <c r="AZ78" s="4">
        <f t="shared" si="588"/>
        <v>65</v>
      </c>
      <c r="BA78" s="4">
        <f t="shared" si="588"/>
        <v>65</v>
      </c>
      <c r="BB78" s="4">
        <f t="shared" si="588"/>
        <v>65</v>
      </c>
      <c r="BC78" s="4">
        <f t="shared" si="588"/>
        <v>65</v>
      </c>
      <c r="BD78" s="4">
        <f t="shared" si="588"/>
        <v>65</v>
      </c>
      <c r="BE78" s="4">
        <f t="shared" si="588"/>
        <v>65</v>
      </c>
      <c r="BF78" s="4">
        <f t="shared" si="588"/>
        <v>65</v>
      </c>
      <c r="BG78" s="4">
        <f t="shared" si="588"/>
        <v>65</v>
      </c>
      <c r="BH78" s="4">
        <f t="shared" si="588"/>
        <v>65</v>
      </c>
      <c r="BI78" s="2">
        <f t="shared" si="588"/>
        <v>65</v>
      </c>
      <c r="BJ78" t="s">
        <v>2</v>
      </c>
    </row>
    <row r="79" spans="1:62">
      <c r="A79" s="4" t="s">
        <v>6</v>
      </c>
    </row>
    <row r="81" spans="1:62">
      <c r="A81" s="4" t="s">
        <v>20</v>
      </c>
    </row>
    <row r="82" spans="1:62">
      <c r="A82" s="4" t="s">
        <v>21</v>
      </c>
      <c r="B82" s="4">
        <v>2</v>
      </c>
      <c r="C82" s="4">
        <f>B82</f>
        <v>2</v>
      </c>
      <c r="D82" s="4">
        <f>C82+1</f>
        <v>3</v>
      </c>
      <c r="E82" s="4">
        <f t="shared" ref="E82" si="589">D82</f>
        <v>3</v>
      </c>
      <c r="F82" s="4">
        <f>E82+1</f>
        <v>4</v>
      </c>
      <c r="G82" s="4">
        <f t="shared" ref="G82" si="590">F82</f>
        <v>4</v>
      </c>
      <c r="H82" s="4">
        <f t="shared" ref="H82" si="591">G82+1</f>
        <v>5</v>
      </c>
      <c r="I82" s="4">
        <f t="shared" ref="I82" si="592">H82</f>
        <v>5</v>
      </c>
      <c r="J82" s="4">
        <f t="shared" ref="J82" si="593">I82+1</f>
        <v>6</v>
      </c>
      <c r="K82">
        <f t="shared" ref="K82" si="594">J82</f>
        <v>6</v>
      </c>
      <c r="L82" s="4">
        <f t="shared" ref="L82" si="595">K82+1</f>
        <v>7</v>
      </c>
      <c r="M82" s="4">
        <f t="shared" ref="M82" si="596">L82</f>
        <v>7</v>
      </c>
      <c r="N82" s="4">
        <f t="shared" ref="N82" si="597">M82+1</f>
        <v>8</v>
      </c>
      <c r="O82" s="4">
        <f t="shared" ref="O82" si="598">N82</f>
        <v>8</v>
      </c>
      <c r="P82" s="4">
        <f t="shared" ref="P82" si="599">O82+1</f>
        <v>9</v>
      </c>
      <c r="Q82" s="4">
        <f t="shared" ref="Q82" si="600">P82</f>
        <v>9</v>
      </c>
      <c r="R82" s="4">
        <f t="shared" ref="R82:R83" si="601">Q82+1</f>
        <v>10</v>
      </c>
      <c r="S82" s="4">
        <f>R82+1</f>
        <v>11</v>
      </c>
      <c r="T82" s="4">
        <f>S82+1</f>
        <v>12</v>
      </c>
      <c r="U82">
        <f t="shared" ref="U82:Y82" si="602">T82+1</f>
        <v>13</v>
      </c>
      <c r="V82" s="4">
        <f t="shared" si="602"/>
        <v>14</v>
      </c>
      <c r="W82" s="4">
        <f t="shared" si="602"/>
        <v>15</v>
      </c>
      <c r="X82" s="4">
        <f>W82+2</f>
        <v>17</v>
      </c>
      <c r="Y82" s="4">
        <f t="shared" si="602"/>
        <v>18</v>
      </c>
      <c r="Z82" s="4">
        <f t="shared" ref="Z82" si="603">Y82+2</f>
        <v>20</v>
      </c>
      <c r="AA82" s="4">
        <f t="shared" ref="AA82" si="604">Z82+1</f>
        <v>21</v>
      </c>
      <c r="AB82" s="4">
        <f t="shared" ref="AB82" si="605">AA82+2</f>
        <v>23</v>
      </c>
      <c r="AC82" s="4">
        <f t="shared" ref="AC82" si="606">AB82+1</f>
        <v>24</v>
      </c>
      <c r="AD82" s="4">
        <f t="shared" ref="AD82" si="607">AC82+2</f>
        <v>26</v>
      </c>
      <c r="AE82">
        <f>AD82+2</f>
        <v>28</v>
      </c>
      <c r="AF82" s="4">
        <f t="shared" ref="AF82:BI82" si="608">AE82+2</f>
        <v>30</v>
      </c>
      <c r="AG82" s="4">
        <f t="shared" si="608"/>
        <v>32</v>
      </c>
      <c r="AH82" s="4">
        <f t="shared" si="608"/>
        <v>34</v>
      </c>
      <c r="AI82" s="4">
        <f t="shared" si="608"/>
        <v>36</v>
      </c>
      <c r="AJ82" s="4">
        <f t="shared" si="608"/>
        <v>38</v>
      </c>
      <c r="AK82" s="4">
        <f t="shared" si="608"/>
        <v>40</v>
      </c>
      <c r="AL82" s="4">
        <f t="shared" si="608"/>
        <v>42</v>
      </c>
      <c r="AM82" s="4">
        <f t="shared" si="608"/>
        <v>44</v>
      </c>
      <c r="AN82" s="4">
        <f t="shared" si="608"/>
        <v>46</v>
      </c>
      <c r="AO82">
        <f t="shared" si="608"/>
        <v>48</v>
      </c>
      <c r="AP82" s="4">
        <f t="shared" si="608"/>
        <v>50</v>
      </c>
      <c r="AQ82" s="4">
        <f t="shared" si="608"/>
        <v>52</v>
      </c>
      <c r="AR82" s="4">
        <f t="shared" si="608"/>
        <v>54</v>
      </c>
      <c r="AS82" s="4">
        <f t="shared" si="608"/>
        <v>56</v>
      </c>
      <c r="AT82" s="4">
        <f t="shared" si="608"/>
        <v>58</v>
      </c>
      <c r="AU82" s="4">
        <f t="shared" si="608"/>
        <v>60</v>
      </c>
      <c r="AV82" s="4">
        <f t="shared" si="608"/>
        <v>62</v>
      </c>
      <c r="AW82" s="4">
        <f t="shared" si="608"/>
        <v>64</v>
      </c>
      <c r="AX82" s="4">
        <f t="shared" si="608"/>
        <v>66</v>
      </c>
      <c r="AY82">
        <f t="shared" si="608"/>
        <v>68</v>
      </c>
      <c r="AZ82" s="4">
        <f t="shared" si="608"/>
        <v>70</v>
      </c>
      <c r="BA82" s="4">
        <f t="shared" si="608"/>
        <v>72</v>
      </c>
      <c r="BB82" s="4">
        <f t="shared" si="608"/>
        <v>74</v>
      </c>
      <c r="BC82" s="4">
        <f t="shared" si="608"/>
        <v>76</v>
      </c>
      <c r="BD82" s="4">
        <f t="shared" si="608"/>
        <v>78</v>
      </c>
      <c r="BE82" s="4">
        <f t="shared" si="608"/>
        <v>80</v>
      </c>
      <c r="BF82" s="4">
        <f t="shared" si="608"/>
        <v>82</v>
      </c>
      <c r="BG82" s="4">
        <f t="shared" si="608"/>
        <v>84</v>
      </c>
      <c r="BH82" s="4">
        <f t="shared" si="608"/>
        <v>86</v>
      </c>
      <c r="BI82">
        <f t="shared" si="608"/>
        <v>88</v>
      </c>
      <c r="BJ82" t="s">
        <v>2</v>
      </c>
    </row>
    <row r="83" spans="1:62">
      <c r="A83" s="4" t="s">
        <v>22</v>
      </c>
      <c r="B83" s="4">
        <v>4</v>
      </c>
      <c r="C83" s="4">
        <f>B83</f>
        <v>4</v>
      </c>
      <c r="D83" s="4">
        <f>C83+1</f>
        <v>5</v>
      </c>
      <c r="E83" s="4">
        <f t="shared" ref="E83" si="609">D83</f>
        <v>5</v>
      </c>
      <c r="F83" s="4">
        <f>E83+1</f>
        <v>6</v>
      </c>
      <c r="G83" s="4">
        <f t="shared" ref="G83" si="610">F83</f>
        <v>6</v>
      </c>
      <c r="H83" s="4">
        <f t="shared" ref="H83" si="611">G83+1</f>
        <v>7</v>
      </c>
      <c r="I83" s="4">
        <f t="shared" ref="I83" si="612">H83</f>
        <v>7</v>
      </c>
      <c r="J83" s="4">
        <f t="shared" ref="J83" si="613">I83+1</f>
        <v>8</v>
      </c>
      <c r="K83">
        <f t="shared" ref="K83" si="614">J83</f>
        <v>8</v>
      </c>
      <c r="L83" s="4">
        <f t="shared" ref="L83" si="615">K83+1</f>
        <v>9</v>
      </c>
      <c r="M83" s="4">
        <f t="shared" ref="M83" si="616">L83</f>
        <v>9</v>
      </c>
      <c r="N83" s="4">
        <f t="shared" ref="N83" si="617">M83+1</f>
        <v>10</v>
      </c>
      <c r="O83" s="4">
        <f t="shared" ref="O83" si="618">N83</f>
        <v>10</v>
      </c>
      <c r="P83" s="4">
        <f t="shared" ref="P83" si="619">O83+1</f>
        <v>11</v>
      </c>
      <c r="Q83" s="4">
        <f t="shared" ref="Q83" si="620">P83</f>
        <v>11</v>
      </c>
      <c r="R83" s="4">
        <f t="shared" si="601"/>
        <v>12</v>
      </c>
      <c r="S83" s="4">
        <f>R83+1</f>
        <v>13</v>
      </c>
      <c r="T83" s="4">
        <f>S83+1</f>
        <v>14</v>
      </c>
      <c r="U83">
        <f t="shared" ref="U83:Y83" si="621">T83+1</f>
        <v>15</v>
      </c>
      <c r="V83" s="4">
        <f t="shared" si="621"/>
        <v>16</v>
      </c>
      <c r="W83" s="4">
        <f t="shared" si="621"/>
        <v>17</v>
      </c>
      <c r="X83" s="4">
        <f>W83+2</f>
        <v>19</v>
      </c>
      <c r="Y83" s="4">
        <f t="shared" si="621"/>
        <v>20</v>
      </c>
      <c r="Z83" s="4">
        <f t="shared" ref="Z83" si="622">Y83+2</f>
        <v>22</v>
      </c>
      <c r="AA83" s="4">
        <f t="shared" ref="AA83" si="623">Z83+1</f>
        <v>23</v>
      </c>
      <c r="AB83" s="4">
        <f t="shared" ref="AB83" si="624">AA83+2</f>
        <v>25</v>
      </c>
      <c r="AC83" s="4">
        <f t="shared" ref="AC83" si="625">AB83+1</f>
        <v>26</v>
      </c>
      <c r="AD83" s="4">
        <f t="shared" ref="AD83" si="626">AC83+2</f>
        <v>28</v>
      </c>
      <c r="AE83">
        <f>AD83+2</f>
        <v>30</v>
      </c>
      <c r="AF83" s="4">
        <f t="shared" ref="AF83:BI83" si="627">AE83+2</f>
        <v>32</v>
      </c>
      <c r="AG83" s="4">
        <f t="shared" si="627"/>
        <v>34</v>
      </c>
      <c r="AH83" s="4">
        <f t="shared" si="627"/>
        <v>36</v>
      </c>
      <c r="AI83" s="4">
        <f t="shared" si="627"/>
        <v>38</v>
      </c>
      <c r="AJ83" s="4">
        <f t="shared" si="627"/>
        <v>40</v>
      </c>
      <c r="AK83" s="4">
        <f t="shared" si="627"/>
        <v>42</v>
      </c>
      <c r="AL83" s="4">
        <f t="shared" si="627"/>
        <v>44</v>
      </c>
      <c r="AM83" s="4">
        <f t="shared" si="627"/>
        <v>46</v>
      </c>
      <c r="AN83" s="4">
        <f t="shared" si="627"/>
        <v>48</v>
      </c>
      <c r="AO83">
        <f t="shared" si="627"/>
        <v>50</v>
      </c>
      <c r="AP83" s="4">
        <f t="shared" si="627"/>
        <v>52</v>
      </c>
      <c r="AQ83" s="4">
        <f t="shared" si="627"/>
        <v>54</v>
      </c>
      <c r="AR83" s="4">
        <f t="shared" si="627"/>
        <v>56</v>
      </c>
      <c r="AS83" s="4">
        <f t="shared" si="627"/>
        <v>58</v>
      </c>
      <c r="AT83" s="4">
        <f t="shared" si="627"/>
        <v>60</v>
      </c>
      <c r="AU83" s="4">
        <f t="shared" si="627"/>
        <v>62</v>
      </c>
      <c r="AV83" s="4">
        <f t="shared" si="627"/>
        <v>64</v>
      </c>
      <c r="AW83" s="4">
        <f t="shared" si="627"/>
        <v>66</v>
      </c>
      <c r="AX83" s="4">
        <f t="shared" si="627"/>
        <v>68</v>
      </c>
      <c r="AY83">
        <f t="shared" si="627"/>
        <v>70</v>
      </c>
      <c r="AZ83" s="4">
        <f t="shared" si="627"/>
        <v>72</v>
      </c>
      <c r="BA83" s="4">
        <f t="shared" si="627"/>
        <v>74</v>
      </c>
      <c r="BB83" s="4">
        <f t="shared" si="627"/>
        <v>76</v>
      </c>
      <c r="BC83" s="4">
        <f t="shared" si="627"/>
        <v>78</v>
      </c>
      <c r="BD83" s="4">
        <f t="shared" si="627"/>
        <v>80</v>
      </c>
      <c r="BE83" s="4">
        <f t="shared" si="627"/>
        <v>82</v>
      </c>
      <c r="BF83" s="4">
        <f t="shared" si="627"/>
        <v>84</v>
      </c>
      <c r="BG83" s="4">
        <f t="shared" si="627"/>
        <v>86</v>
      </c>
      <c r="BH83" s="4">
        <f t="shared" si="627"/>
        <v>88</v>
      </c>
      <c r="BI83">
        <f t="shared" si="627"/>
        <v>90</v>
      </c>
      <c r="BJ83" t="s">
        <v>2</v>
      </c>
    </row>
    <row r="84" spans="1:62">
      <c r="A84" s="4" t="s">
        <v>23</v>
      </c>
      <c r="B84" s="4">
        <v>3</v>
      </c>
      <c r="C84" s="4">
        <f>B84+1</f>
        <v>4</v>
      </c>
      <c r="D84" s="4">
        <f t="shared" ref="D84:W84" si="628">C84+1</f>
        <v>5</v>
      </c>
      <c r="E84" s="4">
        <f t="shared" si="628"/>
        <v>6</v>
      </c>
      <c r="F84" s="4">
        <f t="shared" si="628"/>
        <v>7</v>
      </c>
      <c r="G84" s="4">
        <f t="shared" si="628"/>
        <v>8</v>
      </c>
      <c r="H84" s="4">
        <f t="shared" si="628"/>
        <v>9</v>
      </c>
      <c r="I84" s="4">
        <f t="shared" si="628"/>
        <v>10</v>
      </c>
      <c r="J84" s="4">
        <f t="shared" si="628"/>
        <v>11</v>
      </c>
      <c r="K84">
        <f t="shared" si="628"/>
        <v>12</v>
      </c>
      <c r="L84" s="4">
        <f t="shared" si="628"/>
        <v>13</v>
      </c>
      <c r="M84" s="4">
        <f t="shared" si="628"/>
        <v>14</v>
      </c>
      <c r="N84" s="4">
        <f t="shared" si="628"/>
        <v>15</v>
      </c>
      <c r="O84" s="4">
        <f t="shared" si="628"/>
        <v>16</v>
      </c>
      <c r="P84" s="4">
        <f t="shared" si="628"/>
        <v>17</v>
      </c>
      <c r="Q84" s="4">
        <f t="shared" si="628"/>
        <v>18</v>
      </c>
      <c r="R84" s="4">
        <f t="shared" si="628"/>
        <v>19</v>
      </c>
      <c r="S84" s="4">
        <f t="shared" si="628"/>
        <v>20</v>
      </c>
      <c r="T84" s="4">
        <f t="shared" si="628"/>
        <v>21</v>
      </c>
      <c r="U84" s="2">
        <f t="shared" si="628"/>
        <v>22</v>
      </c>
      <c r="V84" s="4">
        <f t="shared" si="628"/>
        <v>23</v>
      </c>
      <c r="W84" s="4">
        <f t="shared" si="628"/>
        <v>24</v>
      </c>
      <c r="X84" s="4">
        <f>W84</f>
        <v>24</v>
      </c>
      <c r="Y84" s="4">
        <f t="shared" ref="Y84:BI84" si="629">X84</f>
        <v>24</v>
      </c>
      <c r="Z84" s="4">
        <f t="shared" si="629"/>
        <v>24</v>
      </c>
      <c r="AA84" s="4">
        <f t="shared" si="629"/>
        <v>24</v>
      </c>
      <c r="AB84" s="4">
        <f t="shared" si="629"/>
        <v>24</v>
      </c>
      <c r="AC84" s="4">
        <f t="shared" si="629"/>
        <v>24</v>
      </c>
      <c r="AD84" s="4">
        <f t="shared" si="629"/>
        <v>24</v>
      </c>
      <c r="AE84">
        <f t="shared" si="629"/>
        <v>24</v>
      </c>
      <c r="AF84" s="4">
        <f t="shared" si="629"/>
        <v>24</v>
      </c>
      <c r="AG84" s="4">
        <f t="shared" si="629"/>
        <v>24</v>
      </c>
      <c r="AH84" s="4">
        <f t="shared" si="629"/>
        <v>24</v>
      </c>
      <c r="AI84" s="4">
        <f t="shared" si="629"/>
        <v>24</v>
      </c>
      <c r="AJ84" s="4">
        <f t="shared" si="629"/>
        <v>24</v>
      </c>
      <c r="AK84" s="4">
        <f t="shared" si="629"/>
        <v>24</v>
      </c>
      <c r="AL84" s="4">
        <f t="shared" si="629"/>
        <v>24</v>
      </c>
      <c r="AM84" s="4">
        <f t="shared" si="629"/>
        <v>24</v>
      </c>
      <c r="AN84" s="4">
        <f t="shared" si="629"/>
        <v>24</v>
      </c>
      <c r="AO84" s="2">
        <f t="shared" si="629"/>
        <v>24</v>
      </c>
      <c r="AP84" s="4">
        <f t="shared" si="629"/>
        <v>24</v>
      </c>
      <c r="AQ84" s="4">
        <f t="shared" si="629"/>
        <v>24</v>
      </c>
      <c r="AR84" s="4">
        <f t="shared" si="629"/>
        <v>24</v>
      </c>
      <c r="AS84" s="4">
        <f t="shared" si="629"/>
        <v>24</v>
      </c>
      <c r="AT84" s="4">
        <f t="shared" si="629"/>
        <v>24</v>
      </c>
      <c r="AU84" s="4">
        <f t="shared" si="629"/>
        <v>24</v>
      </c>
      <c r="AV84" s="4">
        <f t="shared" si="629"/>
        <v>24</v>
      </c>
      <c r="AW84" s="4">
        <f t="shared" si="629"/>
        <v>24</v>
      </c>
      <c r="AX84" s="4">
        <f t="shared" si="629"/>
        <v>24</v>
      </c>
      <c r="AY84">
        <f t="shared" si="629"/>
        <v>24</v>
      </c>
      <c r="AZ84" s="4">
        <f t="shared" si="629"/>
        <v>24</v>
      </c>
      <c r="BA84" s="4">
        <f t="shared" si="629"/>
        <v>24</v>
      </c>
      <c r="BB84" s="4">
        <f t="shared" si="629"/>
        <v>24</v>
      </c>
      <c r="BC84" s="4">
        <f t="shared" si="629"/>
        <v>24</v>
      </c>
      <c r="BD84" s="4">
        <f t="shared" si="629"/>
        <v>24</v>
      </c>
      <c r="BE84" s="4">
        <f t="shared" si="629"/>
        <v>24</v>
      </c>
      <c r="BF84" s="4">
        <f t="shared" si="629"/>
        <v>24</v>
      </c>
      <c r="BG84" s="4">
        <f t="shared" si="629"/>
        <v>24</v>
      </c>
      <c r="BH84" s="4">
        <f t="shared" si="629"/>
        <v>24</v>
      </c>
      <c r="BI84" s="2">
        <f t="shared" si="629"/>
        <v>24</v>
      </c>
      <c r="BJ84" t="s">
        <v>2</v>
      </c>
    </row>
    <row r="85" spans="1:62">
      <c r="A85" s="4" t="s">
        <v>5</v>
      </c>
      <c r="B85" s="4">
        <v>3</v>
      </c>
      <c r="C85" s="4">
        <f>B85+0.5</f>
        <v>3.5</v>
      </c>
      <c r="D85" s="4">
        <f t="shared" ref="D85:AT85" si="630">C85+0.5</f>
        <v>4</v>
      </c>
      <c r="E85" s="4">
        <f t="shared" si="630"/>
        <v>4.5</v>
      </c>
      <c r="F85" s="4">
        <f t="shared" si="630"/>
        <v>5</v>
      </c>
      <c r="G85" s="4">
        <f t="shared" si="630"/>
        <v>5.5</v>
      </c>
      <c r="H85" s="4">
        <f t="shared" si="630"/>
        <v>6</v>
      </c>
      <c r="I85" s="4">
        <f t="shared" si="630"/>
        <v>6.5</v>
      </c>
      <c r="J85" s="4">
        <f t="shared" si="630"/>
        <v>7</v>
      </c>
      <c r="K85">
        <f t="shared" si="630"/>
        <v>7.5</v>
      </c>
      <c r="L85" s="4">
        <f t="shared" si="630"/>
        <v>8</v>
      </c>
      <c r="M85" s="4">
        <f t="shared" si="630"/>
        <v>8.5</v>
      </c>
      <c r="N85" s="4">
        <f t="shared" si="630"/>
        <v>9</v>
      </c>
      <c r="O85" s="4">
        <f t="shared" si="630"/>
        <v>9.5</v>
      </c>
      <c r="P85" s="4">
        <f t="shared" si="630"/>
        <v>10</v>
      </c>
      <c r="Q85" s="4">
        <f t="shared" si="630"/>
        <v>10.5</v>
      </c>
      <c r="R85" s="4">
        <f t="shared" si="630"/>
        <v>11</v>
      </c>
      <c r="S85" s="4">
        <f t="shared" si="630"/>
        <v>11.5</v>
      </c>
      <c r="T85" s="4">
        <f t="shared" si="630"/>
        <v>12</v>
      </c>
      <c r="U85" s="2">
        <f t="shared" si="630"/>
        <v>12.5</v>
      </c>
      <c r="V85" s="4">
        <f t="shared" si="630"/>
        <v>13</v>
      </c>
      <c r="W85" s="4">
        <f t="shared" si="630"/>
        <v>13.5</v>
      </c>
      <c r="X85" s="4">
        <f t="shared" si="630"/>
        <v>14</v>
      </c>
      <c r="Y85" s="4">
        <f t="shared" si="630"/>
        <v>14.5</v>
      </c>
      <c r="Z85" s="4">
        <f t="shared" si="630"/>
        <v>15</v>
      </c>
      <c r="AA85" s="4">
        <f t="shared" si="630"/>
        <v>15.5</v>
      </c>
      <c r="AB85" s="4">
        <f t="shared" si="630"/>
        <v>16</v>
      </c>
      <c r="AC85" s="4">
        <f t="shared" si="630"/>
        <v>16.5</v>
      </c>
      <c r="AD85" s="4">
        <f t="shared" si="630"/>
        <v>17</v>
      </c>
      <c r="AE85">
        <f t="shared" si="630"/>
        <v>17.5</v>
      </c>
      <c r="AF85" s="4">
        <f t="shared" si="630"/>
        <v>18</v>
      </c>
      <c r="AG85" s="4">
        <f t="shared" si="630"/>
        <v>18.5</v>
      </c>
      <c r="AH85" s="4">
        <f t="shared" si="630"/>
        <v>19</v>
      </c>
      <c r="AI85" s="4">
        <f t="shared" si="630"/>
        <v>19.5</v>
      </c>
      <c r="AJ85" s="4">
        <f t="shared" si="630"/>
        <v>20</v>
      </c>
      <c r="AK85" s="4">
        <f t="shared" si="630"/>
        <v>20.5</v>
      </c>
      <c r="AL85" s="4">
        <f t="shared" si="630"/>
        <v>21</v>
      </c>
      <c r="AM85" s="4">
        <f t="shared" si="630"/>
        <v>21.5</v>
      </c>
      <c r="AN85" s="4">
        <f t="shared" si="630"/>
        <v>22</v>
      </c>
      <c r="AO85" s="2">
        <f t="shared" si="630"/>
        <v>22.5</v>
      </c>
      <c r="AP85" s="4">
        <f t="shared" si="630"/>
        <v>23</v>
      </c>
      <c r="AQ85" s="4">
        <f t="shared" si="630"/>
        <v>23.5</v>
      </c>
      <c r="AR85" s="4">
        <f t="shared" si="630"/>
        <v>24</v>
      </c>
      <c r="AS85" s="4">
        <f t="shared" si="630"/>
        <v>24.5</v>
      </c>
      <c r="AT85" s="4">
        <f t="shared" si="630"/>
        <v>25</v>
      </c>
      <c r="AU85" s="4">
        <f>AT85</f>
        <v>25</v>
      </c>
      <c r="AV85" s="4">
        <f>AU85+1</f>
        <v>26</v>
      </c>
      <c r="AW85" s="4">
        <f t="shared" ref="AW85" si="631">AV85</f>
        <v>26</v>
      </c>
      <c r="AX85" s="4">
        <f t="shared" ref="AX85" si="632">AW85+1</f>
        <v>27</v>
      </c>
      <c r="AY85">
        <f t="shared" ref="AY85" si="633">AX85</f>
        <v>27</v>
      </c>
      <c r="AZ85" s="4">
        <f t="shared" ref="AZ85" si="634">AY85+1</f>
        <v>28</v>
      </c>
      <c r="BA85" s="4">
        <f t="shared" ref="BA85" si="635">AZ85</f>
        <v>28</v>
      </c>
      <c r="BB85" s="4">
        <f t="shared" ref="BB85" si="636">BA85+1</f>
        <v>29</v>
      </c>
      <c r="BC85" s="4">
        <f t="shared" ref="BC85" si="637">BB85</f>
        <v>29</v>
      </c>
      <c r="BD85" s="4">
        <f t="shared" ref="BD85" si="638">BC85+1</f>
        <v>30</v>
      </c>
      <c r="BE85" s="4">
        <f t="shared" ref="BE85" si="639">BD85</f>
        <v>30</v>
      </c>
      <c r="BF85" s="4">
        <f t="shared" ref="BF85" si="640">BE85+1</f>
        <v>31</v>
      </c>
      <c r="BG85" s="4">
        <f t="shared" ref="BG85" si="641">BF85</f>
        <v>31</v>
      </c>
      <c r="BH85" s="4">
        <f t="shared" ref="BH85" si="642">BG85+1</f>
        <v>32</v>
      </c>
      <c r="BI85" s="2">
        <f t="shared" ref="BI85" si="643">BH85</f>
        <v>32</v>
      </c>
      <c r="BJ85" t="s">
        <v>2</v>
      </c>
    </row>
    <row r="86" spans="1:62">
      <c r="A86" s="4" t="s">
        <v>6</v>
      </c>
    </row>
    <row r="87" spans="1:62">
      <c r="A87" s="4" t="s">
        <v>24</v>
      </c>
    </row>
    <row r="88" spans="1:62">
      <c r="A88" s="4" t="s">
        <v>54</v>
      </c>
      <c r="B88" s="4" t="s">
        <v>2</v>
      </c>
    </row>
    <row r="89" spans="1:62">
      <c r="A89" s="4" t="s">
        <v>60</v>
      </c>
      <c r="B89" s="4">
        <v>-2</v>
      </c>
      <c r="C89" s="4">
        <f>B89-1</f>
        <v>-3</v>
      </c>
      <c r="D89" s="4">
        <f>C89-1</f>
        <v>-4</v>
      </c>
      <c r="E89" s="4">
        <f t="shared" ref="E89:BI89" si="644">D89-1</f>
        <v>-5</v>
      </c>
      <c r="F89" s="4">
        <f t="shared" si="644"/>
        <v>-6</v>
      </c>
      <c r="G89" s="4">
        <f t="shared" si="644"/>
        <v>-7</v>
      </c>
      <c r="H89" s="4">
        <f t="shared" si="644"/>
        <v>-8</v>
      </c>
      <c r="I89" s="4">
        <f t="shared" si="644"/>
        <v>-9</v>
      </c>
      <c r="J89" s="4">
        <f t="shared" si="644"/>
        <v>-10</v>
      </c>
      <c r="K89">
        <f t="shared" si="644"/>
        <v>-11</v>
      </c>
      <c r="L89" s="4">
        <f t="shared" si="644"/>
        <v>-12</v>
      </c>
      <c r="M89" s="4">
        <f t="shared" si="644"/>
        <v>-13</v>
      </c>
      <c r="N89" s="4">
        <f t="shared" si="644"/>
        <v>-14</v>
      </c>
      <c r="O89" s="4">
        <f t="shared" si="644"/>
        <v>-15</v>
      </c>
      <c r="P89" s="4">
        <f t="shared" si="644"/>
        <v>-16</v>
      </c>
      <c r="Q89" s="4">
        <f t="shared" si="644"/>
        <v>-17</v>
      </c>
      <c r="R89" s="4">
        <f t="shared" si="644"/>
        <v>-18</v>
      </c>
      <c r="S89" s="4">
        <f t="shared" si="644"/>
        <v>-19</v>
      </c>
      <c r="T89" s="4">
        <f t="shared" si="644"/>
        <v>-20</v>
      </c>
      <c r="U89" s="2">
        <f t="shared" si="644"/>
        <v>-21</v>
      </c>
      <c r="V89" s="4">
        <f t="shared" si="644"/>
        <v>-22</v>
      </c>
      <c r="W89" s="4">
        <f t="shared" si="644"/>
        <v>-23</v>
      </c>
      <c r="X89" s="4">
        <f>W89</f>
        <v>-23</v>
      </c>
      <c r="Y89" s="4">
        <f t="shared" si="644"/>
        <v>-24</v>
      </c>
      <c r="Z89" s="4">
        <f>Y89</f>
        <v>-24</v>
      </c>
      <c r="AA89" s="4">
        <f t="shared" si="644"/>
        <v>-25</v>
      </c>
      <c r="AB89" s="4">
        <f t="shared" ref="AB89" si="645">AA89</f>
        <v>-25</v>
      </c>
      <c r="AC89" s="4">
        <f t="shared" si="644"/>
        <v>-26</v>
      </c>
      <c r="AD89" s="4">
        <f t="shared" ref="AD89" si="646">AC89</f>
        <v>-26</v>
      </c>
      <c r="AE89">
        <f t="shared" si="644"/>
        <v>-27</v>
      </c>
      <c r="AF89" s="4">
        <f t="shared" ref="AF89" si="647">AE89</f>
        <v>-27</v>
      </c>
      <c r="AG89" s="4">
        <f t="shared" si="644"/>
        <v>-28</v>
      </c>
      <c r="AH89" s="4">
        <f t="shared" ref="AH89" si="648">AG89</f>
        <v>-28</v>
      </c>
      <c r="AI89" s="4">
        <f t="shared" si="644"/>
        <v>-29</v>
      </c>
      <c r="AJ89" s="4">
        <f t="shared" ref="AJ89" si="649">AI89</f>
        <v>-29</v>
      </c>
      <c r="AK89" s="4">
        <f t="shared" si="644"/>
        <v>-30</v>
      </c>
      <c r="AL89" s="4">
        <f t="shared" ref="AL89" si="650">AK89</f>
        <v>-30</v>
      </c>
      <c r="AM89" s="4">
        <f t="shared" si="644"/>
        <v>-31</v>
      </c>
      <c r="AN89" s="4">
        <f t="shared" ref="AN89" si="651">AM89</f>
        <v>-31</v>
      </c>
      <c r="AO89" s="2">
        <f t="shared" si="644"/>
        <v>-32</v>
      </c>
      <c r="AP89" s="4">
        <f t="shared" ref="AP89" si="652">AO89</f>
        <v>-32</v>
      </c>
      <c r="AQ89" s="4">
        <f t="shared" si="644"/>
        <v>-33</v>
      </c>
      <c r="AR89" s="4">
        <f t="shared" ref="AR89" si="653">AQ89</f>
        <v>-33</v>
      </c>
      <c r="AS89" s="4">
        <f t="shared" si="644"/>
        <v>-34</v>
      </c>
      <c r="AT89" s="4">
        <f t="shared" ref="AT89" si="654">AS89</f>
        <v>-34</v>
      </c>
      <c r="AU89" s="4">
        <f t="shared" si="644"/>
        <v>-35</v>
      </c>
      <c r="AV89" s="4">
        <f t="shared" ref="AV89" si="655">AU89</f>
        <v>-35</v>
      </c>
      <c r="AW89" s="4">
        <f t="shared" si="644"/>
        <v>-36</v>
      </c>
      <c r="AX89" s="4">
        <f t="shared" ref="AX89" si="656">AW89</f>
        <v>-36</v>
      </c>
      <c r="AY89">
        <f t="shared" si="644"/>
        <v>-37</v>
      </c>
      <c r="AZ89" s="4">
        <f t="shared" ref="AZ89" si="657">AY89</f>
        <v>-37</v>
      </c>
      <c r="BA89" s="4">
        <f t="shared" si="644"/>
        <v>-38</v>
      </c>
      <c r="BB89" s="4">
        <f t="shared" ref="BB89" si="658">BA89</f>
        <v>-38</v>
      </c>
      <c r="BC89" s="4">
        <f t="shared" si="644"/>
        <v>-39</v>
      </c>
      <c r="BD89" s="4">
        <f t="shared" ref="BD89" si="659">BC89</f>
        <v>-39</v>
      </c>
      <c r="BE89" s="4">
        <f t="shared" si="644"/>
        <v>-40</v>
      </c>
      <c r="BF89" s="4">
        <f t="shared" ref="BF89" si="660">BE89</f>
        <v>-40</v>
      </c>
      <c r="BG89" s="4">
        <f t="shared" si="644"/>
        <v>-41</v>
      </c>
      <c r="BH89" s="4">
        <f t="shared" ref="BH89" si="661">BG89</f>
        <v>-41</v>
      </c>
      <c r="BI89" s="2">
        <f t="shared" si="644"/>
        <v>-42</v>
      </c>
      <c r="BJ89" t="s">
        <v>2</v>
      </c>
    </row>
    <row r="90" spans="1:62">
      <c r="A90" s="4" t="s">
        <v>61</v>
      </c>
      <c r="B90" s="4">
        <v>2.6</v>
      </c>
      <c r="C90" s="4">
        <f>B90</f>
        <v>2.6</v>
      </c>
      <c r="D90" s="4">
        <f>C90+0.7</f>
        <v>3.3</v>
      </c>
      <c r="E90" s="4">
        <f t="shared" ref="E90:BI90" si="662">D90</f>
        <v>3.3</v>
      </c>
      <c r="F90" s="4">
        <f t="shared" ref="F90:R90" si="663">E90+0.7</f>
        <v>4</v>
      </c>
      <c r="G90" s="4">
        <f t="shared" ref="G90:S90" si="664">F90</f>
        <v>4</v>
      </c>
      <c r="H90" s="4">
        <f>G90+0.6</f>
        <v>4.5999999999999996</v>
      </c>
      <c r="I90" s="4">
        <f t="shared" ref="I90" si="665">H90</f>
        <v>4.5999999999999996</v>
      </c>
      <c r="J90" s="4">
        <f t="shared" ref="J90" si="666">I90+0.7</f>
        <v>5.3</v>
      </c>
      <c r="K90">
        <f t="shared" si="662"/>
        <v>5.3</v>
      </c>
      <c r="L90" s="4">
        <f t="shared" si="663"/>
        <v>6</v>
      </c>
      <c r="M90" s="4">
        <f t="shared" si="664"/>
        <v>6</v>
      </c>
      <c r="N90" s="4">
        <f t="shared" ref="N90" si="667">M90+0.6</f>
        <v>6.6</v>
      </c>
      <c r="O90" s="4">
        <f t="shared" ref="O90" si="668">N90</f>
        <v>6.6</v>
      </c>
      <c r="P90" s="4">
        <f t="shared" ref="P90" si="669">O90+0.7</f>
        <v>7.3</v>
      </c>
      <c r="Q90" s="4">
        <f t="shared" si="662"/>
        <v>7.3</v>
      </c>
      <c r="R90" s="4">
        <f t="shared" si="663"/>
        <v>8</v>
      </c>
      <c r="S90" s="4">
        <f t="shared" si="664"/>
        <v>8</v>
      </c>
      <c r="T90" s="4">
        <f t="shared" ref="T90" si="670">S90+0.6</f>
        <v>8.6</v>
      </c>
      <c r="U90" s="2">
        <f t="shared" ref="U90" si="671">T90</f>
        <v>8.6</v>
      </c>
      <c r="V90" s="4">
        <f t="shared" ref="V90" si="672">U90+0.7</f>
        <v>9.2999999999999989</v>
      </c>
      <c r="W90" s="4">
        <f t="shared" si="662"/>
        <v>9.2999999999999989</v>
      </c>
      <c r="X90" s="4">
        <f t="shared" si="662"/>
        <v>9.2999999999999989</v>
      </c>
      <c r="Y90" s="4">
        <f t="shared" si="662"/>
        <v>9.2999999999999989</v>
      </c>
      <c r="Z90" s="4">
        <f t="shared" si="662"/>
        <v>9.2999999999999989</v>
      </c>
      <c r="AA90" s="4">
        <f t="shared" si="662"/>
        <v>9.2999999999999989</v>
      </c>
      <c r="AB90" s="4">
        <f t="shared" si="662"/>
        <v>9.2999999999999989</v>
      </c>
      <c r="AC90" s="4">
        <f t="shared" si="662"/>
        <v>9.2999999999999989</v>
      </c>
      <c r="AD90" s="4">
        <f t="shared" si="662"/>
        <v>9.2999999999999989</v>
      </c>
      <c r="AE90">
        <f t="shared" si="662"/>
        <v>9.2999999999999989</v>
      </c>
      <c r="AF90" s="4">
        <f t="shared" si="662"/>
        <v>9.2999999999999989</v>
      </c>
      <c r="AG90" s="4">
        <f t="shared" si="662"/>
        <v>9.2999999999999989</v>
      </c>
      <c r="AH90" s="4">
        <f t="shared" si="662"/>
        <v>9.2999999999999989</v>
      </c>
      <c r="AI90" s="4">
        <f t="shared" si="662"/>
        <v>9.2999999999999989</v>
      </c>
      <c r="AJ90" s="4">
        <f t="shared" si="662"/>
        <v>9.2999999999999989</v>
      </c>
      <c r="AK90" s="4">
        <f t="shared" si="662"/>
        <v>9.2999999999999989</v>
      </c>
      <c r="AL90" s="4">
        <f t="shared" si="662"/>
        <v>9.2999999999999989</v>
      </c>
      <c r="AM90" s="4">
        <f t="shared" si="662"/>
        <v>9.2999999999999989</v>
      </c>
      <c r="AN90" s="4">
        <f t="shared" si="662"/>
        <v>9.2999999999999989</v>
      </c>
      <c r="AO90" s="2">
        <f t="shared" si="662"/>
        <v>9.2999999999999989</v>
      </c>
      <c r="AP90" s="4">
        <f t="shared" si="662"/>
        <v>9.2999999999999989</v>
      </c>
      <c r="AQ90" s="4">
        <f t="shared" si="662"/>
        <v>9.2999999999999989</v>
      </c>
      <c r="AR90" s="4">
        <f t="shared" si="662"/>
        <v>9.2999999999999989</v>
      </c>
      <c r="AS90" s="4">
        <f t="shared" si="662"/>
        <v>9.2999999999999989</v>
      </c>
      <c r="AT90" s="4">
        <f t="shared" si="662"/>
        <v>9.2999999999999989</v>
      </c>
      <c r="AU90" s="4">
        <f t="shared" si="662"/>
        <v>9.2999999999999989</v>
      </c>
      <c r="AV90" s="4">
        <f t="shared" si="662"/>
        <v>9.2999999999999989</v>
      </c>
      <c r="AW90" s="4">
        <f t="shared" si="662"/>
        <v>9.2999999999999989</v>
      </c>
      <c r="AX90" s="4">
        <f t="shared" si="662"/>
        <v>9.2999999999999989</v>
      </c>
      <c r="AY90">
        <f t="shared" si="662"/>
        <v>9.2999999999999989</v>
      </c>
      <c r="AZ90" s="4">
        <f t="shared" si="662"/>
        <v>9.2999999999999989</v>
      </c>
      <c r="BA90" s="4">
        <f t="shared" si="662"/>
        <v>9.2999999999999989</v>
      </c>
      <c r="BB90" s="4">
        <f t="shared" si="662"/>
        <v>9.2999999999999989</v>
      </c>
      <c r="BC90" s="4">
        <f t="shared" si="662"/>
        <v>9.2999999999999989</v>
      </c>
      <c r="BD90" s="4">
        <f t="shared" si="662"/>
        <v>9.2999999999999989</v>
      </c>
      <c r="BE90" s="4">
        <f t="shared" si="662"/>
        <v>9.2999999999999989</v>
      </c>
      <c r="BF90" s="4">
        <f t="shared" si="662"/>
        <v>9.2999999999999989</v>
      </c>
      <c r="BG90" s="4">
        <f t="shared" si="662"/>
        <v>9.2999999999999989</v>
      </c>
      <c r="BH90" s="4">
        <f t="shared" si="662"/>
        <v>9.2999999999999989</v>
      </c>
      <c r="BI90" s="2">
        <f t="shared" si="662"/>
        <v>9.2999999999999989</v>
      </c>
      <c r="BJ90" t="s">
        <v>2</v>
      </c>
    </row>
    <row r="91" spans="1:62">
      <c r="A91" s="4" t="s">
        <v>6</v>
      </c>
    </row>
    <row r="92" spans="1:62">
      <c r="A92" s="4" t="s">
        <v>25</v>
      </c>
    </row>
    <row r="93" spans="1:62">
      <c r="A93" s="4" t="s">
        <v>21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2">
        <v>1</v>
      </c>
      <c r="V93" s="4">
        <v>1</v>
      </c>
      <c r="W93" s="4">
        <v>1</v>
      </c>
      <c r="X93" s="4">
        <v>1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4">
        <v>1</v>
      </c>
      <c r="AE93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2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2">
        <v>1</v>
      </c>
      <c r="BJ93" t="s">
        <v>2</v>
      </c>
    </row>
    <row r="94" spans="1:62">
      <c r="A94" s="4" t="s">
        <v>22</v>
      </c>
      <c r="B94" s="4">
        <v>7</v>
      </c>
      <c r="C94" s="4">
        <f>B94+3</f>
        <v>10</v>
      </c>
      <c r="D94" s="4">
        <f t="shared" ref="D94:I94" si="673">C94+3</f>
        <v>13</v>
      </c>
      <c r="E94" s="4">
        <f t="shared" si="673"/>
        <v>16</v>
      </c>
      <c r="F94" s="4">
        <f t="shared" si="673"/>
        <v>19</v>
      </c>
      <c r="G94" s="4">
        <f t="shared" si="673"/>
        <v>22</v>
      </c>
      <c r="H94" s="4">
        <f t="shared" si="673"/>
        <v>25</v>
      </c>
      <c r="I94" s="4">
        <f t="shared" si="673"/>
        <v>28</v>
      </c>
      <c r="J94" s="4">
        <f>I94+6</f>
        <v>34</v>
      </c>
      <c r="K94">
        <f t="shared" ref="K94:Q94" si="674">J94+6</f>
        <v>40</v>
      </c>
      <c r="L94" s="4">
        <f t="shared" si="674"/>
        <v>46</v>
      </c>
      <c r="M94" s="4">
        <f t="shared" si="674"/>
        <v>52</v>
      </c>
      <c r="N94" s="4">
        <f t="shared" si="674"/>
        <v>58</v>
      </c>
      <c r="O94" s="4">
        <f t="shared" si="674"/>
        <v>64</v>
      </c>
      <c r="P94" s="4">
        <f t="shared" si="674"/>
        <v>70</v>
      </c>
      <c r="Q94" s="4">
        <f t="shared" si="674"/>
        <v>76</v>
      </c>
      <c r="R94" s="4">
        <f>Q94+12</f>
        <v>88</v>
      </c>
      <c r="S94" s="4">
        <f t="shared" ref="S94:BI94" si="675">R94+12</f>
        <v>100</v>
      </c>
      <c r="T94" s="4">
        <f t="shared" si="675"/>
        <v>112</v>
      </c>
      <c r="U94">
        <f t="shared" si="675"/>
        <v>124</v>
      </c>
      <c r="V94" s="4">
        <f t="shared" si="675"/>
        <v>136</v>
      </c>
      <c r="W94" s="4">
        <f t="shared" si="675"/>
        <v>148</v>
      </c>
      <c r="X94" s="4">
        <f t="shared" si="675"/>
        <v>160</v>
      </c>
      <c r="Y94" s="4">
        <f t="shared" si="675"/>
        <v>172</v>
      </c>
      <c r="Z94" s="4">
        <f t="shared" si="675"/>
        <v>184</v>
      </c>
      <c r="AA94" s="4">
        <f t="shared" si="675"/>
        <v>196</v>
      </c>
      <c r="AB94" s="4">
        <f t="shared" si="675"/>
        <v>208</v>
      </c>
      <c r="AC94" s="4">
        <f t="shared" si="675"/>
        <v>220</v>
      </c>
      <c r="AD94" s="4">
        <f t="shared" si="675"/>
        <v>232</v>
      </c>
      <c r="AE94">
        <f t="shared" si="675"/>
        <v>244</v>
      </c>
      <c r="AF94" s="4">
        <f t="shared" si="675"/>
        <v>256</v>
      </c>
      <c r="AG94" s="4">
        <f t="shared" si="675"/>
        <v>268</v>
      </c>
      <c r="AH94" s="4">
        <f t="shared" si="675"/>
        <v>280</v>
      </c>
      <c r="AI94" s="4">
        <f t="shared" si="675"/>
        <v>292</v>
      </c>
      <c r="AJ94" s="4">
        <f t="shared" si="675"/>
        <v>304</v>
      </c>
      <c r="AK94" s="4">
        <f t="shared" si="675"/>
        <v>316</v>
      </c>
      <c r="AL94" s="4">
        <f t="shared" si="675"/>
        <v>328</v>
      </c>
      <c r="AM94" s="4">
        <f t="shared" si="675"/>
        <v>340</v>
      </c>
      <c r="AN94" s="4">
        <f t="shared" si="675"/>
        <v>352</v>
      </c>
      <c r="AO94">
        <f t="shared" si="675"/>
        <v>364</v>
      </c>
      <c r="AP94" s="4">
        <f t="shared" si="675"/>
        <v>376</v>
      </c>
      <c r="AQ94" s="4">
        <f t="shared" si="675"/>
        <v>388</v>
      </c>
      <c r="AR94" s="4">
        <f t="shared" si="675"/>
        <v>400</v>
      </c>
      <c r="AS94" s="4">
        <f t="shared" si="675"/>
        <v>412</v>
      </c>
      <c r="AT94" s="4">
        <f t="shared" si="675"/>
        <v>424</v>
      </c>
      <c r="AU94" s="4">
        <f t="shared" si="675"/>
        <v>436</v>
      </c>
      <c r="AV94" s="4">
        <f t="shared" si="675"/>
        <v>448</v>
      </c>
      <c r="AW94" s="4">
        <f t="shared" si="675"/>
        <v>460</v>
      </c>
      <c r="AX94" s="4">
        <f t="shared" si="675"/>
        <v>472</v>
      </c>
      <c r="AY94">
        <f t="shared" si="675"/>
        <v>484</v>
      </c>
      <c r="AZ94" s="4">
        <f t="shared" si="675"/>
        <v>496</v>
      </c>
      <c r="BA94" s="4">
        <f t="shared" si="675"/>
        <v>508</v>
      </c>
      <c r="BB94" s="4">
        <f t="shared" si="675"/>
        <v>520</v>
      </c>
      <c r="BC94" s="4">
        <f t="shared" si="675"/>
        <v>532</v>
      </c>
      <c r="BD94" s="4">
        <f t="shared" si="675"/>
        <v>544</v>
      </c>
      <c r="BE94" s="4">
        <f t="shared" si="675"/>
        <v>556</v>
      </c>
      <c r="BF94" s="4">
        <f t="shared" si="675"/>
        <v>568</v>
      </c>
      <c r="BG94" s="4">
        <f t="shared" si="675"/>
        <v>580</v>
      </c>
      <c r="BH94" s="4">
        <f t="shared" si="675"/>
        <v>592</v>
      </c>
      <c r="BI94">
        <f t="shared" si="675"/>
        <v>604</v>
      </c>
      <c r="BJ94" t="s">
        <v>2</v>
      </c>
    </row>
    <row r="95" spans="1:62">
      <c r="A95" s="4" t="s">
        <v>6</v>
      </c>
    </row>
    <row r="96" spans="1:62">
      <c r="A96" s="4" t="s">
        <v>26</v>
      </c>
    </row>
    <row r="97" spans="1:62">
      <c r="A97" s="4" t="s">
        <v>21</v>
      </c>
      <c r="B97" s="4">
        <v>1</v>
      </c>
      <c r="C97" s="4">
        <f>B97+5</f>
        <v>6</v>
      </c>
      <c r="D97" s="4">
        <f t="shared" ref="D97:I97" si="676">C97+5</f>
        <v>11</v>
      </c>
      <c r="E97" s="4">
        <f t="shared" si="676"/>
        <v>16</v>
      </c>
      <c r="F97" s="4">
        <f t="shared" si="676"/>
        <v>21</v>
      </c>
      <c r="G97" s="4">
        <f t="shared" si="676"/>
        <v>26</v>
      </c>
      <c r="H97" s="4">
        <f t="shared" si="676"/>
        <v>31</v>
      </c>
      <c r="I97" s="4">
        <f t="shared" si="676"/>
        <v>36</v>
      </c>
      <c r="J97" s="4">
        <f>I97+7</f>
        <v>43</v>
      </c>
      <c r="K97">
        <f t="shared" ref="K97:Q97" si="677">J97+7</f>
        <v>50</v>
      </c>
      <c r="L97" s="4">
        <f t="shared" si="677"/>
        <v>57</v>
      </c>
      <c r="M97" s="4">
        <f t="shared" si="677"/>
        <v>64</v>
      </c>
      <c r="N97" s="4">
        <f t="shared" si="677"/>
        <v>71</v>
      </c>
      <c r="O97" s="4">
        <f t="shared" si="677"/>
        <v>78</v>
      </c>
      <c r="P97" s="4">
        <f t="shared" si="677"/>
        <v>85</v>
      </c>
      <c r="Q97" s="4">
        <f t="shared" si="677"/>
        <v>92</v>
      </c>
      <c r="R97" s="4">
        <f>Q97+8</f>
        <v>100</v>
      </c>
      <c r="S97" s="4">
        <f t="shared" ref="S97:W97" si="678">R97+8</f>
        <v>108</v>
      </c>
      <c r="T97" s="4">
        <f t="shared" si="678"/>
        <v>116</v>
      </c>
      <c r="U97">
        <f t="shared" si="678"/>
        <v>124</v>
      </c>
      <c r="V97" s="4">
        <f t="shared" si="678"/>
        <v>132</v>
      </c>
      <c r="W97" s="4">
        <f t="shared" si="678"/>
        <v>140</v>
      </c>
      <c r="X97" s="4">
        <f>W97+10</f>
        <v>150</v>
      </c>
      <c r="Y97" s="4">
        <f t="shared" ref="Y97:AL97" si="679">X97+10</f>
        <v>160</v>
      </c>
      <c r="Z97" s="4">
        <f t="shared" si="679"/>
        <v>170</v>
      </c>
      <c r="AA97" s="4">
        <f t="shared" si="679"/>
        <v>180</v>
      </c>
      <c r="AB97" s="4">
        <f t="shared" si="679"/>
        <v>190</v>
      </c>
      <c r="AC97" s="4">
        <f t="shared" si="679"/>
        <v>200</v>
      </c>
      <c r="AD97" s="4">
        <f t="shared" si="679"/>
        <v>210</v>
      </c>
      <c r="AE97">
        <f t="shared" si="679"/>
        <v>220</v>
      </c>
      <c r="AF97" s="4">
        <f t="shared" si="679"/>
        <v>230</v>
      </c>
      <c r="AG97" s="4">
        <f t="shared" si="679"/>
        <v>240</v>
      </c>
      <c r="AH97" s="4">
        <f t="shared" si="679"/>
        <v>250</v>
      </c>
      <c r="AI97" s="4">
        <f t="shared" si="679"/>
        <v>260</v>
      </c>
      <c r="AJ97" s="4">
        <f t="shared" si="679"/>
        <v>270</v>
      </c>
      <c r="AK97" s="4">
        <f t="shared" si="679"/>
        <v>280</v>
      </c>
      <c r="AL97" s="4">
        <f t="shared" si="679"/>
        <v>290</v>
      </c>
      <c r="AM97" s="4">
        <f t="shared" ref="AM97:BI97" si="680">AL97+10</f>
        <v>300</v>
      </c>
      <c r="AN97" s="4">
        <f t="shared" si="680"/>
        <v>310</v>
      </c>
      <c r="AO97">
        <f t="shared" si="680"/>
        <v>320</v>
      </c>
      <c r="AP97" s="4">
        <f t="shared" si="680"/>
        <v>330</v>
      </c>
      <c r="AQ97" s="4">
        <f t="shared" si="680"/>
        <v>340</v>
      </c>
      <c r="AR97" s="4">
        <f t="shared" si="680"/>
        <v>350</v>
      </c>
      <c r="AS97" s="4">
        <f t="shared" si="680"/>
        <v>360</v>
      </c>
      <c r="AT97" s="4">
        <f t="shared" si="680"/>
        <v>370</v>
      </c>
      <c r="AU97" s="4">
        <f t="shared" si="680"/>
        <v>380</v>
      </c>
      <c r="AV97" s="4">
        <f t="shared" si="680"/>
        <v>390</v>
      </c>
      <c r="AW97" s="4">
        <f t="shared" si="680"/>
        <v>400</v>
      </c>
      <c r="AX97" s="4">
        <f t="shared" si="680"/>
        <v>410</v>
      </c>
      <c r="AY97">
        <f t="shared" si="680"/>
        <v>420</v>
      </c>
      <c r="AZ97" s="4">
        <f t="shared" si="680"/>
        <v>430</v>
      </c>
      <c r="BA97" s="4">
        <f t="shared" si="680"/>
        <v>440</v>
      </c>
      <c r="BB97" s="4">
        <f t="shared" si="680"/>
        <v>450</v>
      </c>
      <c r="BC97" s="4">
        <f t="shared" si="680"/>
        <v>460</v>
      </c>
      <c r="BD97" s="4">
        <f t="shared" si="680"/>
        <v>470</v>
      </c>
      <c r="BE97" s="4">
        <f t="shared" si="680"/>
        <v>480</v>
      </c>
      <c r="BF97" s="4">
        <f t="shared" si="680"/>
        <v>490</v>
      </c>
      <c r="BG97" s="4">
        <f t="shared" si="680"/>
        <v>500</v>
      </c>
      <c r="BH97" s="4">
        <f t="shared" si="680"/>
        <v>510</v>
      </c>
      <c r="BI97">
        <f t="shared" si="680"/>
        <v>520</v>
      </c>
      <c r="BJ97" t="s">
        <v>2</v>
      </c>
    </row>
    <row r="98" spans="1:62">
      <c r="A98" s="4" t="s">
        <v>22</v>
      </c>
      <c r="B98" s="4">
        <v>22</v>
      </c>
      <c r="C98" s="4">
        <f>B98+7</f>
        <v>29</v>
      </c>
      <c r="D98" s="4">
        <f t="shared" ref="D98:I98" si="681">C98+7</f>
        <v>36</v>
      </c>
      <c r="E98" s="4">
        <f t="shared" si="681"/>
        <v>43</v>
      </c>
      <c r="F98" s="4">
        <f t="shared" si="681"/>
        <v>50</v>
      </c>
      <c r="G98" s="4">
        <f t="shared" si="681"/>
        <v>57</v>
      </c>
      <c r="H98" s="4">
        <f t="shared" si="681"/>
        <v>64</v>
      </c>
      <c r="I98" s="4">
        <f t="shared" si="681"/>
        <v>71</v>
      </c>
      <c r="J98" s="4">
        <f>I98+9</f>
        <v>80</v>
      </c>
      <c r="K98">
        <f t="shared" ref="K98:Q98" si="682">J98+9</f>
        <v>89</v>
      </c>
      <c r="L98" s="4">
        <f t="shared" si="682"/>
        <v>98</v>
      </c>
      <c r="M98" s="4">
        <f t="shared" si="682"/>
        <v>107</v>
      </c>
      <c r="N98" s="4">
        <f t="shared" si="682"/>
        <v>116</v>
      </c>
      <c r="O98" s="4">
        <f t="shared" si="682"/>
        <v>125</v>
      </c>
      <c r="P98" s="4">
        <f t="shared" si="682"/>
        <v>134</v>
      </c>
      <c r="Q98" s="4">
        <f t="shared" si="682"/>
        <v>143</v>
      </c>
      <c r="R98" s="4">
        <f>Q98+11</f>
        <v>154</v>
      </c>
      <c r="S98" s="4">
        <f t="shared" ref="S98:W98" si="683">R98+11</f>
        <v>165</v>
      </c>
      <c r="T98" s="4">
        <f t="shared" si="683"/>
        <v>176</v>
      </c>
      <c r="U98">
        <f t="shared" si="683"/>
        <v>187</v>
      </c>
      <c r="V98" s="4">
        <f t="shared" si="683"/>
        <v>198</v>
      </c>
      <c r="W98" s="4">
        <f t="shared" si="683"/>
        <v>209</v>
      </c>
      <c r="X98" s="4">
        <f>W98+19</f>
        <v>228</v>
      </c>
      <c r="Y98" s="4">
        <f t="shared" ref="Y98:AL98" si="684">X98+19</f>
        <v>247</v>
      </c>
      <c r="Z98" s="4">
        <f t="shared" si="684"/>
        <v>266</v>
      </c>
      <c r="AA98" s="4">
        <f t="shared" si="684"/>
        <v>285</v>
      </c>
      <c r="AB98" s="4">
        <f t="shared" si="684"/>
        <v>304</v>
      </c>
      <c r="AC98" s="4">
        <f t="shared" si="684"/>
        <v>323</v>
      </c>
      <c r="AD98" s="4">
        <f t="shared" si="684"/>
        <v>342</v>
      </c>
      <c r="AE98">
        <f t="shared" si="684"/>
        <v>361</v>
      </c>
      <c r="AF98" s="4">
        <f t="shared" si="684"/>
        <v>380</v>
      </c>
      <c r="AG98" s="4">
        <f t="shared" si="684"/>
        <v>399</v>
      </c>
      <c r="AH98" s="4">
        <f t="shared" si="684"/>
        <v>418</v>
      </c>
      <c r="AI98" s="4">
        <f t="shared" si="684"/>
        <v>437</v>
      </c>
      <c r="AJ98" s="4">
        <f t="shared" si="684"/>
        <v>456</v>
      </c>
      <c r="AK98" s="4">
        <f t="shared" si="684"/>
        <v>475</v>
      </c>
      <c r="AL98" s="4">
        <f t="shared" si="684"/>
        <v>494</v>
      </c>
      <c r="AM98" s="4">
        <f t="shared" ref="AM98:BI98" si="685">AL98+19</f>
        <v>513</v>
      </c>
      <c r="AN98" s="4">
        <f t="shared" si="685"/>
        <v>532</v>
      </c>
      <c r="AO98">
        <f t="shared" si="685"/>
        <v>551</v>
      </c>
      <c r="AP98" s="4">
        <f t="shared" si="685"/>
        <v>570</v>
      </c>
      <c r="AQ98" s="4">
        <f t="shared" si="685"/>
        <v>589</v>
      </c>
      <c r="AR98" s="4">
        <f t="shared" si="685"/>
        <v>608</v>
      </c>
      <c r="AS98" s="4">
        <f t="shared" si="685"/>
        <v>627</v>
      </c>
      <c r="AT98" s="4">
        <f t="shared" si="685"/>
        <v>646</v>
      </c>
      <c r="AU98" s="4">
        <f t="shared" si="685"/>
        <v>665</v>
      </c>
      <c r="AV98" s="4">
        <f t="shared" si="685"/>
        <v>684</v>
      </c>
      <c r="AW98" s="4">
        <f t="shared" si="685"/>
        <v>703</v>
      </c>
      <c r="AX98" s="4">
        <f t="shared" si="685"/>
        <v>722</v>
      </c>
      <c r="AY98">
        <f t="shared" si="685"/>
        <v>741</v>
      </c>
      <c r="AZ98" s="4">
        <f t="shared" si="685"/>
        <v>760</v>
      </c>
      <c r="BA98" s="4">
        <f t="shared" si="685"/>
        <v>779</v>
      </c>
      <c r="BB98" s="4">
        <f t="shared" si="685"/>
        <v>798</v>
      </c>
      <c r="BC98" s="4">
        <f t="shared" si="685"/>
        <v>817</v>
      </c>
      <c r="BD98" s="4">
        <f t="shared" si="685"/>
        <v>836</v>
      </c>
      <c r="BE98" s="4">
        <f t="shared" si="685"/>
        <v>855</v>
      </c>
      <c r="BF98" s="4">
        <f t="shared" si="685"/>
        <v>874</v>
      </c>
      <c r="BG98" s="4">
        <f t="shared" si="685"/>
        <v>893</v>
      </c>
      <c r="BH98" s="4">
        <f t="shared" si="685"/>
        <v>912</v>
      </c>
      <c r="BI98">
        <f t="shared" si="685"/>
        <v>931</v>
      </c>
      <c r="BJ98" t="s">
        <v>2</v>
      </c>
    </row>
    <row r="99" spans="1:62">
      <c r="A99" s="4" t="s">
        <v>58</v>
      </c>
      <c r="B99" s="4">
        <v>8</v>
      </c>
      <c r="C99" s="4">
        <f>B99+0.5</f>
        <v>8.5</v>
      </c>
      <c r="D99" s="4">
        <f t="shared" ref="D99:AJ99" si="686">C99+0.5</f>
        <v>9</v>
      </c>
      <c r="E99" s="4">
        <f t="shared" si="686"/>
        <v>9.5</v>
      </c>
      <c r="F99" s="4">
        <f t="shared" si="686"/>
        <v>10</v>
      </c>
      <c r="G99" s="4">
        <f t="shared" si="686"/>
        <v>10.5</v>
      </c>
      <c r="H99" s="4">
        <f t="shared" si="686"/>
        <v>11</v>
      </c>
      <c r="I99" s="4">
        <f t="shared" si="686"/>
        <v>11.5</v>
      </c>
      <c r="J99" s="4">
        <f t="shared" si="686"/>
        <v>12</v>
      </c>
      <c r="K99">
        <f t="shared" si="686"/>
        <v>12.5</v>
      </c>
      <c r="L99" s="4">
        <f t="shared" si="686"/>
        <v>13</v>
      </c>
      <c r="M99" s="4">
        <f t="shared" si="686"/>
        <v>13.5</v>
      </c>
      <c r="N99" s="4">
        <f t="shared" si="686"/>
        <v>14</v>
      </c>
      <c r="O99" s="4">
        <f t="shared" si="686"/>
        <v>14.5</v>
      </c>
      <c r="P99" s="4">
        <f t="shared" si="686"/>
        <v>15</v>
      </c>
      <c r="Q99" s="4">
        <f t="shared" si="686"/>
        <v>15.5</v>
      </c>
      <c r="R99" s="4">
        <f t="shared" si="686"/>
        <v>16</v>
      </c>
      <c r="S99" s="4">
        <f t="shared" si="686"/>
        <v>16.5</v>
      </c>
      <c r="T99" s="4">
        <f t="shared" si="686"/>
        <v>17</v>
      </c>
      <c r="U99" s="2">
        <f t="shared" si="686"/>
        <v>17.5</v>
      </c>
      <c r="V99" s="4">
        <f t="shared" si="686"/>
        <v>18</v>
      </c>
      <c r="W99" s="4">
        <f t="shared" si="686"/>
        <v>18.5</v>
      </c>
      <c r="X99" s="4">
        <f t="shared" si="686"/>
        <v>19</v>
      </c>
      <c r="Y99" s="4">
        <f t="shared" si="686"/>
        <v>19.5</v>
      </c>
      <c r="Z99" s="4">
        <f t="shared" si="686"/>
        <v>20</v>
      </c>
      <c r="AA99" s="4">
        <f t="shared" si="686"/>
        <v>20.5</v>
      </c>
      <c r="AB99" s="4">
        <f t="shared" si="686"/>
        <v>21</v>
      </c>
      <c r="AC99" s="4">
        <f t="shared" si="686"/>
        <v>21.5</v>
      </c>
      <c r="AD99" s="4">
        <f t="shared" si="686"/>
        <v>22</v>
      </c>
      <c r="AE99">
        <f t="shared" si="686"/>
        <v>22.5</v>
      </c>
      <c r="AF99" s="4">
        <f t="shared" si="686"/>
        <v>23</v>
      </c>
      <c r="AG99" s="4">
        <f t="shared" si="686"/>
        <v>23.5</v>
      </c>
      <c r="AH99" s="4">
        <f t="shared" si="686"/>
        <v>24</v>
      </c>
      <c r="AI99" s="4">
        <f t="shared" si="686"/>
        <v>24.5</v>
      </c>
      <c r="AJ99" s="4">
        <f t="shared" si="686"/>
        <v>25</v>
      </c>
      <c r="AK99" s="4">
        <f>AJ99</f>
        <v>25</v>
      </c>
      <c r="AL99" s="4">
        <f>AK99+1</f>
        <v>26</v>
      </c>
      <c r="AM99" s="4">
        <f t="shared" ref="AM99" si="687">AL99</f>
        <v>26</v>
      </c>
      <c r="AN99" s="4">
        <f t="shared" ref="AN99" si="688">AM99+1</f>
        <v>27</v>
      </c>
      <c r="AO99" s="2">
        <f t="shared" ref="AO99" si="689">AN99</f>
        <v>27</v>
      </c>
      <c r="AP99" s="4">
        <f t="shared" ref="AP99" si="690">AO99+1</f>
        <v>28</v>
      </c>
      <c r="AQ99" s="4">
        <f t="shared" ref="AQ99" si="691">AP99</f>
        <v>28</v>
      </c>
      <c r="AR99" s="4">
        <f t="shared" ref="AR99" si="692">AQ99+1</f>
        <v>29</v>
      </c>
      <c r="AS99" s="4">
        <f t="shared" ref="AS99" si="693">AR99</f>
        <v>29</v>
      </c>
      <c r="AT99" s="4">
        <f t="shared" ref="AT99" si="694">AS99+1</f>
        <v>30</v>
      </c>
      <c r="AU99" s="4">
        <f t="shared" ref="AU99" si="695">AT99</f>
        <v>30</v>
      </c>
      <c r="AV99" s="4">
        <f t="shared" ref="AV99" si="696">AU99+1</f>
        <v>31</v>
      </c>
      <c r="AW99" s="4">
        <f t="shared" ref="AW99" si="697">AV99</f>
        <v>31</v>
      </c>
      <c r="AX99" s="4">
        <f t="shared" ref="AX99" si="698">AW99+1</f>
        <v>32</v>
      </c>
      <c r="AY99">
        <f t="shared" ref="AY99" si="699">AX99</f>
        <v>32</v>
      </c>
      <c r="AZ99" s="4">
        <f t="shared" ref="AZ99" si="700">AY99+1</f>
        <v>33</v>
      </c>
      <c r="BA99" s="4">
        <f t="shared" ref="BA99" si="701">AZ99</f>
        <v>33</v>
      </c>
      <c r="BB99" s="4">
        <f t="shared" ref="BB99" si="702">BA99+1</f>
        <v>34</v>
      </c>
      <c r="BC99" s="4">
        <f t="shared" ref="BC99" si="703">BB99</f>
        <v>34</v>
      </c>
      <c r="BD99" s="4">
        <f t="shared" ref="BD99" si="704">BC99+1</f>
        <v>35</v>
      </c>
      <c r="BE99" s="4">
        <f t="shared" ref="BE99" si="705">BD99</f>
        <v>35</v>
      </c>
      <c r="BF99" s="4">
        <f t="shared" ref="BF99" si="706">BE99+1</f>
        <v>36</v>
      </c>
      <c r="BG99" s="4">
        <f t="shared" ref="BG99" si="707">BF99</f>
        <v>36</v>
      </c>
      <c r="BH99" s="4">
        <f t="shared" ref="BH99" si="708">BG99+1</f>
        <v>37</v>
      </c>
      <c r="BI99" s="2">
        <f t="shared" ref="BI99" si="709">BH99</f>
        <v>37</v>
      </c>
      <c r="BJ99" t="s">
        <v>2</v>
      </c>
    </row>
    <row r="100" spans="1:62">
      <c r="A100" s="4" t="s">
        <v>6</v>
      </c>
    </row>
    <row r="101" spans="1:62">
      <c r="A101" s="4" t="s">
        <v>27</v>
      </c>
    </row>
    <row r="102" spans="1:62">
      <c r="A102" s="4" t="s">
        <v>21</v>
      </c>
      <c r="B102" s="4">
        <v>1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2">
        <v>1</v>
      </c>
      <c r="V102" s="4">
        <v>1</v>
      </c>
      <c r="W102" s="4">
        <v>1</v>
      </c>
      <c r="X102" s="4">
        <v>1</v>
      </c>
      <c r="Y102" s="4">
        <v>1</v>
      </c>
      <c r="Z102" s="4">
        <v>1</v>
      </c>
      <c r="AA102" s="4">
        <v>1</v>
      </c>
      <c r="AB102" s="4">
        <v>1</v>
      </c>
      <c r="AC102" s="4">
        <v>1</v>
      </c>
      <c r="AD102" s="4">
        <v>1</v>
      </c>
      <c r="AE102">
        <v>1</v>
      </c>
      <c r="AF102" s="4">
        <v>1</v>
      </c>
      <c r="AG102" s="4">
        <v>1</v>
      </c>
      <c r="AH102" s="4">
        <v>1</v>
      </c>
      <c r="AI102" s="4">
        <v>1</v>
      </c>
      <c r="AJ102" s="4">
        <v>1</v>
      </c>
      <c r="AK102" s="4">
        <v>1</v>
      </c>
      <c r="AL102" s="4">
        <v>1</v>
      </c>
      <c r="AM102" s="4">
        <v>1</v>
      </c>
      <c r="AN102" s="4">
        <v>1</v>
      </c>
      <c r="AO102" s="2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>
        <v>1</v>
      </c>
      <c r="AZ102" s="4">
        <v>1</v>
      </c>
      <c r="BA102" s="4">
        <v>1</v>
      </c>
      <c r="BB102" s="4">
        <v>1</v>
      </c>
      <c r="BC102" s="4">
        <v>1</v>
      </c>
      <c r="BD102" s="4">
        <v>1</v>
      </c>
      <c r="BE102" s="4">
        <v>1</v>
      </c>
      <c r="BF102" s="4">
        <v>1</v>
      </c>
      <c r="BG102" s="4">
        <v>1</v>
      </c>
      <c r="BH102" s="4">
        <v>1</v>
      </c>
      <c r="BI102" s="2">
        <v>1</v>
      </c>
      <c r="BJ102" t="s">
        <v>2</v>
      </c>
    </row>
    <row r="103" spans="1:62">
      <c r="A103" s="4" t="s">
        <v>22</v>
      </c>
      <c r="B103" s="4">
        <v>30</v>
      </c>
      <c r="C103" s="4">
        <f>B103+8</f>
        <v>38</v>
      </c>
      <c r="D103" s="4">
        <f t="shared" ref="D103:I103" si="710">C103+8</f>
        <v>46</v>
      </c>
      <c r="E103" s="4">
        <f t="shared" si="710"/>
        <v>54</v>
      </c>
      <c r="F103" s="4">
        <f t="shared" si="710"/>
        <v>62</v>
      </c>
      <c r="G103" s="4">
        <f t="shared" si="710"/>
        <v>70</v>
      </c>
      <c r="H103" s="4">
        <f t="shared" si="710"/>
        <v>78</v>
      </c>
      <c r="I103" s="4">
        <f t="shared" si="710"/>
        <v>86</v>
      </c>
      <c r="J103" s="4">
        <f>I103+12</f>
        <v>98</v>
      </c>
      <c r="K103">
        <f t="shared" ref="K103:Q103" si="711">J103+12</f>
        <v>110</v>
      </c>
      <c r="L103" s="4">
        <f t="shared" si="711"/>
        <v>122</v>
      </c>
      <c r="M103" s="4">
        <f t="shared" si="711"/>
        <v>134</v>
      </c>
      <c r="N103" s="4">
        <f t="shared" si="711"/>
        <v>146</v>
      </c>
      <c r="O103" s="4">
        <f t="shared" si="711"/>
        <v>158</v>
      </c>
      <c r="P103" s="4">
        <f t="shared" si="711"/>
        <v>170</v>
      </c>
      <c r="Q103" s="4">
        <f t="shared" si="711"/>
        <v>182</v>
      </c>
      <c r="R103" s="4">
        <f>Q103+20</f>
        <v>202</v>
      </c>
      <c r="S103" s="4">
        <f t="shared" ref="S103:W103" si="712">R103+20</f>
        <v>222</v>
      </c>
      <c r="T103" s="4">
        <f t="shared" si="712"/>
        <v>242</v>
      </c>
      <c r="U103">
        <f t="shared" si="712"/>
        <v>262</v>
      </c>
      <c r="V103" s="4">
        <f t="shared" si="712"/>
        <v>282</v>
      </c>
      <c r="W103" s="4">
        <f t="shared" si="712"/>
        <v>302</v>
      </c>
      <c r="X103" s="4">
        <f>W103+24</f>
        <v>326</v>
      </c>
      <c r="Y103" s="4">
        <f t="shared" ref="Y103:AC103" si="713">X103+24</f>
        <v>350</v>
      </c>
      <c r="Z103" s="4">
        <f t="shared" si="713"/>
        <v>374</v>
      </c>
      <c r="AA103" s="4">
        <f t="shared" si="713"/>
        <v>398</v>
      </c>
      <c r="AB103" s="4">
        <f t="shared" si="713"/>
        <v>422</v>
      </c>
      <c r="AC103" s="4">
        <f t="shared" si="713"/>
        <v>446</v>
      </c>
      <c r="AD103" s="4">
        <f>AC103+26</f>
        <v>472</v>
      </c>
      <c r="AE103">
        <f t="shared" ref="AE103:BI103" si="714">AD103+26</f>
        <v>498</v>
      </c>
      <c r="AF103" s="4">
        <f t="shared" si="714"/>
        <v>524</v>
      </c>
      <c r="AG103" s="4">
        <f t="shared" si="714"/>
        <v>550</v>
      </c>
      <c r="AH103" s="4">
        <f t="shared" si="714"/>
        <v>576</v>
      </c>
      <c r="AI103" s="4">
        <f t="shared" si="714"/>
        <v>602</v>
      </c>
      <c r="AJ103" s="4">
        <f t="shared" si="714"/>
        <v>628</v>
      </c>
      <c r="AK103" s="4">
        <f t="shared" si="714"/>
        <v>654</v>
      </c>
      <c r="AL103" s="4">
        <f t="shared" si="714"/>
        <v>680</v>
      </c>
      <c r="AM103" s="4">
        <f t="shared" si="714"/>
        <v>706</v>
      </c>
      <c r="AN103" s="4">
        <f t="shared" si="714"/>
        <v>732</v>
      </c>
      <c r="AO103">
        <f t="shared" si="714"/>
        <v>758</v>
      </c>
      <c r="AP103" s="4">
        <f t="shared" si="714"/>
        <v>784</v>
      </c>
      <c r="AQ103" s="4">
        <f t="shared" si="714"/>
        <v>810</v>
      </c>
      <c r="AR103" s="4">
        <f t="shared" si="714"/>
        <v>836</v>
      </c>
      <c r="AS103" s="4">
        <f t="shared" si="714"/>
        <v>862</v>
      </c>
      <c r="AT103" s="4">
        <f t="shared" si="714"/>
        <v>888</v>
      </c>
      <c r="AU103" s="4">
        <f t="shared" si="714"/>
        <v>914</v>
      </c>
      <c r="AV103" s="4">
        <f t="shared" si="714"/>
        <v>940</v>
      </c>
      <c r="AW103" s="4">
        <f t="shared" si="714"/>
        <v>966</v>
      </c>
      <c r="AX103" s="4">
        <f t="shared" si="714"/>
        <v>992</v>
      </c>
      <c r="AY103">
        <f t="shared" si="714"/>
        <v>1018</v>
      </c>
      <c r="AZ103" s="4">
        <f t="shared" si="714"/>
        <v>1044</v>
      </c>
      <c r="BA103" s="4">
        <f t="shared" si="714"/>
        <v>1070</v>
      </c>
      <c r="BB103" s="4">
        <f t="shared" si="714"/>
        <v>1096</v>
      </c>
      <c r="BC103" s="4">
        <f t="shared" si="714"/>
        <v>1122</v>
      </c>
      <c r="BD103" s="4">
        <f t="shared" si="714"/>
        <v>1148</v>
      </c>
      <c r="BE103" s="4">
        <f t="shared" si="714"/>
        <v>1174</v>
      </c>
      <c r="BF103" s="4">
        <f t="shared" si="714"/>
        <v>1200</v>
      </c>
      <c r="BG103" s="4">
        <f t="shared" si="714"/>
        <v>1226</v>
      </c>
      <c r="BH103" s="4">
        <f t="shared" si="714"/>
        <v>1252</v>
      </c>
      <c r="BI103">
        <f t="shared" si="714"/>
        <v>1278</v>
      </c>
      <c r="BJ103" t="s">
        <v>2</v>
      </c>
    </row>
    <row r="104" spans="1:62">
      <c r="A104" s="4" t="s">
        <v>58</v>
      </c>
      <c r="B104" s="4">
        <v>8</v>
      </c>
      <c r="C104" s="4">
        <f>B104+0.5</f>
        <v>8.5</v>
      </c>
      <c r="D104" s="4">
        <f t="shared" ref="D104:AJ104" si="715">C104+0.5</f>
        <v>9</v>
      </c>
      <c r="E104" s="4">
        <f t="shared" si="715"/>
        <v>9.5</v>
      </c>
      <c r="F104" s="4">
        <f t="shared" si="715"/>
        <v>10</v>
      </c>
      <c r="G104" s="4">
        <f t="shared" si="715"/>
        <v>10.5</v>
      </c>
      <c r="H104" s="4">
        <f t="shared" si="715"/>
        <v>11</v>
      </c>
      <c r="I104" s="4">
        <f t="shared" si="715"/>
        <v>11.5</v>
      </c>
      <c r="J104" s="4">
        <f t="shared" si="715"/>
        <v>12</v>
      </c>
      <c r="K104">
        <f t="shared" si="715"/>
        <v>12.5</v>
      </c>
      <c r="L104" s="4">
        <f t="shared" si="715"/>
        <v>13</v>
      </c>
      <c r="M104" s="4">
        <f t="shared" si="715"/>
        <v>13.5</v>
      </c>
      <c r="N104" s="4">
        <f t="shared" si="715"/>
        <v>14</v>
      </c>
      <c r="O104" s="4">
        <f t="shared" si="715"/>
        <v>14.5</v>
      </c>
      <c r="P104" s="4">
        <f t="shared" si="715"/>
        <v>15</v>
      </c>
      <c r="Q104" s="4">
        <f t="shared" si="715"/>
        <v>15.5</v>
      </c>
      <c r="R104" s="4">
        <f t="shared" si="715"/>
        <v>16</v>
      </c>
      <c r="S104" s="4">
        <f t="shared" si="715"/>
        <v>16.5</v>
      </c>
      <c r="T104" s="4">
        <f t="shared" si="715"/>
        <v>17</v>
      </c>
      <c r="U104" s="2">
        <f t="shared" si="715"/>
        <v>17.5</v>
      </c>
      <c r="V104" s="4">
        <f t="shared" si="715"/>
        <v>18</v>
      </c>
      <c r="W104" s="4">
        <f t="shared" si="715"/>
        <v>18.5</v>
      </c>
      <c r="X104" s="4">
        <f t="shared" si="715"/>
        <v>19</v>
      </c>
      <c r="Y104" s="4">
        <f t="shared" si="715"/>
        <v>19.5</v>
      </c>
      <c r="Z104" s="4">
        <f t="shared" si="715"/>
        <v>20</v>
      </c>
      <c r="AA104" s="4">
        <f t="shared" si="715"/>
        <v>20.5</v>
      </c>
      <c r="AB104" s="4">
        <f t="shared" si="715"/>
        <v>21</v>
      </c>
      <c r="AC104" s="4">
        <f t="shared" si="715"/>
        <v>21.5</v>
      </c>
      <c r="AD104" s="4">
        <f t="shared" si="715"/>
        <v>22</v>
      </c>
      <c r="AE104">
        <f t="shared" si="715"/>
        <v>22.5</v>
      </c>
      <c r="AF104" s="4">
        <f t="shared" si="715"/>
        <v>23</v>
      </c>
      <c r="AG104" s="4">
        <f t="shared" si="715"/>
        <v>23.5</v>
      </c>
      <c r="AH104" s="4">
        <f t="shared" si="715"/>
        <v>24</v>
      </c>
      <c r="AI104" s="4">
        <f t="shared" si="715"/>
        <v>24.5</v>
      </c>
      <c r="AJ104" s="4">
        <f t="shared" si="715"/>
        <v>25</v>
      </c>
      <c r="AK104" s="4">
        <f>AJ104</f>
        <v>25</v>
      </c>
      <c r="AL104" s="4">
        <f>AK104+1</f>
        <v>26</v>
      </c>
      <c r="AM104" s="4">
        <f t="shared" ref="AM104" si="716">AL104</f>
        <v>26</v>
      </c>
      <c r="AN104" s="4">
        <f t="shared" ref="AN104" si="717">AM104+1</f>
        <v>27</v>
      </c>
      <c r="AO104" s="2">
        <f t="shared" ref="AO104" si="718">AN104</f>
        <v>27</v>
      </c>
      <c r="AP104" s="4">
        <f t="shared" ref="AP104" si="719">AO104+1</f>
        <v>28</v>
      </c>
      <c r="AQ104" s="4">
        <f t="shared" ref="AQ104" si="720">AP104</f>
        <v>28</v>
      </c>
      <c r="AR104" s="4">
        <f t="shared" ref="AR104" si="721">AQ104+1</f>
        <v>29</v>
      </c>
      <c r="AS104" s="4">
        <f t="shared" ref="AS104" si="722">AR104</f>
        <v>29</v>
      </c>
      <c r="AT104" s="4">
        <f t="shared" ref="AT104" si="723">AS104+1</f>
        <v>30</v>
      </c>
      <c r="AU104" s="4">
        <f t="shared" ref="AU104" si="724">AT104</f>
        <v>30</v>
      </c>
      <c r="AV104" s="4">
        <f t="shared" ref="AV104" si="725">AU104+1</f>
        <v>31</v>
      </c>
      <c r="AW104" s="4">
        <f t="shared" ref="AW104" si="726">AV104</f>
        <v>31</v>
      </c>
      <c r="AX104" s="4">
        <f t="shared" ref="AX104" si="727">AW104+1</f>
        <v>32</v>
      </c>
      <c r="AY104">
        <f t="shared" ref="AY104" si="728">AX104</f>
        <v>32</v>
      </c>
      <c r="AZ104" s="4">
        <f t="shared" ref="AZ104" si="729">AY104+1</f>
        <v>33</v>
      </c>
      <c r="BA104" s="4">
        <f t="shared" ref="BA104" si="730">AZ104</f>
        <v>33</v>
      </c>
      <c r="BB104" s="4">
        <f t="shared" ref="BB104" si="731">BA104+1</f>
        <v>34</v>
      </c>
      <c r="BC104" s="4">
        <f t="shared" ref="BC104" si="732">BB104</f>
        <v>34</v>
      </c>
      <c r="BD104" s="4">
        <f t="shared" ref="BD104" si="733">BC104+1</f>
        <v>35</v>
      </c>
      <c r="BE104" s="4">
        <f t="shared" ref="BE104" si="734">BD104</f>
        <v>35</v>
      </c>
      <c r="BF104" s="4">
        <f t="shared" ref="BF104" si="735">BE104+1</f>
        <v>36</v>
      </c>
      <c r="BG104" s="4">
        <f t="shared" ref="BG104" si="736">BF104</f>
        <v>36</v>
      </c>
      <c r="BH104" s="4">
        <f t="shared" ref="BH104" si="737">BG104+1</f>
        <v>37</v>
      </c>
      <c r="BI104" s="2">
        <f t="shared" ref="BI104" si="738">BH104</f>
        <v>37</v>
      </c>
      <c r="BJ104" t="s">
        <v>2</v>
      </c>
    </row>
    <row r="105" spans="1:62">
      <c r="A105" s="4" t="s">
        <v>6</v>
      </c>
    </row>
    <row r="106" spans="1:62">
      <c r="A106" s="4" t="s">
        <v>28</v>
      </c>
    </row>
    <row r="107" spans="1:62">
      <c r="A107" s="4" t="s">
        <v>62</v>
      </c>
      <c r="B107" s="4">
        <v>5</v>
      </c>
      <c r="C107" s="4">
        <f>B107</f>
        <v>5</v>
      </c>
      <c r="D107" s="4">
        <f t="shared" ref="D107:E107" si="739">C107</f>
        <v>5</v>
      </c>
      <c r="E107" s="4">
        <f t="shared" si="739"/>
        <v>5</v>
      </c>
      <c r="F107" s="4">
        <f>E107+1</f>
        <v>6</v>
      </c>
      <c r="G107" s="4">
        <f>F107</f>
        <v>6</v>
      </c>
      <c r="H107" s="4">
        <f t="shared" ref="H107:AS107" si="740">G107</f>
        <v>6</v>
      </c>
      <c r="I107" s="4">
        <f t="shared" si="740"/>
        <v>6</v>
      </c>
      <c r="J107" s="4">
        <f t="shared" si="740"/>
        <v>6</v>
      </c>
      <c r="K107">
        <f t="shared" ref="K107" si="741">J107+1</f>
        <v>7</v>
      </c>
      <c r="L107" s="4">
        <f t="shared" ref="L107" si="742">K107</f>
        <v>7</v>
      </c>
      <c r="M107" s="4">
        <f t="shared" si="740"/>
        <v>7</v>
      </c>
      <c r="N107" s="4">
        <f t="shared" si="740"/>
        <v>7</v>
      </c>
      <c r="O107" s="4">
        <f t="shared" si="740"/>
        <v>7</v>
      </c>
      <c r="P107" s="4">
        <f t="shared" ref="P107" si="743">O107+1</f>
        <v>8</v>
      </c>
      <c r="Q107" s="4">
        <f t="shared" ref="Q107" si="744">P107</f>
        <v>8</v>
      </c>
      <c r="R107" s="4">
        <f t="shared" si="740"/>
        <v>8</v>
      </c>
      <c r="S107" s="4">
        <f t="shared" si="740"/>
        <v>8</v>
      </c>
      <c r="T107" s="4">
        <f t="shared" si="740"/>
        <v>8</v>
      </c>
      <c r="U107" s="2">
        <f t="shared" ref="U107" si="745">T107+1</f>
        <v>9</v>
      </c>
      <c r="V107" s="4">
        <f t="shared" ref="V107" si="746">U107</f>
        <v>9</v>
      </c>
      <c r="W107" s="4">
        <f t="shared" si="740"/>
        <v>9</v>
      </c>
      <c r="X107" s="4">
        <f t="shared" si="740"/>
        <v>9</v>
      </c>
      <c r="Y107" s="4">
        <f t="shared" si="740"/>
        <v>9</v>
      </c>
      <c r="Z107" s="4">
        <f t="shared" ref="Z107" si="747">Y107+1</f>
        <v>10</v>
      </c>
      <c r="AA107" s="4">
        <f t="shared" ref="AA107" si="748">Z107</f>
        <v>10</v>
      </c>
      <c r="AB107" s="4">
        <f t="shared" si="740"/>
        <v>10</v>
      </c>
      <c r="AC107" s="4">
        <f t="shared" si="740"/>
        <v>10</v>
      </c>
      <c r="AD107" s="4">
        <f t="shared" si="740"/>
        <v>10</v>
      </c>
      <c r="AE107">
        <f t="shared" ref="AE107" si="749">AD107+1</f>
        <v>11</v>
      </c>
      <c r="AF107" s="4">
        <f t="shared" ref="AF107" si="750">AE107</f>
        <v>11</v>
      </c>
      <c r="AG107" s="4">
        <f t="shared" si="740"/>
        <v>11</v>
      </c>
      <c r="AH107" s="4">
        <f t="shared" si="740"/>
        <v>11</v>
      </c>
      <c r="AI107" s="4">
        <f t="shared" si="740"/>
        <v>11</v>
      </c>
      <c r="AJ107" s="4">
        <f t="shared" ref="AJ107" si="751">AI107+1</f>
        <v>12</v>
      </c>
      <c r="AK107" s="4">
        <f t="shared" ref="AK107" si="752">AJ107</f>
        <v>12</v>
      </c>
      <c r="AL107" s="4">
        <f t="shared" si="740"/>
        <v>12</v>
      </c>
      <c r="AM107" s="4">
        <f t="shared" si="740"/>
        <v>12</v>
      </c>
      <c r="AN107" s="4">
        <f t="shared" si="740"/>
        <v>12</v>
      </c>
      <c r="AO107" s="2">
        <f t="shared" ref="AO107" si="753">AN107+1</f>
        <v>13</v>
      </c>
      <c r="AP107" s="4">
        <f t="shared" ref="AP107" si="754">AO107</f>
        <v>13</v>
      </c>
      <c r="AQ107" s="4">
        <f t="shared" si="740"/>
        <v>13</v>
      </c>
      <c r="AR107" s="4">
        <f t="shared" si="740"/>
        <v>13</v>
      </c>
      <c r="AS107" s="4">
        <f t="shared" si="740"/>
        <v>13</v>
      </c>
      <c r="AT107" s="4">
        <f t="shared" ref="AT107" si="755">AS107+1</f>
        <v>14</v>
      </c>
      <c r="AU107" s="4">
        <f t="shared" ref="AU107:BI107" si="756">AT107</f>
        <v>14</v>
      </c>
      <c r="AV107" s="4">
        <f t="shared" si="756"/>
        <v>14</v>
      </c>
      <c r="AW107" s="4">
        <f t="shared" si="756"/>
        <v>14</v>
      </c>
      <c r="AX107" s="4">
        <f t="shared" si="756"/>
        <v>14</v>
      </c>
      <c r="AY107">
        <f t="shared" si="756"/>
        <v>14</v>
      </c>
      <c r="AZ107" s="4">
        <f t="shared" si="756"/>
        <v>14</v>
      </c>
      <c r="BA107" s="4">
        <f t="shared" si="756"/>
        <v>14</v>
      </c>
      <c r="BB107" s="4">
        <f t="shared" si="756"/>
        <v>14</v>
      </c>
      <c r="BC107" s="4">
        <f t="shared" si="756"/>
        <v>14</v>
      </c>
      <c r="BD107" s="4">
        <f t="shared" si="756"/>
        <v>14</v>
      </c>
      <c r="BE107" s="4">
        <f t="shared" si="756"/>
        <v>14</v>
      </c>
      <c r="BF107" s="4">
        <f t="shared" si="756"/>
        <v>14</v>
      </c>
      <c r="BG107" s="4">
        <f t="shared" si="756"/>
        <v>14</v>
      </c>
      <c r="BH107" s="4">
        <f t="shared" si="756"/>
        <v>14</v>
      </c>
      <c r="BI107" s="2">
        <f t="shared" si="756"/>
        <v>14</v>
      </c>
      <c r="BJ107" t="s">
        <v>2</v>
      </c>
    </row>
    <row r="108" spans="1:62">
      <c r="A108" s="4" t="s">
        <v>21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1</v>
      </c>
      <c r="S108" s="4">
        <v>1</v>
      </c>
      <c r="T108" s="4">
        <v>1</v>
      </c>
      <c r="U108" s="2">
        <v>1</v>
      </c>
      <c r="V108" s="4">
        <v>1</v>
      </c>
      <c r="W108" s="4">
        <v>1</v>
      </c>
      <c r="X108" s="4">
        <v>1</v>
      </c>
      <c r="Y108" s="4">
        <v>1</v>
      </c>
      <c r="Z108" s="4">
        <v>1</v>
      </c>
      <c r="AA108" s="4">
        <v>1</v>
      </c>
      <c r="AB108" s="4">
        <v>1</v>
      </c>
      <c r="AC108" s="4">
        <v>1</v>
      </c>
      <c r="AD108" s="4">
        <v>1</v>
      </c>
      <c r="AE108">
        <v>1</v>
      </c>
      <c r="AF108" s="4">
        <v>1</v>
      </c>
      <c r="AG108" s="4">
        <v>1</v>
      </c>
      <c r="AH108" s="4">
        <v>1</v>
      </c>
      <c r="AI108" s="4">
        <v>1</v>
      </c>
      <c r="AJ108" s="4">
        <v>1</v>
      </c>
      <c r="AK108" s="4">
        <v>1</v>
      </c>
      <c r="AL108" s="4">
        <v>1</v>
      </c>
      <c r="AM108" s="4">
        <v>1</v>
      </c>
      <c r="AN108" s="4">
        <v>1</v>
      </c>
      <c r="AO108" s="2">
        <v>1</v>
      </c>
      <c r="AP108" s="4">
        <v>1</v>
      </c>
      <c r="AQ108" s="4">
        <v>1</v>
      </c>
      <c r="AR108" s="4">
        <v>1</v>
      </c>
      <c r="AS108" s="4">
        <v>1</v>
      </c>
      <c r="AT108" s="4">
        <v>1</v>
      </c>
      <c r="AU108" s="4">
        <v>1</v>
      </c>
      <c r="AV108" s="4">
        <v>1</v>
      </c>
      <c r="AW108" s="4">
        <v>1</v>
      </c>
      <c r="AX108" s="4">
        <v>1</v>
      </c>
      <c r="AY108">
        <v>1</v>
      </c>
      <c r="AZ108" s="4">
        <v>1</v>
      </c>
      <c r="BA108" s="4">
        <v>1</v>
      </c>
      <c r="BB108" s="4">
        <v>1</v>
      </c>
      <c r="BC108" s="4">
        <v>1</v>
      </c>
      <c r="BD108" s="4">
        <v>1</v>
      </c>
      <c r="BE108" s="4">
        <v>1</v>
      </c>
      <c r="BF108" s="4">
        <v>1</v>
      </c>
      <c r="BG108" s="4">
        <v>1</v>
      </c>
      <c r="BH108" s="4">
        <v>1</v>
      </c>
      <c r="BI108" s="2">
        <v>1</v>
      </c>
      <c r="BJ108" t="s">
        <v>2</v>
      </c>
    </row>
    <row r="109" spans="1:62">
      <c r="A109" s="4" t="s">
        <v>22</v>
      </c>
      <c r="B109" s="4">
        <v>40</v>
      </c>
      <c r="C109" s="4">
        <f>B109+11</f>
        <v>51</v>
      </c>
      <c r="D109" s="4">
        <f t="shared" ref="D109:I109" si="757">C109+11</f>
        <v>62</v>
      </c>
      <c r="E109" s="4">
        <f t="shared" si="757"/>
        <v>73</v>
      </c>
      <c r="F109" s="4">
        <f t="shared" si="757"/>
        <v>84</v>
      </c>
      <c r="G109" s="4">
        <f t="shared" si="757"/>
        <v>95</v>
      </c>
      <c r="H109" s="4">
        <f t="shared" si="757"/>
        <v>106</v>
      </c>
      <c r="I109" s="4">
        <f t="shared" si="757"/>
        <v>117</v>
      </c>
      <c r="J109" s="4">
        <f>I109+13</f>
        <v>130</v>
      </c>
      <c r="K109">
        <f t="shared" ref="K109:Q109" si="758">J109+13</f>
        <v>143</v>
      </c>
      <c r="L109" s="4">
        <f t="shared" si="758"/>
        <v>156</v>
      </c>
      <c r="M109" s="4">
        <f t="shared" si="758"/>
        <v>169</v>
      </c>
      <c r="N109" s="4">
        <f t="shared" si="758"/>
        <v>182</v>
      </c>
      <c r="O109" s="4">
        <f t="shared" si="758"/>
        <v>195</v>
      </c>
      <c r="P109" s="4">
        <f t="shared" si="758"/>
        <v>208</v>
      </c>
      <c r="Q109" s="4">
        <f t="shared" si="758"/>
        <v>221</v>
      </c>
      <c r="R109" s="4">
        <f>Q109+15</f>
        <v>236</v>
      </c>
      <c r="S109" s="4">
        <f t="shared" ref="S109:BI109" si="759">R109+15</f>
        <v>251</v>
      </c>
      <c r="T109" s="4">
        <f t="shared" si="759"/>
        <v>266</v>
      </c>
      <c r="U109">
        <f t="shared" si="759"/>
        <v>281</v>
      </c>
      <c r="V109" s="4">
        <f t="shared" si="759"/>
        <v>296</v>
      </c>
      <c r="W109" s="4">
        <f t="shared" si="759"/>
        <v>311</v>
      </c>
      <c r="X109" s="4">
        <f t="shared" si="759"/>
        <v>326</v>
      </c>
      <c r="Y109" s="4">
        <f t="shared" si="759"/>
        <v>341</v>
      </c>
      <c r="Z109" s="4">
        <f t="shared" si="759"/>
        <v>356</v>
      </c>
      <c r="AA109" s="4">
        <f t="shared" si="759"/>
        <v>371</v>
      </c>
      <c r="AB109" s="4">
        <f t="shared" si="759"/>
        <v>386</v>
      </c>
      <c r="AC109" s="4">
        <f t="shared" si="759"/>
        <v>401</v>
      </c>
      <c r="AD109" s="4">
        <f t="shared" si="759"/>
        <v>416</v>
      </c>
      <c r="AE109">
        <f t="shared" si="759"/>
        <v>431</v>
      </c>
      <c r="AF109" s="4">
        <f t="shared" si="759"/>
        <v>446</v>
      </c>
      <c r="AG109" s="4">
        <f t="shared" si="759"/>
        <v>461</v>
      </c>
      <c r="AH109" s="4">
        <f t="shared" si="759"/>
        <v>476</v>
      </c>
      <c r="AI109" s="4">
        <f t="shared" si="759"/>
        <v>491</v>
      </c>
      <c r="AJ109" s="4">
        <f t="shared" si="759"/>
        <v>506</v>
      </c>
      <c r="AK109" s="4">
        <f t="shared" si="759"/>
        <v>521</v>
      </c>
      <c r="AL109" s="4">
        <f t="shared" si="759"/>
        <v>536</v>
      </c>
      <c r="AM109" s="4">
        <f t="shared" si="759"/>
        <v>551</v>
      </c>
      <c r="AN109" s="4">
        <f t="shared" si="759"/>
        <v>566</v>
      </c>
      <c r="AO109">
        <f t="shared" si="759"/>
        <v>581</v>
      </c>
      <c r="AP109" s="4">
        <f t="shared" si="759"/>
        <v>596</v>
      </c>
      <c r="AQ109" s="4">
        <f t="shared" si="759"/>
        <v>611</v>
      </c>
      <c r="AR109" s="4">
        <f t="shared" si="759"/>
        <v>626</v>
      </c>
      <c r="AS109" s="4">
        <f t="shared" si="759"/>
        <v>641</v>
      </c>
      <c r="AT109" s="4">
        <f t="shared" si="759"/>
        <v>656</v>
      </c>
      <c r="AU109" s="4">
        <f t="shared" si="759"/>
        <v>671</v>
      </c>
      <c r="AV109" s="4">
        <f t="shared" si="759"/>
        <v>686</v>
      </c>
      <c r="AW109" s="4">
        <f t="shared" si="759"/>
        <v>701</v>
      </c>
      <c r="AX109" s="4">
        <f t="shared" si="759"/>
        <v>716</v>
      </c>
      <c r="AY109">
        <f t="shared" si="759"/>
        <v>731</v>
      </c>
      <c r="AZ109" s="4">
        <f t="shared" si="759"/>
        <v>746</v>
      </c>
      <c r="BA109" s="4">
        <f t="shared" si="759"/>
        <v>761</v>
      </c>
      <c r="BB109" s="4">
        <f t="shared" si="759"/>
        <v>776</v>
      </c>
      <c r="BC109" s="4">
        <f t="shared" si="759"/>
        <v>791</v>
      </c>
      <c r="BD109" s="4">
        <f t="shared" si="759"/>
        <v>806</v>
      </c>
      <c r="BE109" s="4">
        <f t="shared" si="759"/>
        <v>821</v>
      </c>
      <c r="BF109" s="4">
        <f t="shared" si="759"/>
        <v>836</v>
      </c>
      <c r="BG109" s="4">
        <f t="shared" si="759"/>
        <v>851</v>
      </c>
      <c r="BH109" s="4">
        <f t="shared" si="759"/>
        <v>866</v>
      </c>
      <c r="BI109">
        <f t="shared" si="759"/>
        <v>881</v>
      </c>
      <c r="BJ109" t="s">
        <v>2</v>
      </c>
    </row>
    <row r="110" spans="1:62">
      <c r="A110" s="4" t="s">
        <v>58</v>
      </c>
      <c r="B110" s="4">
        <v>8</v>
      </c>
      <c r="C110" s="4">
        <f>B110+0.5</f>
        <v>8.5</v>
      </c>
      <c r="D110" s="4">
        <f t="shared" ref="D110:AJ110" si="760">C110+0.5</f>
        <v>9</v>
      </c>
      <c r="E110" s="4">
        <f t="shared" si="760"/>
        <v>9.5</v>
      </c>
      <c r="F110" s="4">
        <f t="shared" si="760"/>
        <v>10</v>
      </c>
      <c r="G110" s="4">
        <f t="shared" si="760"/>
        <v>10.5</v>
      </c>
      <c r="H110" s="4">
        <f t="shared" si="760"/>
        <v>11</v>
      </c>
      <c r="I110" s="4">
        <f t="shared" si="760"/>
        <v>11.5</v>
      </c>
      <c r="J110" s="4">
        <f t="shared" si="760"/>
        <v>12</v>
      </c>
      <c r="K110">
        <f t="shared" si="760"/>
        <v>12.5</v>
      </c>
      <c r="L110" s="4">
        <f t="shared" si="760"/>
        <v>13</v>
      </c>
      <c r="M110" s="4">
        <f t="shared" si="760"/>
        <v>13.5</v>
      </c>
      <c r="N110" s="4">
        <f t="shared" si="760"/>
        <v>14</v>
      </c>
      <c r="O110" s="4">
        <f t="shared" si="760"/>
        <v>14.5</v>
      </c>
      <c r="P110" s="4">
        <f t="shared" si="760"/>
        <v>15</v>
      </c>
      <c r="Q110" s="4">
        <f t="shared" si="760"/>
        <v>15.5</v>
      </c>
      <c r="R110" s="4">
        <f t="shared" si="760"/>
        <v>16</v>
      </c>
      <c r="S110" s="4">
        <f t="shared" si="760"/>
        <v>16.5</v>
      </c>
      <c r="T110" s="4">
        <f t="shared" si="760"/>
        <v>17</v>
      </c>
      <c r="U110" s="2">
        <f t="shared" si="760"/>
        <v>17.5</v>
      </c>
      <c r="V110" s="4">
        <f t="shared" si="760"/>
        <v>18</v>
      </c>
      <c r="W110" s="4">
        <f t="shared" si="760"/>
        <v>18.5</v>
      </c>
      <c r="X110" s="4">
        <f t="shared" si="760"/>
        <v>19</v>
      </c>
      <c r="Y110" s="4">
        <f t="shared" si="760"/>
        <v>19.5</v>
      </c>
      <c r="Z110" s="4">
        <f t="shared" si="760"/>
        <v>20</v>
      </c>
      <c r="AA110" s="4">
        <f t="shared" si="760"/>
        <v>20.5</v>
      </c>
      <c r="AB110" s="4">
        <f t="shared" si="760"/>
        <v>21</v>
      </c>
      <c r="AC110" s="4">
        <f t="shared" si="760"/>
        <v>21.5</v>
      </c>
      <c r="AD110" s="4">
        <f t="shared" si="760"/>
        <v>22</v>
      </c>
      <c r="AE110">
        <f t="shared" si="760"/>
        <v>22.5</v>
      </c>
      <c r="AF110" s="4">
        <f t="shared" si="760"/>
        <v>23</v>
      </c>
      <c r="AG110" s="4">
        <f t="shared" si="760"/>
        <v>23.5</v>
      </c>
      <c r="AH110" s="4">
        <f t="shared" si="760"/>
        <v>24</v>
      </c>
      <c r="AI110" s="4">
        <f t="shared" si="760"/>
        <v>24.5</v>
      </c>
      <c r="AJ110" s="4">
        <f t="shared" si="760"/>
        <v>25</v>
      </c>
      <c r="AK110" s="4">
        <f>AJ110</f>
        <v>25</v>
      </c>
      <c r="AL110" s="4">
        <f>AK110+1</f>
        <v>26</v>
      </c>
      <c r="AM110" s="4">
        <f t="shared" ref="AM110" si="761">AL110</f>
        <v>26</v>
      </c>
      <c r="AN110" s="4">
        <f t="shared" ref="AN110" si="762">AM110+1</f>
        <v>27</v>
      </c>
      <c r="AO110" s="2">
        <f t="shared" ref="AO110" si="763">AN110</f>
        <v>27</v>
      </c>
      <c r="AP110" s="4">
        <f t="shared" ref="AP110" si="764">AO110+1</f>
        <v>28</v>
      </c>
      <c r="AQ110" s="4">
        <f t="shared" ref="AQ110" si="765">AP110</f>
        <v>28</v>
      </c>
      <c r="AR110" s="4">
        <f t="shared" ref="AR110" si="766">AQ110+1</f>
        <v>29</v>
      </c>
      <c r="AS110" s="4">
        <f t="shared" ref="AS110" si="767">AR110</f>
        <v>29</v>
      </c>
      <c r="AT110" s="4">
        <f t="shared" ref="AT110" si="768">AS110+1</f>
        <v>30</v>
      </c>
      <c r="AU110" s="4">
        <f t="shared" ref="AU110" si="769">AT110</f>
        <v>30</v>
      </c>
      <c r="AV110" s="4">
        <f t="shared" ref="AV110" si="770">AU110+1</f>
        <v>31</v>
      </c>
      <c r="AW110" s="4">
        <f t="shared" ref="AW110" si="771">AV110</f>
        <v>31</v>
      </c>
      <c r="AX110" s="4">
        <f t="shared" ref="AX110" si="772">AW110+1</f>
        <v>32</v>
      </c>
      <c r="AY110">
        <f t="shared" ref="AY110" si="773">AX110</f>
        <v>32</v>
      </c>
      <c r="AZ110" s="4">
        <f t="shared" ref="AZ110" si="774">AY110+1</f>
        <v>33</v>
      </c>
      <c r="BA110" s="4">
        <f t="shared" ref="BA110" si="775">AZ110</f>
        <v>33</v>
      </c>
      <c r="BB110" s="4">
        <f t="shared" ref="BB110" si="776">BA110+1</f>
        <v>34</v>
      </c>
      <c r="BC110" s="4">
        <f t="shared" ref="BC110" si="777">BB110</f>
        <v>34</v>
      </c>
      <c r="BD110" s="4">
        <f t="shared" ref="BD110" si="778">BC110+1</f>
        <v>35</v>
      </c>
      <c r="BE110" s="4">
        <f t="shared" ref="BE110" si="779">BD110</f>
        <v>35</v>
      </c>
      <c r="BF110" s="4">
        <f t="shared" ref="BF110" si="780">BE110+1</f>
        <v>36</v>
      </c>
      <c r="BG110" s="4">
        <f t="shared" ref="BG110" si="781">BF110</f>
        <v>36</v>
      </c>
      <c r="BH110" s="4">
        <f t="shared" ref="BH110" si="782">BG110+1</f>
        <v>37</v>
      </c>
      <c r="BI110" s="2">
        <f t="shared" ref="BI110" si="783">BH110</f>
        <v>37</v>
      </c>
      <c r="BJ110" t="s">
        <v>2</v>
      </c>
    </row>
    <row r="111" spans="1:62">
      <c r="A111" s="4" t="s">
        <v>6</v>
      </c>
    </row>
    <row r="112" spans="1:62">
      <c r="A112" s="4" t="s">
        <v>29</v>
      </c>
    </row>
    <row r="113" spans="1:62">
      <c r="A113" s="4" t="s">
        <v>63</v>
      </c>
      <c r="B113" s="4" t="s">
        <v>2</v>
      </c>
    </row>
    <row r="114" spans="1:62">
      <c r="A114" s="4" t="s">
        <v>58</v>
      </c>
      <c r="B114" s="4">
        <v>24</v>
      </c>
      <c r="C114" s="4">
        <f>B114-1</f>
        <v>23</v>
      </c>
      <c r="D114" s="4">
        <f t="shared" ref="D114:Y114" si="784">C114-1</f>
        <v>22</v>
      </c>
      <c r="E114" s="4">
        <f t="shared" si="784"/>
        <v>21</v>
      </c>
      <c r="F114" s="4">
        <f t="shared" si="784"/>
        <v>20</v>
      </c>
      <c r="G114" s="4">
        <f t="shared" si="784"/>
        <v>19</v>
      </c>
      <c r="H114" s="4">
        <f t="shared" si="784"/>
        <v>18</v>
      </c>
      <c r="I114" s="4">
        <f t="shared" si="784"/>
        <v>17</v>
      </c>
      <c r="J114" s="4">
        <f t="shared" si="784"/>
        <v>16</v>
      </c>
      <c r="K114">
        <f t="shared" si="784"/>
        <v>15</v>
      </c>
      <c r="L114" s="4">
        <f t="shared" si="784"/>
        <v>14</v>
      </c>
      <c r="M114" s="4">
        <f t="shared" si="784"/>
        <v>13</v>
      </c>
      <c r="N114" s="4">
        <f t="shared" si="784"/>
        <v>12</v>
      </c>
      <c r="O114" s="4">
        <f t="shared" si="784"/>
        <v>11</v>
      </c>
      <c r="P114" s="4">
        <f t="shared" si="784"/>
        <v>10</v>
      </c>
      <c r="Q114" s="4">
        <f t="shared" si="784"/>
        <v>9</v>
      </c>
      <c r="R114" s="4">
        <f t="shared" si="784"/>
        <v>8</v>
      </c>
      <c r="S114" s="4">
        <f t="shared" si="784"/>
        <v>7</v>
      </c>
      <c r="T114" s="4">
        <f t="shared" si="784"/>
        <v>6</v>
      </c>
      <c r="U114" s="2">
        <f t="shared" si="784"/>
        <v>5</v>
      </c>
      <c r="V114" s="4">
        <f t="shared" si="784"/>
        <v>4</v>
      </c>
      <c r="W114" s="4">
        <f t="shared" si="784"/>
        <v>3</v>
      </c>
      <c r="X114" s="4">
        <f t="shared" si="784"/>
        <v>2</v>
      </c>
      <c r="Y114" s="4">
        <f t="shared" si="784"/>
        <v>1</v>
      </c>
      <c r="Z114" s="4">
        <f>Y114</f>
        <v>1</v>
      </c>
      <c r="AA114" s="4">
        <f t="shared" ref="AA114:BI114" si="785">Z114</f>
        <v>1</v>
      </c>
      <c r="AB114" s="4">
        <f t="shared" si="785"/>
        <v>1</v>
      </c>
      <c r="AC114" s="4">
        <f t="shared" si="785"/>
        <v>1</v>
      </c>
      <c r="AD114" s="4">
        <f t="shared" si="785"/>
        <v>1</v>
      </c>
      <c r="AE114">
        <f t="shared" si="785"/>
        <v>1</v>
      </c>
      <c r="AF114" s="4">
        <f t="shared" si="785"/>
        <v>1</v>
      </c>
      <c r="AG114" s="4">
        <f t="shared" si="785"/>
        <v>1</v>
      </c>
      <c r="AH114" s="4">
        <f t="shared" si="785"/>
        <v>1</v>
      </c>
      <c r="AI114" s="4">
        <f t="shared" si="785"/>
        <v>1</v>
      </c>
      <c r="AJ114" s="4">
        <f t="shared" si="785"/>
        <v>1</v>
      </c>
      <c r="AK114" s="4">
        <f t="shared" si="785"/>
        <v>1</v>
      </c>
      <c r="AL114" s="4">
        <f t="shared" si="785"/>
        <v>1</v>
      </c>
      <c r="AM114" s="4">
        <f t="shared" si="785"/>
        <v>1</v>
      </c>
      <c r="AN114" s="4">
        <f t="shared" si="785"/>
        <v>1</v>
      </c>
      <c r="AO114" s="2">
        <f t="shared" si="785"/>
        <v>1</v>
      </c>
      <c r="AP114" s="4">
        <f t="shared" si="785"/>
        <v>1</v>
      </c>
      <c r="AQ114" s="4">
        <f t="shared" si="785"/>
        <v>1</v>
      </c>
      <c r="AR114" s="4">
        <f t="shared" si="785"/>
        <v>1</v>
      </c>
      <c r="AS114" s="4">
        <f t="shared" si="785"/>
        <v>1</v>
      </c>
      <c r="AT114" s="4">
        <f t="shared" si="785"/>
        <v>1</v>
      </c>
      <c r="AU114" s="4">
        <f t="shared" si="785"/>
        <v>1</v>
      </c>
      <c r="AV114" s="4">
        <f t="shared" si="785"/>
        <v>1</v>
      </c>
      <c r="AW114" s="4">
        <f t="shared" si="785"/>
        <v>1</v>
      </c>
      <c r="AX114" s="4">
        <f t="shared" si="785"/>
        <v>1</v>
      </c>
      <c r="AY114">
        <f t="shared" si="785"/>
        <v>1</v>
      </c>
      <c r="AZ114" s="4">
        <f t="shared" si="785"/>
        <v>1</v>
      </c>
      <c r="BA114" s="4">
        <f t="shared" si="785"/>
        <v>1</v>
      </c>
      <c r="BB114" s="4">
        <f t="shared" si="785"/>
        <v>1</v>
      </c>
      <c r="BC114" s="4">
        <f t="shared" si="785"/>
        <v>1</v>
      </c>
      <c r="BD114" s="4">
        <f t="shared" si="785"/>
        <v>1</v>
      </c>
      <c r="BE114" s="4">
        <f t="shared" si="785"/>
        <v>1</v>
      </c>
      <c r="BF114" s="4">
        <f t="shared" si="785"/>
        <v>1</v>
      </c>
      <c r="BG114" s="4">
        <f t="shared" si="785"/>
        <v>1</v>
      </c>
      <c r="BH114" s="4">
        <f t="shared" si="785"/>
        <v>1</v>
      </c>
      <c r="BI114" s="2">
        <f t="shared" si="785"/>
        <v>1</v>
      </c>
      <c r="BJ114" t="s">
        <v>2</v>
      </c>
    </row>
    <row r="115" spans="1:62">
      <c r="A115" s="4" t="s">
        <v>6</v>
      </c>
    </row>
    <row r="116" spans="1:62">
      <c r="A116" s="4" t="s">
        <v>30</v>
      </c>
    </row>
    <row r="117" spans="1:62">
      <c r="A117" s="4" t="s">
        <v>31</v>
      </c>
    </row>
    <row r="118" spans="1:62">
      <c r="A118" s="4" t="s">
        <v>8</v>
      </c>
      <c r="B118" s="4">
        <v>144</v>
      </c>
      <c r="C118" s="4">
        <f>B118+60</f>
        <v>204</v>
      </c>
      <c r="D118" s="4">
        <f t="shared" ref="D118:AE118" si="786">C118+60</f>
        <v>264</v>
      </c>
      <c r="E118" s="4">
        <f t="shared" si="786"/>
        <v>324</v>
      </c>
      <c r="F118" s="4">
        <f t="shared" si="786"/>
        <v>384</v>
      </c>
      <c r="G118" s="4">
        <f t="shared" si="786"/>
        <v>444</v>
      </c>
      <c r="H118" s="4">
        <f t="shared" si="786"/>
        <v>504</v>
      </c>
      <c r="I118" s="4">
        <f t="shared" si="786"/>
        <v>564</v>
      </c>
      <c r="J118" s="4">
        <f t="shared" si="786"/>
        <v>624</v>
      </c>
      <c r="K118">
        <f t="shared" si="786"/>
        <v>684</v>
      </c>
      <c r="L118" s="4">
        <f t="shared" si="786"/>
        <v>744</v>
      </c>
      <c r="M118" s="4">
        <f t="shared" si="786"/>
        <v>804</v>
      </c>
      <c r="N118" s="4">
        <f t="shared" si="786"/>
        <v>864</v>
      </c>
      <c r="O118" s="4">
        <f t="shared" si="786"/>
        <v>924</v>
      </c>
      <c r="P118" s="4">
        <f t="shared" si="786"/>
        <v>984</v>
      </c>
      <c r="Q118" s="4">
        <f t="shared" si="786"/>
        <v>1044</v>
      </c>
      <c r="R118" s="4">
        <f t="shared" si="786"/>
        <v>1104</v>
      </c>
      <c r="S118" s="4">
        <f t="shared" si="786"/>
        <v>1164</v>
      </c>
      <c r="T118" s="4">
        <f t="shared" si="786"/>
        <v>1224</v>
      </c>
      <c r="U118" s="2">
        <f t="shared" si="786"/>
        <v>1284</v>
      </c>
      <c r="V118" s="4">
        <f t="shared" si="786"/>
        <v>1344</v>
      </c>
      <c r="W118" s="4">
        <f t="shared" si="786"/>
        <v>1404</v>
      </c>
      <c r="X118" s="4">
        <f t="shared" si="786"/>
        <v>1464</v>
      </c>
      <c r="Y118" s="4">
        <f t="shared" si="786"/>
        <v>1524</v>
      </c>
      <c r="Z118" s="4">
        <f t="shared" si="786"/>
        <v>1584</v>
      </c>
      <c r="AA118" s="4">
        <f t="shared" si="786"/>
        <v>1644</v>
      </c>
      <c r="AB118" s="4">
        <f t="shared" si="786"/>
        <v>1704</v>
      </c>
      <c r="AC118" s="4">
        <f t="shared" si="786"/>
        <v>1764</v>
      </c>
      <c r="AD118" s="4">
        <f t="shared" si="786"/>
        <v>1824</v>
      </c>
      <c r="AE118">
        <f t="shared" si="786"/>
        <v>1884</v>
      </c>
      <c r="AF118" s="4">
        <f t="shared" ref="AF118:BI118" si="787">AE118+60</f>
        <v>1944</v>
      </c>
      <c r="AG118" s="4">
        <f t="shared" si="787"/>
        <v>2004</v>
      </c>
      <c r="AH118" s="4">
        <f t="shared" si="787"/>
        <v>2064</v>
      </c>
      <c r="AI118" s="4">
        <f t="shared" si="787"/>
        <v>2124</v>
      </c>
      <c r="AJ118" s="4">
        <f t="shared" si="787"/>
        <v>2184</v>
      </c>
      <c r="AK118" s="4">
        <f t="shared" si="787"/>
        <v>2244</v>
      </c>
      <c r="AL118" s="4">
        <f t="shared" si="787"/>
        <v>2304</v>
      </c>
      <c r="AM118" s="4">
        <f t="shared" si="787"/>
        <v>2364</v>
      </c>
      <c r="AN118" s="4">
        <f t="shared" si="787"/>
        <v>2424</v>
      </c>
      <c r="AO118" s="2">
        <f t="shared" si="787"/>
        <v>2484</v>
      </c>
      <c r="AP118" s="4">
        <f t="shared" si="787"/>
        <v>2544</v>
      </c>
      <c r="AQ118" s="4">
        <f t="shared" si="787"/>
        <v>2604</v>
      </c>
      <c r="AR118" s="4">
        <f t="shared" si="787"/>
        <v>2664</v>
      </c>
      <c r="AS118" s="4">
        <f t="shared" si="787"/>
        <v>2724</v>
      </c>
      <c r="AT118" s="4">
        <f t="shared" si="787"/>
        <v>2784</v>
      </c>
      <c r="AU118" s="4">
        <f t="shared" si="787"/>
        <v>2844</v>
      </c>
      <c r="AV118" s="4">
        <f t="shared" si="787"/>
        <v>2904</v>
      </c>
      <c r="AW118" s="4">
        <f t="shared" si="787"/>
        <v>2964</v>
      </c>
      <c r="AX118" s="4">
        <f t="shared" si="787"/>
        <v>3024</v>
      </c>
      <c r="AY118">
        <f t="shared" si="787"/>
        <v>3084</v>
      </c>
      <c r="AZ118" s="4">
        <f t="shared" si="787"/>
        <v>3144</v>
      </c>
      <c r="BA118" s="4">
        <f t="shared" si="787"/>
        <v>3204</v>
      </c>
      <c r="BB118" s="4">
        <f t="shared" si="787"/>
        <v>3264</v>
      </c>
      <c r="BC118" s="4">
        <f t="shared" si="787"/>
        <v>3324</v>
      </c>
      <c r="BD118" s="4">
        <f t="shared" si="787"/>
        <v>3384</v>
      </c>
      <c r="BE118" s="4">
        <f t="shared" si="787"/>
        <v>3444</v>
      </c>
      <c r="BF118" s="4">
        <f t="shared" si="787"/>
        <v>3504</v>
      </c>
      <c r="BG118" s="4">
        <f t="shared" si="787"/>
        <v>3564</v>
      </c>
      <c r="BH118" s="4">
        <f t="shared" si="787"/>
        <v>3624</v>
      </c>
      <c r="BI118" s="2">
        <f t="shared" si="787"/>
        <v>3684</v>
      </c>
      <c r="BJ118" t="s">
        <v>2</v>
      </c>
    </row>
    <row r="119" spans="1:62">
      <c r="A119" s="4" t="s">
        <v>32</v>
      </c>
      <c r="B119" s="4">
        <v>10</v>
      </c>
      <c r="C119" s="4">
        <f>B119+2</f>
        <v>12</v>
      </c>
      <c r="D119" s="4">
        <f t="shared" ref="D119:AE119" si="788">C119+2</f>
        <v>14</v>
      </c>
      <c r="E119" s="4">
        <f t="shared" si="788"/>
        <v>16</v>
      </c>
      <c r="F119" s="4">
        <f t="shared" si="788"/>
        <v>18</v>
      </c>
      <c r="G119" s="4">
        <f t="shared" si="788"/>
        <v>20</v>
      </c>
      <c r="H119" s="4">
        <f t="shared" si="788"/>
        <v>22</v>
      </c>
      <c r="I119" s="4">
        <f t="shared" si="788"/>
        <v>24</v>
      </c>
      <c r="J119" s="4">
        <f t="shared" si="788"/>
        <v>26</v>
      </c>
      <c r="K119">
        <f t="shared" si="788"/>
        <v>28</v>
      </c>
      <c r="L119" s="4">
        <f t="shared" si="788"/>
        <v>30</v>
      </c>
      <c r="M119" s="4">
        <f t="shared" si="788"/>
        <v>32</v>
      </c>
      <c r="N119" s="4">
        <f t="shared" si="788"/>
        <v>34</v>
      </c>
      <c r="O119" s="4">
        <f t="shared" si="788"/>
        <v>36</v>
      </c>
      <c r="P119" s="4">
        <f t="shared" si="788"/>
        <v>38</v>
      </c>
      <c r="Q119" s="4">
        <f t="shared" si="788"/>
        <v>40</v>
      </c>
      <c r="R119" s="4">
        <f t="shared" si="788"/>
        <v>42</v>
      </c>
      <c r="S119" s="4">
        <f t="shared" si="788"/>
        <v>44</v>
      </c>
      <c r="T119" s="4">
        <f t="shared" si="788"/>
        <v>46</v>
      </c>
      <c r="U119" s="2">
        <f t="shared" si="788"/>
        <v>48</v>
      </c>
      <c r="V119" s="4">
        <f t="shared" si="788"/>
        <v>50</v>
      </c>
      <c r="W119" s="4">
        <f t="shared" si="788"/>
        <v>52</v>
      </c>
      <c r="X119" s="4">
        <f t="shared" si="788"/>
        <v>54</v>
      </c>
      <c r="Y119" s="4">
        <f t="shared" si="788"/>
        <v>56</v>
      </c>
      <c r="Z119" s="4">
        <f t="shared" si="788"/>
        <v>58</v>
      </c>
      <c r="AA119" s="4">
        <f t="shared" si="788"/>
        <v>60</v>
      </c>
      <c r="AB119" s="4">
        <f t="shared" si="788"/>
        <v>62</v>
      </c>
      <c r="AC119" s="4">
        <f t="shared" si="788"/>
        <v>64</v>
      </c>
      <c r="AD119" s="4">
        <f t="shared" si="788"/>
        <v>66</v>
      </c>
      <c r="AE119">
        <f t="shared" si="788"/>
        <v>68</v>
      </c>
      <c r="AF119" s="4">
        <f t="shared" ref="AF119:AK119" si="789">AE119+2</f>
        <v>70</v>
      </c>
      <c r="AG119" s="4">
        <f t="shared" si="789"/>
        <v>72</v>
      </c>
      <c r="AH119" s="4">
        <f t="shared" si="789"/>
        <v>74</v>
      </c>
      <c r="AI119" s="4">
        <f t="shared" si="789"/>
        <v>76</v>
      </c>
      <c r="AJ119" s="4">
        <f t="shared" si="789"/>
        <v>78</v>
      </c>
      <c r="AK119" s="4">
        <f t="shared" si="789"/>
        <v>80</v>
      </c>
      <c r="AL119" s="4">
        <f>AK119</f>
        <v>80</v>
      </c>
      <c r="AM119" s="4">
        <f t="shared" ref="AM119:BI119" si="790">AL119</f>
        <v>80</v>
      </c>
      <c r="AN119" s="4">
        <f t="shared" si="790"/>
        <v>80</v>
      </c>
      <c r="AO119" s="2">
        <f t="shared" si="790"/>
        <v>80</v>
      </c>
      <c r="AP119" s="4">
        <f t="shared" si="790"/>
        <v>80</v>
      </c>
      <c r="AQ119" s="4">
        <f t="shared" si="790"/>
        <v>80</v>
      </c>
      <c r="AR119" s="4">
        <f t="shared" si="790"/>
        <v>80</v>
      </c>
      <c r="AS119" s="4">
        <f t="shared" si="790"/>
        <v>80</v>
      </c>
      <c r="AT119" s="4">
        <f t="shared" si="790"/>
        <v>80</v>
      </c>
      <c r="AU119" s="4">
        <f t="shared" si="790"/>
        <v>80</v>
      </c>
      <c r="AV119" s="4">
        <f t="shared" si="790"/>
        <v>80</v>
      </c>
      <c r="AW119" s="4">
        <f t="shared" si="790"/>
        <v>80</v>
      </c>
      <c r="AX119" s="4">
        <f t="shared" si="790"/>
        <v>80</v>
      </c>
      <c r="AY119">
        <f t="shared" si="790"/>
        <v>80</v>
      </c>
      <c r="AZ119" s="4">
        <f t="shared" si="790"/>
        <v>80</v>
      </c>
      <c r="BA119" s="4">
        <f t="shared" si="790"/>
        <v>80</v>
      </c>
      <c r="BB119" s="4">
        <f t="shared" si="790"/>
        <v>80</v>
      </c>
      <c r="BC119" s="4">
        <f t="shared" si="790"/>
        <v>80</v>
      </c>
      <c r="BD119" s="4">
        <f t="shared" si="790"/>
        <v>80</v>
      </c>
      <c r="BE119" s="4">
        <f t="shared" si="790"/>
        <v>80</v>
      </c>
      <c r="BF119" s="4">
        <f t="shared" si="790"/>
        <v>80</v>
      </c>
      <c r="BG119" s="4">
        <f t="shared" si="790"/>
        <v>80</v>
      </c>
      <c r="BH119" s="4">
        <f t="shared" si="790"/>
        <v>80</v>
      </c>
      <c r="BI119" s="2">
        <f t="shared" si="790"/>
        <v>80</v>
      </c>
      <c r="BJ119" t="s">
        <v>2</v>
      </c>
    </row>
    <row r="120" spans="1:62">
      <c r="A120" s="4" t="s">
        <v>6</v>
      </c>
    </row>
    <row r="121" spans="1:62">
      <c r="A121" s="4" t="s">
        <v>33</v>
      </c>
    </row>
    <row r="122" spans="1:62">
      <c r="A122" s="4" t="s">
        <v>34</v>
      </c>
      <c r="B122" s="4">
        <v>50</v>
      </c>
      <c r="C122" s="4">
        <f>B122+12</f>
        <v>62</v>
      </c>
      <c r="D122" s="4">
        <f t="shared" ref="D122:BI122" si="791">C122+12</f>
        <v>74</v>
      </c>
      <c r="E122" s="4">
        <f t="shared" si="791"/>
        <v>86</v>
      </c>
      <c r="F122" s="4">
        <f t="shared" si="791"/>
        <v>98</v>
      </c>
      <c r="G122" s="4">
        <f t="shared" si="791"/>
        <v>110</v>
      </c>
      <c r="H122" s="4">
        <f t="shared" si="791"/>
        <v>122</v>
      </c>
      <c r="I122" s="4">
        <f t="shared" si="791"/>
        <v>134</v>
      </c>
      <c r="J122" s="4">
        <f t="shared" si="791"/>
        <v>146</v>
      </c>
      <c r="K122">
        <f t="shared" si="791"/>
        <v>158</v>
      </c>
      <c r="L122" s="4">
        <f t="shared" si="791"/>
        <v>170</v>
      </c>
      <c r="M122" s="4">
        <f t="shared" si="791"/>
        <v>182</v>
      </c>
      <c r="N122" s="4">
        <f t="shared" si="791"/>
        <v>194</v>
      </c>
      <c r="O122" s="4">
        <f t="shared" si="791"/>
        <v>206</v>
      </c>
      <c r="P122" s="4">
        <f t="shared" si="791"/>
        <v>218</v>
      </c>
      <c r="Q122" s="4">
        <f t="shared" si="791"/>
        <v>230</v>
      </c>
      <c r="R122" s="4">
        <f t="shared" si="791"/>
        <v>242</v>
      </c>
      <c r="S122" s="4">
        <f t="shared" si="791"/>
        <v>254</v>
      </c>
      <c r="T122" s="4">
        <f t="shared" si="791"/>
        <v>266</v>
      </c>
      <c r="U122" s="2">
        <f t="shared" si="791"/>
        <v>278</v>
      </c>
      <c r="V122" s="4">
        <f t="shared" si="791"/>
        <v>290</v>
      </c>
      <c r="W122" s="4">
        <f t="shared" si="791"/>
        <v>302</v>
      </c>
      <c r="X122" s="4">
        <f t="shared" si="791"/>
        <v>314</v>
      </c>
      <c r="Y122" s="4">
        <f t="shared" si="791"/>
        <v>326</v>
      </c>
      <c r="Z122" s="4">
        <f t="shared" si="791"/>
        <v>338</v>
      </c>
      <c r="AA122" s="4">
        <f t="shared" si="791"/>
        <v>350</v>
      </c>
      <c r="AB122" s="4">
        <f t="shared" si="791"/>
        <v>362</v>
      </c>
      <c r="AC122" s="4">
        <f t="shared" si="791"/>
        <v>374</v>
      </c>
      <c r="AD122" s="4">
        <f t="shared" si="791"/>
        <v>386</v>
      </c>
      <c r="AE122">
        <f t="shared" si="791"/>
        <v>398</v>
      </c>
      <c r="AF122" s="4">
        <f t="shared" si="791"/>
        <v>410</v>
      </c>
      <c r="AG122" s="4">
        <f t="shared" si="791"/>
        <v>422</v>
      </c>
      <c r="AH122" s="4">
        <f t="shared" si="791"/>
        <v>434</v>
      </c>
      <c r="AI122" s="4">
        <f t="shared" si="791"/>
        <v>446</v>
      </c>
      <c r="AJ122" s="4">
        <f t="shared" si="791"/>
        <v>458</v>
      </c>
      <c r="AK122" s="4">
        <f t="shared" si="791"/>
        <v>470</v>
      </c>
      <c r="AL122" s="4">
        <f t="shared" si="791"/>
        <v>482</v>
      </c>
      <c r="AM122" s="4">
        <f t="shared" si="791"/>
        <v>494</v>
      </c>
      <c r="AN122" s="4">
        <f t="shared" si="791"/>
        <v>506</v>
      </c>
      <c r="AO122" s="2">
        <f t="shared" si="791"/>
        <v>518</v>
      </c>
      <c r="AP122" s="4">
        <f t="shared" si="791"/>
        <v>530</v>
      </c>
      <c r="AQ122" s="4">
        <f t="shared" si="791"/>
        <v>542</v>
      </c>
      <c r="AR122" s="4">
        <f t="shared" si="791"/>
        <v>554</v>
      </c>
      <c r="AS122" s="4">
        <f t="shared" si="791"/>
        <v>566</v>
      </c>
      <c r="AT122" s="4">
        <f t="shared" si="791"/>
        <v>578</v>
      </c>
      <c r="AU122" s="4">
        <f t="shared" si="791"/>
        <v>590</v>
      </c>
      <c r="AV122" s="4">
        <f t="shared" si="791"/>
        <v>602</v>
      </c>
      <c r="AW122" s="4">
        <f t="shared" si="791"/>
        <v>614</v>
      </c>
      <c r="AX122" s="4">
        <f t="shared" si="791"/>
        <v>626</v>
      </c>
      <c r="AY122">
        <f t="shared" si="791"/>
        <v>638</v>
      </c>
      <c r="AZ122" s="4">
        <f t="shared" si="791"/>
        <v>650</v>
      </c>
      <c r="BA122" s="4">
        <f t="shared" si="791"/>
        <v>662</v>
      </c>
      <c r="BB122" s="4">
        <f t="shared" si="791"/>
        <v>674</v>
      </c>
      <c r="BC122" s="4">
        <f t="shared" si="791"/>
        <v>686</v>
      </c>
      <c r="BD122" s="4">
        <f t="shared" si="791"/>
        <v>698</v>
      </c>
      <c r="BE122" s="4">
        <f t="shared" si="791"/>
        <v>710</v>
      </c>
      <c r="BF122" s="4">
        <f t="shared" si="791"/>
        <v>722</v>
      </c>
      <c r="BG122" s="4">
        <f t="shared" si="791"/>
        <v>734</v>
      </c>
      <c r="BH122" s="4">
        <f t="shared" si="791"/>
        <v>746</v>
      </c>
      <c r="BI122" s="2">
        <f t="shared" si="791"/>
        <v>758</v>
      </c>
      <c r="BJ122" t="s">
        <v>2</v>
      </c>
    </row>
    <row r="123" spans="1:62">
      <c r="A123" s="4" t="s">
        <v>6</v>
      </c>
    </row>
    <row r="124" spans="1:62">
      <c r="A124" s="4" t="s">
        <v>35</v>
      </c>
    </row>
    <row r="125" spans="1:62">
      <c r="A125" s="4" t="s">
        <v>36</v>
      </c>
      <c r="B125" s="4" t="s">
        <v>2</v>
      </c>
    </row>
    <row r="126" spans="1:62">
      <c r="A126" s="4" t="s">
        <v>8</v>
      </c>
      <c r="B126" s="4">
        <v>32</v>
      </c>
      <c r="C126" s="4">
        <f>B126+8</f>
        <v>40</v>
      </c>
      <c r="D126" s="4">
        <f t="shared" ref="D126:BI126" si="792">C126+8</f>
        <v>48</v>
      </c>
      <c r="E126" s="4">
        <f t="shared" si="792"/>
        <v>56</v>
      </c>
      <c r="F126" s="4">
        <f t="shared" si="792"/>
        <v>64</v>
      </c>
      <c r="G126" s="4">
        <f t="shared" si="792"/>
        <v>72</v>
      </c>
      <c r="H126" s="4">
        <f t="shared" si="792"/>
        <v>80</v>
      </c>
      <c r="I126" s="4">
        <f t="shared" si="792"/>
        <v>88</v>
      </c>
      <c r="J126" s="4">
        <f t="shared" si="792"/>
        <v>96</v>
      </c>
      <c r="K126">
        <f t="shared" si="792"/>
        <v>104</v>
      </c>
      <c r="L126" s="4">
        <f t="shared" si="792"/>
        <v>112</v>
      </c>
      <c r="M126" s="4">
        <f t="shared" si="792"/>
        <v>120</v>
      </c>
      <c r="N126" s="4">
        <f t="shared" si="792"/>
        <v>128</v>
      </c>
      <c r="O126" s="4">
        <f t="shared" si="792"/>
        <v>136</v>
      </c>
      <c r="P126" s="4">
        <f t="shared" si="792"/>
        <v>144</v>
      </c>
      <c r="Q126" s="4">
        <f t="shared" si="792"/>
        <v>152</v>
      </c>
      <c r="R126" s="4">
        <f t="shared" si="792"/>
        <v>160</v>
      </c>
      <c r="S126" s="4">
        <f t="shared" si="792"/>
        <v>168</v>
      </c>
      <c r="T126" s="4">
        <f t="shared" si="792"/>
        <v>176</v>
      </c>
      <c r="U126" s="2">
        <f t="shared" si="792"/>
        <v>184</v>
      </c>
      <c r="V126" s="4">
        <f t="shared" si="792"/>
        <v>192</v>
      </c>
      <c r="W126" s="4">
        <f t="shared" si="792"/>
        <v>200</v>
      </c>
      <c r="X126" s="4">
        <f t="shared" si="792"/>
        <v>208</v>
      </c>
      <c r="Y126" s="4">
        <f t="shared" si="792"/>
        <v>216</v>
      </c>
      <c r="Z126" s="4">
        <f t="shared" si="792"/>
        <v>224</v>
      </c>
      <c r="AA126" s="4">
        <f t="shared" si="792"/>
        <v>232</v>
      </c>
      <c r="AB126" s="4">
        <f t="shared" si="792"/>
        <v>240</v>
      </c>
      <c r="AC126" s="4">
        <f t="shared" si="792"/>
        <v>248</v>
      </c>
      <c r="AD126" s="4">
        <f t="shared" si="792"/>
        <v>256</v>
      </c>
      <c r="AE126">
        <f t="shared" si="792"/>
        <v>264</v>
      </c>
      <c r="AF126" s="4">
        <f t="shared" si="792"/>
        <v>272</v>
      </c>
      <c r="AG126" s="4">
        <f t="shared" si="792"/>
        <v>280</v>
      </c>
      <c r="AH126" s="4">
        <f t="shared" si="792"/>
        <v>288</v>
      </c>
      <c r="AI126" s="4">
        <f t="shared" si="792"/>
        <v>296</v>
      </c>
      <c r="AJ126" s="4">
        <f t="shared" si="792"/>
        <v>304</v>
      </c>
      <c r="AK126" s="4">
        <f t="shared" si="792"/>
        <v>312</v>
      </c>
      <c r="AL126" s="4">
        <f t="shared" si="792"/>
        <v>320</v>
      </c>
      <c r="AM126" s="4">
        <f t="shared" si="792"/>
        <v>328</v>
      </c>
      <c r="AN126" s="4">
        <f t="shared" si="792"/>
        <v>336</v>
      </c>
      <c r="AO126" s="2">
        <f t="shared" si="792"/>
        <v>344</v>
      </c>
      <c r="AP126" s="4">
        <f t="shared" si="792"/>
        <v>352</v>
      </c>
      <c r="AQ126" s="4">
        <f t="shared" si="792"/>
        <v>360</v>
      </c>
      <c r="AR126" s="4">
        <f t="shared" si="792"/>
        <v>368</v>
      </c>
      <c r="AS126" s="4">
        <f t="shared" si="792"/>
        <v>376</v>
      </c>
      <c r="AT126" s="4">
        <f t="shared" si="792"/>
        <v>384</v>
      </c>
      <c r="AU126" s="4">
        <f t="shared" si="792"/>
        <v>392</v>
      </c>
      <c r="AV126" s="4">
        <f t="shared" si="792"/>
        <v>400</v>
      </c>
      <c r="AW126" s="4">
        <f t="shared" si="792"/>
        <v>408</v>
      </c>
      <c r="AX126" s="4">
        <f t="shared" si="792"/>
        <v>416</v>
      </c>
      <c r="AY126">
        <f t="shared" si="792"/>
        <v>424</v>
      </c>
      <c r="AZ126" s="4">
        <f t="shared" si="792"/>
        <v>432</v>
      </c>
      <c r="BA126" s="4">
        <f t="shared" si="792"/>
        <v>440</v>
      </c>
      <c r="BB126" s="4">
        <f t="shared" si="792"/>
        <v>448</v>
      </c>
      <c r="BC126" s="4">
        <f t="shared" si="792"/>
        <v>456</v>
      </c>
      <c r="BD126" s="4">
        <f t="shared" si="792"/>
        <v>464</v>
      </c>
      <c r="BE126" s="4">
        <f t="shared" si="792"/>
        <v>472</v>
      </c>
      <c r="BF126" s="4">
        <f t="shared" si="792"/>
        <v>480</v>
      </c>
      <c r="BG126" s="4">
        <f t="shared" si="792"/>
        <v>488</v>
      </c>
      <c r="BH126" s="4">
        <f t="shared" si="792"/>
        <v>496</v>
      </c>
      <c r="BI126" s="2">
        <f t="shared" si="792"/>
        <v>504</v>
      </c>
      <c r="BJ126" t="s">
        <v>2</v>
      </c>
    </row>
    <row r="127" spans="1:62">
      <c r="A127" s="4" t="s">
        <v>37</v>
      </c>
      <c r="B127" s="4">
        <v>1</v>
      </c>
      <c r="C127" s="4">
        <f>B127+2</f>
        <v>3</v>
      </c>
      <c r="D127" s="4">
        <f t="shared" ref="D127:I127" si="793">C127+2</f>
        <v>5</v>
      </c>
      <c r="E127" s="4">
        <f t="shared" si="793"/>
        <v>7</v>
      </c>
      <c r="F127" s="4">
        <f t="shared" si="793"/>
        <v>9</v>
      </c>
      <c r="G127" s="4">
        <f t="shared" si="793"/>
        <v>11</v>
      </c>
      <c r="H127" s="4">
        <f t="shared" si="793"/>
        <v>13</v>
      </c>
      <c r="I127" s="4">
        <f t="shared" si="793"/>
        <v>15</v>
      </c>
      <c r="J127" s="4">
        <f>I127+3</f>
        <v>18</v>
      </c>
      <c r="K127">
        <f t="shared" ref="K127:Q127" si="794">J127+3</f>
        <v>21</v>
      </c>
      <c r="L127" s="4">
        <f t="shared" si="794"/>
        <v>24</v>
      </c>
      <c r="M127" s="4">
        <f t="shared" si="794"/>
        <v>27</v>
      </c>
      <c r="N127" s="4">
        <f t="shared" si="794"/>
        <v>30</v>
      </c>
      <c r="O127" s="4">
        <f t="shared" si="794"/>
        <v>33</v>
      </c>
      <c r="P127" s="4">
        <f t="shared" si="794"/>
        <v>36</v>
      </c>
      <c r="Q127" s="4">
        <f t="shared" si="794"/>
        <v>39</v>
      </c>
      <c r="R127" s="4">
        <f>Q127+4</f>
        <v>43</v>
      </c>
      <c r="S127" s="4">
        <f t="shared" ref="S127:W127" si="795">R127+4</f>
        <v>47</v>
      </c>
      <c r="T127" s="4">
        <f t="shared" si="795"/>
        <v>51</v>
      </c>
      <c r="U127">
        <f t="shared" si="795"/>
        <v>55</v>
      </c>
      <c r="V127" s="4">
        <f t="shared" si="795"/>
        <v>59</v>
      </c>
      <c r="W127" s="4">
        <f t="shared" si="795"/>
        <v>63</v>
      </c>
      <c r="X127" s="4">
        <f>W127+5</f>
        <v>68</v>
      </c>
      <c r="Y127" s="4">
        <f t="shared" ref="Y127:AC127" si="796">X127+5</f>
        <v>73</v>
      </c>
      <c r="Z127" s="4">
        <f t="shared" si="796"/>
        <v>78</v>
      </c>
      <c r="AA127" s="4">
        <f t="shared" si="796"/>
        <v>83</v>
      </c>
      <c r="AB127" s="4">
        <f t="shared" si="796"/>
        <v>88</v>
      </c>
      <c r="AC127" s="4">
        <f t="shared" si="796"/>
        <v>93</v>
      </c>
      <c r="AD127" s="4">
        <f>AC127+6</f>
        <v>99</v>
      </c>
      <c r="AE127">
        <f t="shared" ref="AE127:AV127" si="797">AD127+6</f>
        <v>105</v>
      </c>
      <c r="AF127" s="4">
        <f t="shared" si="797"/>
        <v>111</v>
      </c>
      <c r="AG127" s="4">
        <f t="shared" si="797"/>
        <v>117</v>
      </c>
      <c r="AH127" s="4">
        <f t="shared" si="797"/>
        <v>123</v>
      </c>
      <c r="AI127" s="4">
        <f t="shared" si="797"/>
        <v>129</v>
      </c>
      <c r="AJ127" s="4">
        <f t="shared" si="797"/>
        <v>135</v>
      </c>
      <c r="AK127" s="4">
        <f t="shared" si="797"/>
        <v>141</v>
      </c>
      <c r="AL127" s="4">
        <f t="shared" si="797"/>
        <v>147</v>
      </c>
      <c r="AM127" s="4">
        <f t="shared" si="797"/>
        <v>153</v>
      </c>
      <c r="AN127" s="4">
        <f t="shared" si="797"/>
        <v>159</v>
      </c>
      <c r="AO127">
        <f t="shared" si="797"/>
        <v>165</v>
      </c>
      <c r="AP127" s="4">
        <f t="shared" si="797"/>
        <v>171</v>
      </c>
      <c r="AQ127" s="4">
        <f t="shared" si="797"/>
        <v>177</v>
      </c>
      <c r="AR127" s="4">
        <f t="shared" si="797"/>
        <v>183</v>
      </c>
      <c r="AS127" s="4">
        <f t="shared" si="797"/>
        <v>189</v>
      </c>
      <c r="AT127" s="4">
        <f t="shared" si="797"/>
        <v>195</v>
      </c>
      <c r="AU127" s="4">
        <f t="shared" si="797"/>
        <v>201</v>
      </c>
      <c r="AV127" s="4">
        <f t="shared" si="797"/>
        <v>207</v>
      </c>
      <c r="AW127" s="4">
        <f t="shared" ref="AW127:BI127" si="798">AV127+6</f>
        <v>213</v>
      </c>
      <c r="AX127" s="4">
        <f t="shared" si="798"/>
        <v>219</v>
      </c>
      <c r="AY127">
        <f t="shared" si="798"/>
        <v>225</v>
      </c>
      <c r="AZ127" s="4">
        <f t="shared" si="798"/>
        <v>231</v>
      </c>
      <c r="BA127" s="4">
        <f t="shared" si="798"/>
        <v>237</v>
      </c>
      <c r="BB127" s="4">
        <f t="shared" si="798"/>
        <v>243</v>
      </c>
      <c r="BC127" s="4">
        <f t="shared" si="798"/>
        <v>249</v>
      </c>
      <c r="BD127" s="4">
        <f t="shared" si="798"/>
        <v>255</v>
      </c>
      <c r="BE127" s="4">
        <f t="shared" si="798"/>
        <v>261</v>
      </c>
      <c r="BF127" s="4">
        <f t="shared" si="798"/>
        <v>267</v>
      </c>
      <c r="BG127" s="4">
        <f t="shared" si="798"/>
        <v>273</v>
      </c>
      <c r="BH127" s="4">
        <f t="shared" si="798"/>
        <v>279</v>
      </c>
      <c r="BI127">
        <f t="shared" si="798"/>
        <v>285</v>
      </c>
      <c r="BJ127" t="s">
        <v>2</v>
      </c>
    </row>
    <row r="128" spans="1:62">
      <c r="A128" s="4" t="s">
        <v>38</v>
      </c>
      <c r="B128" s="4">
        <v>100</v>
      </c>
      <c r="C128" s="4">
        <f>B128+4</f>
        <v>104</v>
      </c>
      <c r="D128" s="4">
        <f t="shared" ref="D128:I128" si="799">C128+4</f>
        <v>108</v>
      </c>
      <c r="E128" s="4">
        <f t="shared" si="799"/>
        <v>112</v>
      </c>
      <c r="F128" s="4">
        <f t="shared" si="799"/>
        <v>116</v>
      </c>
      <c r="G128" s="4">
        <f t="shared" si="799"/>
        <v>120</v>
      </c>
      <c r="H128" s="4">
        <f t="shared" si="799"/>
        <v>124</v>
      </c>
      <c r="I128" s="4">
        <f t="shared" si="799"/>
        <v>128</v>
      </c>
      <c r="J128" s="4">
        <f>I128+5</f>
        <v>133</v>
      </c>
      <c r="K128">
        <f t="shared" ref="K128:Q128" si="800">J128+5</f>
        <v>138</v>
      </c>
      <c r="L128" s="4">
        <f t="shared" si="800"/>
        <v>143</v>
      </c>
      <c r="M128" s="4">
        <f t="shared" si="800"/>
        <v>148</v>
      </c>
      <c r="N128" s="4">
        <f t="shared" si="800"/>
        <v>153</v>
      </c>
      <c r="O128" s="4">
        <f t="shared" si="800"/>
        <v>158</v>
      </c>
      <c r="P128" s="4">
        <f t="shared" si="800"/>
        <v>163</v>
      </c>
      <c r="Q128" s="4">
        <f t="shared" si="800"/>
        <v>168</v>
      </c>
      <c r="R128" s="4">
        <f>Q128+6</f>
        <v>174</v>
      </c>
      <c r="S128" s="4">
        <f t="shared" ref="S128:W128" si="801">R128+6</f>
        <v>180</v>
      </c>
      <c r="T128" s="4">
        <f t="shared" si="801"/>
        <v>186</v>
      </c>
      <c r="U128">
        <f t="shared" si="801"/>
        <v>192</v>
      </c>
      <c r="V128" s="4">
        <f t="shared" si="801"/>
        <v>198</v>
      </c>
      <c r="W128" s="4">
        <f t="shared" si="801"/>
        <v>204</v>
      </c>
      <c r="X128" s="4">
        <f>W128+7</f>
        <v>211</v>
      </c>
      <c r="Y128" s="4">
        <f t="shared" ref="Y128:AC128" si="802">X128+7</f>
        <v>218</v>
      </c>
      <c r="Z128" s="4">
        <f t="shared" si="802"/>
        <v>225</v>
      </c>
      <c r="AA128" s="4">
        <f t="shared" si="802"/>
        <v>232</v>
      </c>
      <c r="AB128" s="4">
        <f t="shared" si="802"/>
        <v>239</v>
      </c>
      <c r="AC128" s="4">
        <f t="shared" si="802"/>
        <v>246</v>
      </c>
      <c r="AD128" s="4">
        <f>AC128+8</f>
        <v>254</v>
      </c>
      <c r="AE128">
        <f t="shared" ref="AE128:AV128" si="803">AD128+8</f>
        <v>262</v>
      </c>
      <c r="AF128" s="4">
        <f t="shared" si="803"/>
        <v>270</v>
      </c>
      <c r="AG128" s="4">
        <f t="shared" si="803"/>
        <v>278</v>
      </c>
      <c r="AH128" s="4">
        <f t="shared" si="803"/>
        <v>286</v>
      </c>
      <c r="AI128" s="4">
        <f t="shared" si="803"/>
        <v>294</v>
      </c>
      <c r="AJ128" s="4">
        <f t="shared" si="803"/>
        <v>302</v>
      </c>
      <c r="AK128" s="4">
        <f t="shared" si="803"/>
        <v>310</v>
      </c>
      <c r="AL128" s="4">
        <f t="shared" si="803"/>
        <v>318</v>
      </c>
      <c r="AM128" s="4">
        <f t="shared" si="803"/>
        <v>326</v>
      </c>
      <c r="AN128" s="4">
        <f t="shared" si="803"/>
        <v>334</v>
      </c>
      <c r="AO128">
        <f t="shared" si="803"/>
        <v>342</v>
      </c>
      <c r="AP128" s="4">
        <f t="shared" si="803"/>
        <v>350</v>
      </c>
      <c r="AQ128" s="4">
        <f t="shared" si="803"/>
        <v>358</v>
      </c>
      <c r="AR128" s="4">
        <f t="shared" si="803"/>
        <v>366</v>
      </c>
      <c r="AS128" s="4">
        <f t="shared" si="803"/>
        <v>374</v>
      </c>
      <c r="AT128" s="4">
        <f t="shared" si="803"/>
        <v>382</v>
      </c>
      <c r="AU128" s="4">
        <f t="shared" si="803"/>
        <v>390</v>
      </c>
      <c r="AV128" s="4">
        <f t="shared" si="803"/>
        <v>398</v>
      </c>
      <c r="AW128" s="4">
        <f t="shared" ref="AW128:BI128" si="804">AV128+8</f>
        <v>406</v>
      </c>
      <c r="AX128" s="4">
        <f t="shared" si="804"/>
        <v>414</v>
      </c>
      <c r="AY128">
        <f t="shared" si="804"/>
        <v>422</v>
      </c>
      <c r="AZ128" s="4">
        <f t="shared" si="804"/>
        <v>430</v>
      </c>
      <c r="BA128" s="4">
        <f t="shared" si="804"/>
        <v>438</v>
      </c>
      <c r="BB128" s="4">
        <f t="shared" si="804"/>
        <v>446</v>
      </c>
      <c r="BC128" s="4">
        <f t="shared" si="804"/>
        <v>454</v>
      </c>
      <c r="BD128" s="4">
        <f t="shared" si="804"/>
        <v>462</v>
      </c>
      <c r="BE128" s="4">
        <f t="shared" si="804"/>
        <v>470</v>
      </c>
      <c r="BF128" s="4">
        <f t="shared" si="804"/>
        <v>478</v>
      </c>
      <c r="BG128" s="4">
        <f t="shared" si="804"/>
        <v>486</v>
      </c>
      <c r="BH128" s="4">
        <f t="shared" si="804"/>
        <v>494</v>
      </c>
      <c r="BI128">
        <f t="shared" si="804"/>
        <v>502</v>
      </c>
      <c r="BJ128" t="s">
        <v>2</v>
      </c>
    </row>
    <row r="129" spans="1:62">
      <c r="A129" s="4" t="s">
        <v>6</v>
      </c>
    </row>
    <row r="131" spans="1:62">
      <c r="A131" s="4" t="s">
        <v>39</v>
      </c>
    </row>
    <row r="132" spans="1:62">
      <c r="A132" s="4" t="s">
        <v>64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05">D132+2</f>
        <v>10</v>
      </c>
      <c r="F132" s="4">
        <f>E132+3</f>
        <v>13</v>
      </c>
      <c r="G132" s="4">
        <f t="shared" si="805"/>
        <v>15</v>
      </c>
      <c r="H132" s="4">
        <f t="shared" ref="H132" si="806">G132+3</f>
        <v>18</v>
      </c>
      <c r="I132" s="4">
        <f t="shared" si="805"/>
        <v>20</v>
      </c>
      <c r="J132" s="4">
        <f>I132+5</f>
        <v>25</v>
      </c>
      <c r="K132">
        <f t="shared" ref="K132:Q132" si="807">J132+5</f>
        <v>30</v>
      </c>
      <c r="L132" s="4">
        <f t="shared" si="807"/>
        <v>35</v>
      </c>
      <c r="M132" s="4">
        <f t="shared" si="807"/>
        <v>40</v>
      </c>
      <c r="N132" s="4">
        <f t="shared" si="807"/>
        <v>45</v>
      </c>
      <c r="O132" s="4">
        <f t="shared" si="807"/>
        <v>50</v>
      </c>
      <c r="P132" s="4">
        <f t="shared" si="807"/>
        <v>55</v>
      </c>
      <c r="Q132" s="4">
        <f t="shared" si="807"/>
        <v>60</v>
      </c>
      <c r="R132" s="4">
        <f>Q132+10</f>
        <v>70</v>
      </c>
      <c r="S132" s="4">
        <f t="shared" ref="S132:W132" si="808">R132+10</f>
        <v>80</v>
      </c>
      <c r="T132" s="4">
        <f t="shared" si="808"/>
        <v>90</v>
      </c>
      <c r="U132">
        <f t="shared" si="808"/>
        <v>100</v>
      </c>
      <c r="V132" s="4">
        <f t="shared" si="808"/>
        <v>110</v>
      </c>
      <c r="W132" s="4">
        <f t="shared" si="808"/>
        <v>120</v>
      </c>
      <c r="X132" s="4">
        <f>W132+20</f>
        <v>140</v>
      </c>
      <c r="Y132" s="4">
        <f t="shared" ref="Y132:AC132" si="809">X132+20</f>
        <v>160</v>
      </c>
      <c r="Z132" s="4">
        <f t="shared" si="809"/>
        <v>180</v>
      </c>
      <c r="AA132" s="4">
        <f t="shared" si="809"/>
        <v>200</v>
      </c>
      <c r="AB132" s="4">
        <f t="shared" si="809"/>
        <v>220</v>
      </c>
      <c r="AC132" s="4">
        <f t="shared" si="809"/>
        <v>240</v>
      </c>
      <c r="AD132" s="4">
        <f>AC132+15</f>
        <v>255</v>
      </c>
      <c r="AE132">
        <f t="shared" ref="AE132:AR132" si="810">AD132+15</f>
        <v>270</v>
      </c>
      <c r="AF132" s="4">
        <f t="shared" si="810"/>
        <v>285</v>
      </c>
      <c r="AG132" s="4">
        <f t="shared" si="810"/>
        <v>300</v>
      </c>
      <c r="AH132" s="4">
        <f t="shared" si="810"/>
        <v>315</v>
      </c>
      <c r="AI132" s="4">
        <f t="shared" si="810"/>
        <v>330</v>
      </c>
      <c r="AJ132" s="4">
        <f t="shared" si="810"/>
        <v>345</v>
      </c>
      <c r="AK132" s="4">
        <f t="shared" si="810"/>
        <v>360</v>
      </c>
      <c r="AL132" s="4">
        <f t="shared" si="810"/>
        <v>375</v>
      </c>
      <c r="AM132" s="4">
        <f t="shared" si="810"/>
        <v>390</v>
      </c>
      <c r="AN132" s="4">
        <f t="shared" si="810"/>
        <v>405</v>
      </c>
      <c r="AO132">
        <f t="shared" si="810"/>
        <v>420</v>
      </c>
      <c r="AP132" s="4">
        <f t="shared" si="810"/>
        <v>435</v>
      </c>
      <c r="AQ132" s="4">
        <f t="shared" si="810"/>
        <v>450</v>
      </c>
      <c r="AR132" s="4">
        <f t="shared" si="810"/>
        <v>465</v>
      </c>
      <c r="AS132" s="4">
        <f t="shared" ref="AS132:BI132" si="811">AR132+15</f>
        <v>480</v>
      </c>
      <c r="AT132" s="4">
        <f t="shared" si="811"/>
        <v>495</v>
      </c>
      <c r="AU132" s="4">
        <f t="shared" si="811"/>
        <v>510</v>
      </c>
      <c r="AV132" s="4">
        <f t="shared" si="811"/>
        <v>525</v>
      </c>
      <c r="AW132" s="4">
        <f t="shared" si="811"/>
        <v>540</v>
      </c>
      <c r="AX132" s="4">
        <f t="shared" si="811"/>
        <v>555</v>
      </c>
      <c r="AY132">
        <f t="shared" si="811"/>
        <v>570</v>
      </c>
      <c r="AZ132" s="4">
        <f t="shared" si="811"/>
        <v>585</v>
      </c>
      <c r="BA132" s="4">
        <f t="shared" si="811"/>
        <v>600</v>
      </c>
      <c r="BB132" s="4">
        <f t="shared" si="811"/>
        <v>615</v>
      </c>
      <c r="BC132" s="4">
        <f t="shared" si="811"/>
        <v>630</v>
      </c>
      <c r="BD132" s="4">
        <f t="shared" si="811"/>
        <v>645</v>
      </c>
      <c r="BE132" s="4">
        <f t="shared" si="811"/>
        <v>660</v>
      </c>
      <c r="BF132" s="4">
        <f t="shared" si="811"/>
        <v>675</v>
      </c>
      <c r="BG132" s="4">
        <f t="shared" si="811"/>
        <v>690</v>
      </c>
      <c r="BH132" s="4">
        <f t="shared" si="811"/>
        <v>705</v>
      </c>
      <c r="BI132">
        <f t="shared" si="811"/>
        <v>720</v>
      </c>
      <c r="BJ132" t="s">
        <v>2</v>
      </c>
    </row>
    <row r="133" spans="1:62">
      <c r="A133" s="4" t="s">
        <v>65</v>
      </c>
      <c r="B133" s="4">
        <v>6</v>
      </c>
      <c r="C133" s="4">
        <f>B133+3</f>
        <v>9</v>
      </c>
      <c r="D133" s="4">
        <f t="shared" ref="D133:I133" si="812">C133+3</f>
        <v>12</v>
      </c>
      <c r="E133" s="4">
        <f t="shared" si="812"/>
        <v>15</v>
      </c>
      <c r="F133" s="4">
        <f t="shared" si="812"/>
        <v>18</v>
      </c>
      <c r="G133" s="4">
        <f t="shared" si="812"/>
        <v>21</v>
      </c>
      <c r="H133" s="4">
        <f t="shared" si="812"/>
        <v>24</v>
      </c>
      <c r="I133" s="4">
        <f t="shared" si="812"/>
        <v>27</v>
      </c>
      <c r="J133" s="4">
        <f>I133+7</f>
        <v>34</v>
      </c>
      <c r="K133">
        <f>J133+8</f>
        <v>42</v>
      </c>
      <c r="L133" s="4">
        <f t="shared" ref="L133:P133" si="813">K133+7</f>
        <v>49</v>
      </c>
      <c r="M133" s="4">
        <f t="shared" ref="M133" si="814">L133+8</f>
        <v>57</v>
      </c>
      <c r="N133" s="4">
        <f t="shared" si="813"/>
        <v>64</v>
      </c>
      <c r="O133" s="4">
        <f t="shared" ref="O133" si="815">N133+8</f>
        <v>72</v>
      </c>
      <c r="P133" s="4">
        <f t="shared" si="813"/>
        <v>79</v>
      </c>
      <c r="Q133" s="4">
        <f t="shared" ref="Q133" si="816">P133+8</f>
        <v>87</v>
      </c>
      <c r="R133" s="4">
        <f>Q133+18</f>
        <v>105</v>
      </c>
      <c r="S133" s="4">
        <f>R133+19</f>
        <v>124</v>
      </c>
      <c r="T133" s="4">
        <f t="shared" ref="T133" si="817">S133+18</f>
        <v>142</v>
      </c>
      <c r="U133">
        <f t="shared" ref="U133" si="818">T133+19</f>
        <v>161</v>
      </c>
      <c r="V133" s="4">
        <f t="shared" ref="V133" si="819">U133+18</f>
        <v>179</v>
      </c>
      <c r="W133" s="4">
        <f t="shared" ref="W133" si="820">V133+19</f>
        <v>198</v>
      </c>
      <c r="X133" s="4">
        <f>W133+27</f>
        <v>225</v>
      </c>
      <c r="Y133" s="4">
        <f>X133+28</f>
        <v>253</v>
      </c>
      <c r="Z133" s="4">
        <f t="shared" ref="Z133" si="821">Y133+27</f>
        <v>280</v>
      </c>
      <c r="AA133" s="4">
        <f t="shared" ref="AA133" si="822">Z133+28</f>
        <v>308</v>
      </c>
      <c r="AB133" s="4">
        <f t="shared" ref="AB133" si="823">AA133+27</f>
        <v>335</v>
      </c>
      <c r="AC133" s="4">
        <f t="shared" ref="AC133" si="824">AB133+28</f>
        <v>363</v>
      </c>
      <c r="AD133" s="4">
        <f>AC133+18</f>
        <v>381</v>
      </c>
      <c r="AE133">
        <f>AD133+19</f>
        <v>400</v>
      </c>
      <c r="AF133" s="4">
        <f t="shared" ref="AF133:AR133" si="825">AE133+18</f>
        <v>418</v>
      </c>
      <c r="AG133" s="4">
        <f t="shared" ref="AG133" si="826">AF133+19</f>
        <v>437</v>
      </c>
      <c r="AH133" s="4">
        <f t="shared" si="825"/>
        <v>455</v>
      </c>
      <c r="AI133" s="4">
        <f t="shared" ref="AI133" si="827">AH133+19</f>
        <v>474</v>
      </c>
      <c r="AJ133" s="4">
        <f t="shared" si="825"/>
        <v>492</v>
      </c>
      <c r="AK133" s="4">
        <f t="shared" ref="AK133" si="828">AJ133+19</f>
        <v>511</v>
      </c>
      <c r="AL133" s="4">
        <f t="shared" si="825"/>
        <v>529</v>
      </c>
      <c r="AM133" s="4">
        <f t="shared" ref="AM133" si="829">AL133+19</f>
        <v>548</v>
      </c>
      <c r="AN133" s="4">
        <f t="shared" si="825"/>
        <v>566</v>
      </c>
      <c r="AO133">
        <f t="shared" ref="AO133" si="830">AN133+19</f>
        <v>585</v>
      </c>
      <c r="AP133" s="4">
        <f t="shared" si="825"/>
        <v>603</v>
      </c>
      <c r="AQ133" s="4">
        <f t="shared" ref="AQ133" si="831">AP133+19</f>
        <v>622</v>
      </c>
      <c r="AR133" s="4">
        <f t="shared" si="825"/>
        <v>640</v>
      </c>
      <c r="AS133" s="4">
        <f t="shared" ref="AS133" si="832">AR133+19</f>
        <v>659</v>
      </c>
      <c r="AT133" s="4">
        <f t="shared" ref="AT133" si="833">AS133+18</f>
        <v>677</v>
      </c>
      <c r="AU133" s="4">
        <f t="shared" ref="AU133" si="834">AT133+19</f>
        <v>696</v>
      </c>
      <c r="AV133" s="4">
        <f t="shared" ref="AV133" si="835">AU133+18</f>
        <v>714</v>
      </c>
      <c r="AW133" s="4">
        <f t="shared" ref="AW133" si="836">AV133+19</f>
        <v>733</v>
      </c>
      <c r="AX133" s="4">
        <f t="shared" ref="AX133" si="837">AW133+18</f>
        <v>751</v>
      </c>
      <c r="AY133">
        <f t="shared" ref="AY133" si="838">AX133+19</f>
        <v>770</v>
      </c>
      <c r="AZ133" s="4">
        <f t="shared" ref="AZ133" si="839">AY133+18</f>
        <v>788</v>
      </c>
      <c r="BA133" s="4">
        <f t="shared" ref="BA133" si="840">AZ133+19</f>
        <v>807</v>
      </c>
      <c r="BB133" s="4">
        <f t="shared" ref="BB133" si="841">BA133+18</f>
        <v>825</v>
      </c>
      <c r="BC133" s="4">
        <f t="shared" ref="BC133" si="842">BB133+19</f>
        <v>844</v>
      </c>
      <c r="BD133" s="4">
        <f t="shared" ref="BD133" si="843">BC133+18</f>
        <v>862</v>
      </c>
      <c r="BE133" s="4">
        <f t="shared" ref="BE133" si="844">BD133+19</f>
        <v>881</v>
      </c>
      <c r="BF133" s="4">
        <f t="shared" ref="BF133" si="845">BE133+18</f>
        <v>899</v>
      </c>
      <c r="BG133" s="4">
        <f t="shared" ref="BG133" si="846">BF133+19</f>
        <v>918</v>
      </c>
      <c r="BH133" s="4">
        <f t="shared" ref="BH133" si="847">BG133+18</f>
        <v>936</v>
      </c>
      <c r="BI133">
        <f t="shared" ref="BI133" si="848">BH133+19</f>
        <v>955</v>
      </c>
      <c r="BJ133" t="s">
        <v>2</v>
      </c>
    </row>
    <row r="134" spans="1:62">
      <c r="A134" s="4" t="s">
        <v>6</v>
      </c>
    </row>
    <row r="135" spans="1:62">
      <c r="A135" s="4" t="s">
        <v>40</v>
      </c>
    </row>
    <row r="136" spans="1:62">
      <c r="A136" s="4" t="s">
        <v>66</v>
      </c>
      <c r="B136" s="4">
        <v>30</v>
      </c>
      <c r="C136" s="4">
        <f>B136+12</f>
        <v>42</v>
      </c>
      <c r="D136" s="4">
        <f t="shared" ref="D136:BI136" si="849">C136+12</f>
        <v>54</v>
      </c>
      <c r="E136" s="4">
        <f t="shared" si="849"/>
        <v>66</v>
      </c>
      <c r="F136" s="4">
        <f t="shared" si="849"/>
        <v>78</v>
      </c>
      <c r="G136" s="4">
        <f t="shared" si="849"/>
        <v>90</v>
      </c>
      <c r="H136" s="4">
        <f t="shared" si="849"/>
        <v>102</v>
      </c>
      <c r="I136" s="4">
        <f t="shared" si="849"/>
        <v>114</v>
      </c>
      <c r="J136" s="4">
        <f t="shared" si="849"/>
        <v>126</v>
      </c>
      <c r="K136">
        <f t="shared" si="849"/>
        <v>138</v>
      </c>
      <c r="L136" s="4">
        <f t="shared" si="849"/>
        <v>150</v>
      </c>
      <c r="M136" s="4">
        <f t="shared" si="849"/>
        <v>162</v>
      </c>
      <c r="N136" s="4">
        <f t="shared" si="849"/>
        <v>174</v>
      </c>
      <c r="O136" s="4">
        <f t="shared" si="849"/>
        <v>186</v>
      </c>
      <c r="P136" s="4">
        <f t="shared" si="849"/>
        <v>198</v>
      </c>
      <c r="Q136" s="4">
        <f t="shared" si="849"/>
        <v>210</v>
      </c>
      <c r="R136" s="4">
        <f t="shared" si="849"/>
        <v>222</v>
      </c>
      <c r="S136" s="4">
        <f t="shared" si="849"/>
        <v>234</v>
      </c>
      <c r="T136" s="4">
        <f t="shared" si="849"/>
        <v>246</v>
      </c>
      <c r="U136">
        <f t="shared" si="849"/>
        <v>258</v>
      </c>
      <c r="V136" s="4">
        <f t="shared" si="849"/>
        <v>270</v>
      </c>
      <c r="W136" s="4">
        <f t="shared" si="849"/>
        <v>282</v>
      </c>
      <c r="X136" s="4">
        <f t="shared" si="849"/>
        <v>294</v>
      </c>
      <c r="Y136" s="4">
        <f t="shared" si="849"/>
        <v>306</v>
      </c>
      <c r="Z136" s="4">
        <f t="shared" si="849"/>
        <v>318</v>
      </c>
      <c r="AA136" s="4">
        <f t="shared" si="849"/>
        <v>330</v>
      </c>
      <c r="AB136" s="4">
        <f t="shared" si="849"/>
        <v>342</v>
      </c>
      <c r="AC136" s="4">
        <f t="shared" si="849"/>
        <v>354</v>
      </c>
      <c r="AD136" s="4">
        <f t="shared" si="849"/>
        <v>366</v>
      </c>
      <c r="AE136">
        <f t="shared" si="849"/>
        <v>378</v>
      </c>
      <c r="AF136" s="4">
        <f t="shared" si="849"/>
        <v>390</v>
      </c>
      <c r="AG136" s="4">
        <f t="shared" si="849"/>
        <v>402</v>
      </c>
      <c r="AH136" s="4">
        <f t="shared" si="849"/>
        <v>414</v>
      </c>
      <c r="AI136" s="4">
        <f t="shared" si="849"/>
        <v>426</v>
      </c>
      <c r="AJ136" s="4">
        <f t="shared" si="849"/>
        <v>438</v>
      </c>
      <c r="AK136" s="4">
        <f t="shared" si="849"/>
        <v>450</v>
      </c>
      <c r="AL136" s="4">
        <f t="shared" si="849"/>
        <v>462</v>
      </c>
      <c r="AM136" s="4">
        <f t="shared" si="849"/>
        <v>474</v>
      </c>
      <c r="AN136" s="4">
        <f t="shared" si="849"/>
        <v>486</v>
      </c>
      <c r="AO136">
        <f t="shared" si="849"/>
        <v>498</v>
      </c>
      <c r="AP136" s="4">
        <f t="shared" si="849"/>
        <v>510</v>
      </c>
      <c r="AQ136" s="4">
        <f t="shared" si="849"/>
        <v>522</v>
      </c>
      <c r="AR136" s="4">
        <f t="shared" si="849"/>
        <v>534</v>
      </c>
      <c r="AS136" s="4">
        <f t="shared" si="849"/>
        <v>546</v>
      </c>
      <c r="AT136" s="4">
        <f t="shared" si="849"/>
        <v>558</v>
      </c>
      <c r="AU136" s="4">
        <f t="shared" si="849"/>
        <v>570</v>
      </c>
      <c r="AV136" s="4">
        <f t="shared" si="849"/>
        <v>582</v>
      </c>
      <c r="AW136" s="4">
        <f t="shared" si="849"/>
        <v>594</v>
      </c>
      <c r="AX136" s="4">
        <f t="shared" si="849"/>
        <v>606</v>
      </c>
      <c r="AY136">
        <f t="shared" si="849"/>
        <v>618</v>
      </c>
      <c r="AZ136" s="4">
        <f t="shared" si="849"/>
        <v>630</v>
      </c>
      <c r="BA136" s="4">
        <f t="shared" si="849"/>
        <v>642</v>
      </c>
      <c r="BB136" s="4">
        <f t="shared" si="849"/>
        <v>654</v>
      </c>
      <c r="BC136" s="4">
        <f t="shared" si="849"/>
        <v>666</v>
      </c>
      <c r="BD136" s="4">
        <f t="shared" si="849"/>
        <v>678</v>
      </c>
      <c r="BE136" s="4">
        <f t="shared" si="849"/>
        <v>690</v>
      </c>
      <c r="BF136" s="4">
        <f t="shared" si="849"/>
        <v>702</v>
      </c>
      <c r="BG136" s="4">
        <f t="shared" si="849"/>
        <v>714</v>
      </c>
      <c r="BH136" s="4">
        <f t="shared" si="849"/>
        <v>726</v>
      </c>
      <c r="BI136">
        <f t="shared" si="849"/>
        <v>738</v>
      </c>
      <c r="BJ136" t="s">
        <v>2</v>
      </c>
    </row>
    <row r="137" spans="1:62">
      <c r="A137" s="4" t="s">
        <v>67</v>
      </c>
      <c r="B137" s="4">
        <v>20</v>
      </c>
      <c r="C137" s="4">
        <f>B137+10</f>
        <v>30</v>
      </c>
      <c r="D137" s="4">
        <f t="shared" ref="D137:BI137" si="850">C137+10</f>
        <v>40</v>
      </c>
      <c r="E137" s="4">
        <f t="shared" si="850"/>
        <v>50</v>
      </c>
      <c r="F137" s="4">
        <f t="shared" si="850"/>
        <v>60</v>
      </c>
      <c r="G137" s="4">
        <f t="shared" si="850"/>
        <v>70</v>
      </c>
      <c r="H137" s="4">
        <f t="shared" si="850"/>
        <v>80</v>
      </c>
      <c r="I137" s="4">
        <f t="shared" si="850"/>
        <v>90</v>
      </c>
      <c r="J137" s="4">
        <f t="shared" si="850"/>
        <v>100</v>
      </c>
      <c r="K137">
        <f t="shared" si="850"/>
        <v>110</v>
      </c>
      <c r="L137" s="4">
        <f t="shared" si="850"/>
        <v>120</v>
      </c>
      <c r="M137" s="4">
        <f t="shared" si="850"/>
        <v>130</v>
      </c>
      <c r="N137" s="4">
        <f t="shared" si="850"/>
        <v>140</v>
      </c>
      <c r="O137" s="4">
        <f t="shared" si="850"/>
        <v>150</v>
      </c>
      <c r="P137" s="4">
        <f t="shared" si="850"/>
        <v>160</v>
      </c>
      <c r="Q137" s="4">
        <f t="shared" si="850"/>
        <v>170</v>
      </c>
      <c r="R137" s="4">
        <f t="shared" si="850"/>
        <v>180</v>
      </c>
      <c r="S137" s="4">
        <f t="shared" si="850"/>
        <v>190</v>
      </c>
      <c r="T137" s="4">
        <f t="shared" si="850"/>
        <v>200</v>
      </c>
      <c r="U137">
        <f t="shared" si="850"/>
        <v>210</v>
      </c>
      <c r="V137" s="4">
        <f t="shared" si="850"/>
        <v>220</v>
      </c>
      <c r="W137" s="4">
        <f t="shared" si="850"/>
        <v>230</v>
      </c>
      <c r="X137" s="4">
        <f t="shared" si="850"/>
        <v>240</v>
      </c>
      <c r="Y137" s="4">
        <f t="shared" si="850"/>
        <v>250</v>
      </c>
      <c r="Z137" s="4">
        <f t="shared" si="850"/>
        <v>260</v>
      </c>
      <c r="AA137" s="4">
        <f t="shared" si="850"/>
        <v>270</v>
      </c>
      <c r="AB137" s="4">
        <f t="shared" si="850"/>
        <v>280</v>
      </c>
      <c r="AC137" s="4">
        <f t="shared" si="850"/>
        <v>290</v>
      </c>
      <c r="AD137" s="4">
        <f t="shared" si="850"/>
        <v>300</v>
      </c>
      <c r="AE137">
        <f t="shared" si="850"/>
        <v>310</v>
      </c>
      <c r="AF137" s="4">
        <f t="shared" si="850"/>
        <v>320</v>
      </c>
      <c r="AG137" s="4">
        <f t="shared" si="850"/>
        <v>330</v>
      </c>
      <c r="AH137" s="4">
        <f t="shared" si="850"/>
        <v>340</v>
      </c>
      <c r="AI137" s="4">
        <f t="shared" si="850"/>
        <v>350</v>
      </c>
      <c r="AJ137" s="4">
        <f t="shared" si="850"/>
        <v>360</v>
      </c>
      <c r="AK137" s="4">
        <f t="shared" si="850"/>
        <v>370</v>
      </c>
      <c r="AL137" s="4">
        <f t="shared" si="850"/>
        <v>380</v>
      </c>
      <c r="AM137" s="4">
        <f t="shared" si="850"/>
        <v>390</v>
      </c>
      <c r="AN137" s="4">
        <f t="shared" si="850"/>
        <v>400</v>
      </c>
      <c r="AO137">
        <f t="shared" si="850"/>
        <v>410</v>
      </c>
      <c r="AP137" s="4">
        <f t="shared" si="850"/>
        <v>420</v>
      </c>
      <c r="AQ137" s="4">
        <f t="shared" si="850"/>
        <v>430</v>
      </c>
      <c r="AR137" s="4">
        <f t="shared" si="850"/>
        <v>440</v>
      </c>
      <c r="AS137" s="4">
        <f t="shared" si="850"/>
        <v>450</v>
      </c>
      <c r="AT137" s="4">
        <f t="shared" si="850"/>
        <v>460</v>
      </c>
      <c r="AU137" s="4">
        <f t="shared" si="850"/>
        <v>470</v>
      </c>
      <c r="AV137" s="4">
        <f t="shared" si="850"/>
        <v>480</v>
      </c>
      <c r="AW137" s="4">
        <f t="shared" si="850"/>
        <v>490</v>
      </c>
      <c r="AX137" s="4">
        <f t="shared" si="850"/>
        <v>500</v>
      </c>
      <c r="AY137">
        <f t="shared" si="850"/>
        <v>510</v>
      </c>
      <c r="AZ137" s="4">
        <f t="shared" si="850"/>
        <v>520</v>
      </c>
      <c r="BA137" s="4">
        <f t="shared" si="850"/>
        <v>530</v>
      </c>
      <c r="BB137" s="4">
        <f t="shared" si="850"/>
        <v>540</v>
      </c>
      <c r="BC137" s="4">
        <f t="shared" si="850"/>
        <v>550</v>
      </c>
      <c r="BD137" s="4">
        <f t="shared" si="850"/>
        <v>560</v>
      </c>
      <c r="BE137" s="4">
        <f t="shared" si="850"/>
        <v>570</v>
      </c>
      <c r="BF137" s="4">
        <f t="shared" si="850"/>
        <v>580</v>
      </c>
      <c r="BG137" s="4">
        <f t="shared" si="850"/>
        <v>590</v>
      </c>
      <c r="BH137" s="4">
        <f t="shared" si="850"/>
        <v>600</v>
      </c>
      <c r="BI137">
        <f t="shared" si="850"/>
        <v>610</v>
      </c>
      <c r="BJ137" t="s">
        <v>2</v>
      </c>
    </row>
    <row r="138" spans="1:62">
      <c r="A138" s="4" t="s">
        <v>6</v>
      </c>
    </row>
    <row r="139" spans="1:62">
      <c r="A139" s="4" t="s">
        <v>41</v>
      </c>
    </row>
    <row r="140" spans="1:62">
      <c r="A140" s="4" t="s">
        <v>54</v>
      </c>
      <c r="B140" s="4">
        <v>4.5999999999999996</v>
      </c>
      <c r="C140" s="4">
        <f>B140+1</f>
        <v>5.6</v>
      </c>
      <c r="D140" s="4">
        <f t="shared" ref="D140:BI140" si="851">C140+1</f>
        <v>6.6</v>
      </c>
      <c r="E140" s="4">
        <f t="shared" si="851"/>
        <v>7.6</v>
      </c>
      <c r="F140" s="4">
        <f t="shared" si="851"/>
        <v>8.6</v>
      </c>
      <c r="G140" s="4">
        <f t="shared" si="851"/>
        <v>9.6</v>
      </c>
      <c r="H140" s="4">
        <f t="shared" si="851"/>
        <v>10.6</v>
      </c>
      <c r="I140" s="4">
        <f t="shared" si="851"/>
        <v>11.6</v>
      </c>
      <c r="J140" s="4">
        <f t="shared" si="851"/>
        <v>12.6</v>
      </c>
      <c r="K140">
        <f t="shared" si="851"/>
        <v>13.6</v>
      </c>
      <c r="L140" s="4">
        <f t="shared" si="851"/>
        <v>14.6</v>
      </c>
      <c r="M140" s="4">
        <f t="shared" si="851"/>
        <v>15.6</v>
      </c>
      <c r="N140" s="4">
        <f t="shared" si="851"/>
        <v>16.600000000000001</v>
      </c>
      <c r="O140" s="4">
        <f t="shared" si="851"/>
        <v>17.600000000000001</v>
      </c>
      <c r="P140" s="4">
        <f t="shared" si="851"/>
        <v>18.600000000000001</v>
      </c>
      <c r="Q140" s="4">
        <f t="shared" si="851"/>
        <v>19.600000000000001</v>
      </c>
      <c r="R140" s="4">
        <f t="shared" si="851"/>
        <v>20.6</v>
      </c>
      <c r="S140" s="4">
        <f t="shared" si="851"/>
        <v>21.6</v>
      </c>
      <c r="T140" s="4">
        <f t="shared" si="851"/>
        <v>22.6</v>
      </c>
      <c r="U140">
        <f t="shared" si="851"/>
        <v>23.6</v>
      </c>
      <c r="V140" s="4">
        <f t="shared" si="851"/>
        <v>24.6</v>
      </c>
      <c r="W140" s="4">
        <f t="shared" si="851"/>
        <v>25.6</v>
      </c>
      <c r="X140" s="4">
        <f t="shared" si="851"/>
        <v>26.6</v>
      </c>
      <c r="Y140" s="4">
        <f t="shared" si="851"/>
        <v>27.6</v>
      </c>
      <c r="Z140" s="4">
        <f t="shared" si="851"/>
        <v>28.6</v>
      </c>
      <c r="AA140" s="4">
        <f t="shared" si="851"/>
        <v>29.6</v>
      </c>
      <c r="AB140" s="4">
        <f t="shared" si="851"/>
        <v>30.6</v>
      </c>
      <c r="AC140" s="4">
        <f t="shared" si="851"/>
        <v>31.6</v>
      </c>
      <c r="AD140" s="4">
        <f t="shared" si="851"/>
        <v>32.6</v>
      </c>
      <c r="AE140">
        <f t="shared" si="851"/>
        <v>33.6</v>
      </c>
      <c r="AF140" s="4">
        <f t="shared" si="851"/>
        <v>34.6</v>
      </c>
      <c r="AG140" s="4">
        <f t="shared" si="851"/>
        <v>35.6</v>
      </c>
      <c r="AH140" s="4">
        <f t="shared" si="851"/>
        <v>36.6</v>
      </c>
      <c r="AI140" s="4">
        <f t="shared" si="851"/>
        <v>37.6</v>
      </c>
      <c r="AJ140" s="4">
        <f t="shared" si="851"/>
        <v>38.6</v>
      </c>
      <c r="AK140" s="4">
        <f t="shared" si="851"/>
        <v>39.6</v>
      </c>
      <c r="AL140" s="4">
        <f t="shared" si="851"/>
        <v>40.6</v>
      </c>
      <c r="AM140" s="4">
        <f t="shared" si="851"/>
        <v>41.6</v>
      </c>
      <c r="AN140" s="4">
        <f t="shared" si="851"/>
        <v>42.6</v>
      </c>
      <c r="AO140">
        <f t="shared" si="851"/>
        <v>43.6</v>
      </c>
      <c r="AP140" s="4">
        <f t="shared" si="851"/>
        <v>44.6</v>
      </c>
      <c r="AQ140" s="4">
        <f t="shared" si="851"/>
        <v>45.6</v>
      </c>
      <c r="AR140" s="4">
        <f t="shared" si="851"/>
        <v>46.6</v>
      </c>
      <c r="AS140" s="4">
        <f t="shared" si="851"/>
        <v>47.6</v>
      </c>
      <c r="AT140" s="4">
        <f t="shared" si="851"/>
        <v>48.6</v>
      </c>
      <c r="AU140" s="4">
        <f t="shared" si="851"/>
        <v>49.6</v>
      </c>
      <c r="AV140" s="4">
        <f t="shared" si="851"/>
        <v>50.6</v>
      </c>
      <c r="AW140" s="4">
        <f t="shared" si="851"/>
        <v>51.6</v>
      </c>
      <c r="AX140" s="4">
        <f t="shared" si="851"/>
        <v>52.6</v>
      </c>
      <c r="AY140">
        <f t="shared" si="851"/>
        <v>53.6</v>
      </c>
      <c r="AZ140" s="4">
        <f t="shared" si="851"/>
        <v>54.6</v>
      </c>
      <c r="BA140" s="4">
        <f t="shared" si="851"/>
        <v>55.6</v>
      </c>
      <c r="BB140" s="4">
        <f t="shared" si="851"/>
        <v>56.6</v>
      </c>
      <c r="BC140" s="4">
        <f t="shared" si="851"/>
        <v>57.6</v>
      </c>
      <c r="BD140" s="4">
        <f t="shared" si="851"/>
        <v>58.6</v>
      </c>
      <c r="BE140" s="4">
        <f t="shared" si="851"/>
        <v>59.6</v>
      </c>
      <c r="BF140" s="4">
        <f t="shared" si="851"/>
        <v>60.6</v>
      </c>
      <c r="BG140" s="4">
        <f t="shared" si="851"/>
        <v>61.6</v>
      </c>
      <c r="BH140" s="4">
        <f t="shared" si="851"/>
        <v>62.6</v>
      </c>
      <c r="BI140">
        <f t="shared" si="851"/>
        <v>63.6</v>
      </c>
      <c r="BJ140" t="s">
        <v>2</v>
      </c>
    </row>
    <row r="141" spans="1:62">
      <c r="A141" s="4" t="s">
        <v>64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852">D141+9</f>
        <v>46</v>
      </c>
      <c r="F141" s="4">
        <f>E141+10</f>
        <v>56</v>
      </c>
      <c r="G141" s="4">
        <f t="shared" si="852"/>
        <v>65</v>
      </c>
      <c r="H141" s="4">
        <f>G141+10</f>
        <v>75</v>
      </c>
      <c r="I141" s="4">
        <f t="shared" si="852"/>
        <v>84</v>
      </c>
      <c r="J141" s="4">
        <f>I141+14</f>
        <v>98</v>
      </c>
      <c r="K141">
        <f t="shared" ref="K141:Q141" si="853">J141+14</f>
        <v>112</v>
      </c>
      <c r="L141" s="4">
        <f t="shared" si="853"/>
        <v>126</v>
      </c>
      <c r="M141" s="4">
        <f t="shared" si="853"/>
        <v>140</v>
      </c>
      <c r="N141" s="4">
        <f t="shared" si="853"/>
        <v>154</v>
      </c>
      <c r="O141" s="4">
        <f t="shared" si="853"/>
        <v>168</v>
      </c>
      <c r="P141" s="4">
        <f t="shared" si="853"/>
        <v>182</v>
      </c>
      <c r="Q141" s="4">
        <f t="shared" si="853"/>
        <v>196</v>
      </c>
      <c r="R141" s="4">
        <f>Q141+19</f>
        <v>215</v>
      </c>
      <c r="S141" s="4">
        <f t="shared" ref="S141:W141" si="854">R141+19</f>
        <v>234</v>
      </c>
      <c r="T141" s="4">
        <f t="shared" si="854"/>
        <v>253</v>
      </c>
      <c r="U141">
        <f>T141+18</f>
        <v>271</v>
      </c>
      <c r="V141" s="4">
        <f t="shared" si="854"/>
        <v>290</v>
      </c>
      <c r="W141" s="4">
        <f t="shared" si="854"/>
        <v>309</v>
      </c>
      <c r="X141" s="4">
        <f>W141+28</f>
        <v>337</v>
      </c>
      <c r="Y141" s="4">
        <f t="shared" ref="Y141:AC141" si="855">X141+28</f>
        <v>365</v>
      </c>
      <c r="Z141" s="4">
        <f t="shared" si="855"/>
        <v>393</v>
      </c>
      <c r="AA141" s="4">
        <f t="shared" si="855"/>
        <v>421</v>
      </c>
      <c r="AB141" s="4">
        <f>AA141+29</f>
        <v>450</v>
      </c>
      <c r="AC141" s="4">
        <f t="shared" si="855"/>
        <v>478</v>
      </c>
      <c r="AD141" s="4">
        <f>AC141+42</f>
        <v>520</v>
      </c>
      <c r="AE141">
        <f t="shared" ref="AE141:BH141" si="856">AD141+42</f>
        <v>562</v>
      </c>
      <c r="AF141" s="4">
        <f t="shared" si="856"/>
        <v>604</v>
      </c>
      <c r="AG141" s="4">
        <f t="shared" si="856"/>
        <v>646</v>
      </c>
      <c r="AH141" s="4">
        <f>AG141+43</f>
        <v>689</v>
      </c>
      <c r="AI141" s="4">
        <f t="shared" si="856"/>
        <v>731</v>
      </c>
      <c r="AJ141" s="4">
        <f t="shared" si="856"/>
        <v>773</v>
      </c>
      <c r="AK141" s="4">
        <f t="shared" si="856"/>
        <v>815</v>
      </c>
      <c r="AL141" s="4">
        <f t="shared" si="856"/>
        <v>857</v>
      </c>
      <c r="AM141" s="4">
        <f>AL141+43</f>
        <v>900</v>
      </c>
      <c r="AN141" s="4">
        <f t="shared" si="856"/>
        <v>942</v>
      </c>
      <c r="AO141">
        <f t="shared" si="856"/>
        <v>984</v>
      </c>
      <c r="AP141" s="4">
        <f t="shared" si="856"/>
        <v>1026</v>
      </c>
      <c r="AQ141" s="4">
        <f t="shared" si="856"/>
        <v>1068</v>
      </c>
      <c r="AR141" s="4">
        <f t="shared" ref="AR141" si="857">AQ141+43</f>
        <v>1111</v>
      </c>
      <c r="AS141" s="4">
        <f t="shared" si="856"/>
        <v>1153</v>
      </c>
      <c r="AT141" s="4">
        <f t="shared" si="856"/>
        <v>1195</v>
      </c>
      <c r="AU141" s="4">
        <f t="shared" si="856"/>
        <v>1237</v>
      </c>
      <c r="AV141" s="4">
        <f t="shared" si="856"/>
        <v>1279</v>
      </c>
      <c r="AW141" s="4">
        <f>AV141+42</f>
        <v>1321</v>
      </c>
      <c r="AX141" s="4">
        <f>AW141+43</f>
        <v>1364</v>
      </c>
      <c r="AY141">
        <f t="shared" si="856"/>
        <v>1406</v>
      </c>
      <c r="AZ141" s="4">
        <f t="shared" si="856"/>
        <v>1448</v>
      </c>
      <c r="BA141" s="4">
        <f t="shared" si="856"/>
        <v>1490</v>
      </c>
      <c r="BB141" s="4">
        <f>BA141+42</f>
        <v>1532</v>
      </c>
      <c r="BC141" s="4">
        <f>BB141+43</f>
        <v>1575</v>
      </c>
      <c r="BD141" s="4">
        <f t="shared" si="856"/>
        <v>1617</v>
      </c>
      <c r="BE141" s="4">
        <f t="shared" si="856"/>
        <v>1659</v>
      </c>
      <c r="BF141" s="4">
        <f t="shared" si="856"/>
        <v>1701</v>
      </c>
      <c r="BG141" s="4">
        <f>BF141+42</f>
        <v>1743</v>
      </c>
      <c r="BH141" s="4">
        <f t="shared" si="856"/>
        <v>1785</v>
      </c>
      <c r="BI141">
        <f>BH141+43</f>
        <v>1828</v>
      </c>
      <c r="BJ141" t="s">
        <v>2</v>
      </c>
    </row>
    <row r="142" spans="1:62">
      <c r="A142" s="4" t="s">
        <v>65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858">D142+9</f>
        <v>65</v>
      </c>
      <c r="F142" s="4">
        <f>E142+10</f>
        <v>75</v>
      </c>
      <c r="G142" s="4">
        <f t="shared" si="858"/>
        <v>84</v>
      </c>
      <c r="H142" s="4">
        <f t="shared" si="858"/>
        <v>93</v>
      </c>
      <c r="I142" s="4">
        <f>H142+10</f>
        <v>103</v>
      </c>
      <c r="J142" s="4">
        <f>I142+14</f>
        <v>117</v>
      </c>
      <c r="K142">
        <f t="shared" ref="K142:Q142" si="859">J142+14</f>
        <v>131</v>
      </c>
      <c r="L142" s="4">
        <f t="shared" si="859"/>
        <v>145</v>
      </c>
      <c r="M142" s="4">
        <f t="shared" si="859"/>
        <v>159</v>
      </c>
      <c r="N142" s="4">
        <f t="shared" si="859"/>
        <v>173</v>
      </c>
      <c r="O142" s="4">
        <f t="shared" si="859"/>
        <v>187</v>
      </c>
      <c r="P142" s="4">
        <f t="shared" si="859"/>
        <v>201</v>
      </c>
      <c r="Q142" s="4">
        <f t="shared" si="859"/>
        <v>215</v>
      </c>
      <c r="R142" s="4">
        <f>Q142+19</f>
        <v>234</v>
      </c>
      <c r="S142" s="4">
        <f t="shared" ref="S142:W142" si="860">R142+19</f>
        <v>253</v>
      </c>
      <c r="T142" s="4">
        <f>S142+18</f>
        <v>271</v>
      </c>
      <c r="U142">
        <f t="shared" si="860"/>
        <v>290</v>
      </c>
      <c r="V142" s="4">
        <f t="shared" si="860"/>
        <v>309</v>
      </c>
      <c r="W142" s="4">
        <f t="shared" si="860"/>
        <v>328</v>
      </c>
      <c r="X142" s="4">
        <f>W142+28</f>
        <v>356</v>
      </c>
      <c r="Y142" s="4">
        <f t="shared" ref="Y142:AC142" si="861">X142+28</f>
        <v>384</v>
      </c>
      <c r="Z142" s="4">
        <f t="shared" si="861"/>
        <v>412</v>
      </c>
      <c r="AA142" s="4">
        <f t="shared" si="861"/>
        <v>440</v>
      </c>
      <c r="AB142" s="4">
        <f t="shared" si="861"/>
        <v>468</v>
      </c>
      <c r="AC142" s="4">
        <f t="shared" si="861"/>
        <v>496</v>
      </c>
      <c r="AD142" s="4">
        <f>AC142+43</f>
        <v>539</v>
      </c>
      <c r="AE142">
        <f>AD142+42</f>
        <v>581</v>
      </c>
      <c r="AF142" s="4">
        <f t="shared" ref="AF142:BG142" si="862">AE142+42</f>
        <v>623</v>
      </c>
      <c r="AG142" s="4">
        <f t="shared" si="862"/>
        <v>665</v>
      </c>
      <c r="AH142" s="4">
        <f t="shared" si="862"/>
        <v>707</v>
      </c>
      <c r="AI142" s="4">
        <f>AH142+43</f>
        <v>750</v>
      </c>
      <c r="AJ142" s="4">
        <f t="shared" ref="AJ142" si="863">AI142+42</f>
        <v>792</v>
      </c>
      <c r="AK142" s="4">
        <f t="shared" si="862"/>
        <v>834</v>
      </c>
      <c r="AL142" s="4">
        <f t="shared" si="862"/>
        <v>876</v>
      </c>
      <c r="AM142" s="4">
        <f t="shared" si="862"/>
        <v>918</v>
      </c>
      <c r="AN142" s="4">
        <f t="shared" ref="AN142" si="864">AM142+43</f>
        <v>961</v>
      </c>
      <c r="AO142">
        <f t="shared" ref="AO142" si="865">AN142+42</f>
        <v>1003</v>
      </c>
      <c r="AP142" s="4">
        <f t="shared" si="862"/>
        <v>1045</v>
      </c>
      <c r="AQ142" s="4">
        <f t="shared" si="862"/>
        <v>1087</v>
      </c>
      <c r="AR142" s="4">
        <f t="shared" si="862"/>
        <v>1129</v>
      </c>
      <c r="AS142" s="4">
        <f t="shared" ref="AS142" si="866">AR142+43</f>
        <v>1172</v>
      </c>
      <c r="AT142" s="4">
        <f t="shared" ref="AT142" si="867">AS142+42</f>
        <v>1214</v>
      </c>
      <c r="AU142" s="4">
        <f t="shared" si="862"/>
        <v>1256</v>
      </c>
      <c r="AV142" s="4">
        <f t="shared" si="862"/>
        <v>1298</v>
      </c>
      <c r="AW142" s="4">
        <f t="shared" si="862"/>
        <v>1340</v>
      </c>
      <c r="AX142" s="4">
        <f>AW142+42</f>
        <v>1382</v>
      </c>
      <c r="AY142">
        <f>AX142+43</f>
        <v>1425</v>
      </c>
      <c r="AZ142" s="4">
        <f t="shared" si="862"/>
        <v>1467</v>
      </c>
      <c r="BA142" s="4">
        <f t="shared" si="862"/>
        <v>1509</v>
      </c>
      <c r="BB142" s="4">
        <f t="shared" si="862"/>
        <v>1551</v>
      </c>
      <c r="BC142" s="4">
        <f>BB142+42</f>
        <v>1593</v>
      </c>
      <c r="BD142" s="4">
        <f t="shared" ref="BD142" si="868">BC142+42</f>
        <v>1635</v>
      </c>
      <c r="BE142" s="4">
        <f>BD142+43</f>
        <v>1678</v>
      </c>
      <c r="BF142" s="4">
        <f t="shared" si="862"/>
        <v>1720</v>
      </c>
      <c r="BG142" s="4">
        <f t="shared" si="862"/>
        <v>1762</v>
      </c>
      <c r="BH142" s="4">
        <f>BG142+42</f>
        <v>1804</v>
      </c>
      <c r="BI142">
        <f t="shared" ref="BI142" si="869">BH142+42</f>
        <v>1846</v>
      </c>
      <c r="BJ142" t="s">
        <v>2</v>
      </c>
    </row>
    <row r="143" spans="1:62">
      <c r="A143" s="4" t="s">
        <v>58</v>
      </c>
      <c r="B143" s="4">
        <v>11</v>
      </c>
      <c r="C143" s="4">
        <f>B143+0.5</f>
        <v>11.5</v>
      </c>
      <c r="D143" s="4">
        <f t="shared" ref="D143:BI143" si="870">C143+0.5</f>
        <v>12</v>
      </c>
      <c r="E143" s="4">
        <f t="shared" si="870"/>
        <v>12.5</v>
      </c>
      <c r="F143" s="4">
        <f t="shared" si="870"/>
        <v>13</v>
      </c>
      <c r="G143" s="4">
        <f t="shared" si="870"/>
        <v>13.5</v>
      </c>
      <c r="H143" s="4">
        <f t="shared" si="870"/>
        <v>14</v>
      </c>
      <c r="I143" s="4">
        <f t="shared" si="870"/>
        <v>14.5</v>
      </c>
      <c r="J143" s="4">
        <f t="shared" si="870"/>
        <v>15</v>
      </c>
      <c r="K143">
        <f t="shared" si="870"/>
        <v>15.5</v>
      </c>
      <c r="L143" s="4">
        <f t="shared" si="870"/>
        <v>16</v>
      </c>
      <c r="M143" s="4">
        <f t="shared" si="870"/>
        <v>16.5</v>
      </c>
      <c r="N143" s="4">
        <f t="shared" si="870"/>
        <v>17</v>
      </c>
      <c r="O143" s="4">
        <f t="shared" si="870"/>
        <v>17.5</v>
      </c>
      <c r="P143" s="4">
        <f t="shared" si="870"/>
        <v>18</v>
      </c>
      <c r="Q143" s="4">
        <f t="shared" si="870"/>
        <v>18.5</v>
      </c>
      <c r="R143" s="4">
        <f t="shared" si="870"/>
        <v>19</v>
      </c>
      <c r="S143" s="4">
        <f t="shared" si="870"/>
        <v>19.5</v>
      </c>
      <c r="T143" s="4">
        <f t="shared" si="870"/>
        <v>20</v>
      </c>
      <c r="U143">
        <f t="shared" si="870"/>
        <v>20.5</v>
      </c>
      <c r="V143" s="4">
        <f t="shared" si="870"/>
        <v>21</v>
      </c>
      <c r="W143" s="4">
        <f t="shared" si="870"/>
        <v>21.5</v>
      </c>
      <c r="X143" s="4">
        <f t="shared" si="870"/>
        <v>22</v>
      </c>
      <c r="Y143" s="4">
        <f t="shared" si="870"/>
        <v>22.5</v>
      </c>
      <c r="Z143" s="4">
        <f t="shared" si="870"/>
        <v>23</v>
      </c>
      <c r="AA143" s="4">
        <f t="shared" si="870"/>
        <v>23.5</v>
      </c>
      <c r="AB143" s="4">
        <f t="shared" si="870"/>
        <v>24</v>
      </c>
      <c r="AC143" s="4">
        <f t="shared" si="870"/>
        <v>24.5</v>
      </c>
      <c r="AD143" s="4">
        <f t="shared" si="870"/>
        <v>25</v>
      </c>
      <c r="AE143">
        <f t="shared" si="870"/>
        <v>25.5</v>
      </c>
      <c r="AF143" s="4">
        <f t="shared" si="870"/>
        <v>26</v>
      </c>
      <c r="AG143" s="4">
        <f t="shared" si="870"/>
        <v>26.5</v>
      </c>
      <c r="AH143" s="4">
        <f t="shared" si="870"/>
        <v>27</v>
      </c>
      <c r="AI143" s="4">
        <f t="shared" si="870"/>
        <v>27.5</v>
      </c>
      <c r="AJ143" s="4">
        <f t="shared" si="870"/>
        <v>28</v>
      </c>
      <c r="AK143" s="4">
        <f t="shared" si="870"/>
        <v>28.5</v>
      </c>
      <c r="AL143" s="4">
        <f t="shared" si="870"/>
        <v>29</v>
      </c>
      <c r="AM143" s="4">
        <f t="shared" si="870"/>
        <v>29.5</v>
      </c>
      <c r="AN143" s="4">
        <f t="shared" si="870"/>
        <v>30</v>
      </c>
      <c r="AO143">
        <f t="shared" si="870"/>
        <v>30.5</v>
      </c>
      <c r="AP143" s="4">
        <f t="shared" si="870"/>
        <v>31</v>
      </c>
      <c r="AQ143" s="4">
        <f t="shared" si="870"/>
        <v>31.5</v>
      </c>
      <c r="AR143" s="4">
        <f t="shared" si="870"/>
        <v>32</v>
      </c>
      <c r="AS143" s="4">
        <f t="shared" si="870"/>
        <v>32.5</v>
      </c>
      <c r="AT143" s="4">
        <f t="shared" si="870"/>
        <v>33</v>
      </c>
      <c r="AU143" s="4">
        <f t="shared" si="870"/>
        <v>33.5</v>
      </c>
      <c r="AV143" s="4">
        <f t="shared" si="870"/>
        <v>34</v>
      </c>
      <c r="AW143" s="4">
        <f t="shared" si="870"/>
        <v>34.5</v>
      </c>
      <c r="AX143" s="4">
        <f t="shared" si="870"/>
        <v>35</v>
      </c>
      <c r="AY143">
        <f t="shared" si="870"/>
        <v>35.5</v>
      </c>
      <c r="AZ143" s="4">
        <f t="shared" si="870"/>
        <v>36</v>
      </c>
      <c r="BA143" s="4">
        <f t="shared" si="870"/>
        <v>36.5</v>
      </c>
      <c r="BB143" s="4">
        <f t="shared" si="870"/>
        <v>37</v>
      </c>
      <c r="BC143" s="4">
        <f t="shared" si="870"/>
        <v>37.5</v>
      </c>
      <c r="BD143" s="4">
        <f t="shared" si="870"/>
        <v>38</v>
      </c>
      <c r="BE143" s="4">
        <f t="shared" si="870"/>
        <v>38.5</v>
      </c>
      <c r="BF143" s="4">
        <f t="shared" si="870"/>
        <v>39</v>
      </c>
      <c r="BG143" s="4">
        <f t="shared" si="870"/>
        <v>39.5</v>
      </c>
      <c r="BH143" s="4">
        <f t="shared" si="870"/>
        <v>40</v>
      </c>
      <c r="BI143">
        <f t="shared" si="870"/>
        <v>40.5</v>
      </c>
      <c r="BJ143" t="s">
        <v>2</v>
      </c>
    </row>
    <row r="144" spans="1:62">
      <c r="A144" s="4" t="s">
        <v>6</v>
      </c>
    </row>
    <row r="145" spans="1:62">
      <c r="A145" s="4" t="s">
        <v>42</v>
      </c>
    </row>
    <row r="146" spans="1:62">
      <c r="A146" s="4" t="s">
        <v>64</v>
      </c>
      <c r="B146" s="4">
        <v>7</v>
      </c>
      <c r="C146" s="4">
        <f>B146+9</f>
        <v>16</v>
      </c>
      <c r="D146" s="4">
        <f t="shared" ref="D146:I146" si="871">C146+9</f>
        <v>25</v>
      </c>
      <c r="E146" s="4">
        <f t="shared" si="871"/>
        <v>34</v>
      </c>
      <c r="F146" s="4">
        <f t="shared" si="871"/>
        <v>43</v>
      </c>
      <c r="G146" s="4">
        <f t="shared" si="871"/>
        <v>52</v>
      </c>
      <c r="H146" s="4">
        <f t="shared" si="871"/>
        <v>61</v>
      </c>
      <c r="I146" s="4">
        <f t="shared" si="871"/>
        <v>70</v>
      </c>
      <c r="J146" s="4">
        <f>I146+18</f>
        <v>88</v>
      </c>
      <c r="K146">
        <f t="shared" ref="K146:Q146" si="872">J146+18</f>
        <v>106</v>
      </c>
      <c r="L146" s="4">
        <f t="shared" si="872"/>
        <v>124</v>
      </c>
      <c r="M146" s="4">
        <f t="shared" si="872"/>
        <v>142</v>
      </c>
      <c r="N146" s="4">
        <f t="shared" si="872"/>
        <v>160</v>
      </c>
      <c r="O146" s="4">
        <f t="shared" si="872"/>
        <v>178</v>
      </c>
      <c r="P146" s="4">
        <f t="shared" si="872"/>
        <v>196</v>
      </c>
      <c r="Q146" s="4">
        <f t="shared" si="872"/>
        <v>214</v>
      </c>
      <c r="R146" s="4">
        <f>Q146+36</f>
        <v>250</v>
      </c>
      <c r="S146" s="4">
        <f t="shared" ref="S146:W146" si="873">R146+36</f>
        <v>286</v>
      </c>
      <c r="T146" s="4">
        <f t="shared" si="873"/>
        <v>322</v>
      </c>
      <c r="U146">
        <f t="shared" si="873"/>
        <v>358</v>
      </c>
      <c r="V146" s="4">
        <f t="shared" si="873"/>
        <v>394</v>
      </c>
      <c r="W146" s="4">
        <f t="shared" si="873"/>
        <v>430</v>
      </c>
      <c r="X146" s="4">
        <f>W146+53</f>
        <v>483</v>
      </c>
      <c r="Y146" s="4">
        <f>X146+54</f>
        <v>537</v>
      </c>
      <c r="Z146" s="4">
        <f t="shared" ref="Z146:BI146" si="874">Y146+54</f>
        <v>591</v>
      </c>
      <c r="AA146" s="4">
        <f t="shared" si="874"/>
        <v>645</v>
      </c>
      <c r="AB146" s="4">
        <f t="shared" si="874"/>
        <v>699</v>
      </c>
      <c r="AC146" s="4">
        <f t="shared" si="874"/>
        <v>753</v>
      </c>
      <c r="AD146" s="4">
        <f t="shared" si="874"/>
        <v>807</v>
      </c>
      <c r="AE146">
        <f t="shared" si="874"/>
        <v>861</v>
      </c>
      <c r="AF146" s="4">
        <f t="shared" si="874"/>
        <v>915</v>
      </c>
      <c r="AG146" s="4">
        <f t="shared" si="874"/>
        <v>969</v>
      </c>
      <c r="AH146" s="4">
        <f t="shared" si="874"/>
        <v>1023</v>
      </c>
      <c r="AI146" s="4">
        <f>AH146+53</f>
        <v>1076</v>
      </c>
      <c r="AJ146" s="4">
        <f t="shared" si="874"/>
        <v>1130</v>
      </c>
      <c r="AK146" s="4">
        <f t="shared" si="874"/>
        <v>1184</v>
      </c>
      <c r="AL146" s="4">
        <f t="shared" si="874"/>
        <v>1238</v>
      </c>
      <c r="AM146" s="4">
        <f t="shared" si="874"/>
        <v>1292</v>
      </c>
      <c r="AN146" s="4">
        <f t="shared" si="874"/>
        <v>1346</v>
      </c>
      <c r="AO146">
        <f t="shared" si="874"/>
        <v>1400</v>
      </c>
      <c r="AP146" s="4">
        <f t="shared" si="874"/>
        <v>1454</v>
      </c>
      <c r="AQ146" s="4">
        <f t="shared" si="874"/>
        <v>1508</v>
      </c>
      <c r="AR146" s="4">
        <f t="shared" si="874"/>
        <v>1562</v>
      </c>
      <c r="AS146" s="4">
        <f t="shared" si="874"/>
        <v>1616</v>
      </c>
      <c r="AT146" s="4">
        <f>AS146+53</f>
        <v>1669</v>
      </c>
      <c r="AU146" s="4">
        <f t="shared" si="874"/>
        <v>1723</v>
      </c>
      <c r="AV146" s="4">
        <f t="shared" si="874"/>
        <v>1777</v>
      </c>
      <c r="AW146" s="4">
        <f t="shared" si="874"/>
        <v>1831</v>
      </c>
      <c r="AX146" s="4">
        <f t="shared" si="874"/>
        <v>1885</v>
      </c>
      <c r="AY146">
        <f t="shared" si="874"/>
        <v>1939</v>
      </c>
      <c r="AZ146" s="4">
        <f t="shared" si="874"/>
        <v>1993</v>
      </c>
      <c r="BA146" s="4">
        <f t="shared" si="874"/>
        <v>2047</v>
      </c>
      <c r="BB146" s="4">
        <f t="shared" si="874"/>
        <v>2101</v>
      </c>
      <c r="BC146" s="4">
        <f t="shared" si="874"/>
        <v>2155</v>
      </c>
      <c r="BD146" s="4">
        <f>BC146+53</f>
        <v>2208</v>
      </c>
      <c r="BE146" s="4">
        <f t="shared" si="874"/>
        <v>2262</v>
      </c>
      <c r="BF146" s="4">
        <f t="shared" si="874"/>
        <v>2316</v>
      </c>
      <c r="BG146" s="4">
        <f t="shared" si="874"/>
        <v>2370</v>
      </c>
      <c r="BH146" s="4">
        <f t="shared" si="874"/>
        <v>2424</v>
      </c>
      <c r="BI146">
        <f t="shared" si="874"/>
        <v>2478</v>
      </c>
      <c r="BJ146" t="s">
        <v>2</v>
      </c>
    </row>
    <row r="147" spans="1:62">
      <c r="A147" s="4" t="s">
        <v>65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875">D147+9</f>
        <v>41</v>
      </c>
      <c r="F147" s="4">
        <f t="shared" si="875"/>
        <v>50</v>
      </c>
      <c r="G147" s="4">
        <f>F147+10</f>
        <v>60</v>
      </c>
      <c r="H147" s="4">
        <f t="shared" si="875"/>
        <v>69</v>
      </c>
      <c r="I147" s="4">
        <f t="shared" si="875"/>
        <v>78</v>
      </c>
      <c r="J147" s="4">
        <f>I147+19</f>
        <v>97</v>
      </c>
      <c r="K147">
        <f t="shared" ref="K147:O147" si="876">J147+19</f>
        <v>116</v>
      </c>
      <c r="L147" s="4">
        <f t="shared" si="876"/>
        <v>135</v>
      </c>
      <c r="M147" s="4">
        <f>L147+18</f>
        <v>153</v>
      </c>
      <c r="N147" s="4">
        <f t="shared" si="876"/>
        <v>172</v>
      </c>
      <c r="O147" s="4">
        <f t="shared" si="876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877">S147+38</f>
        <v>341</v>
      </c>
      <c r="U147">
        <f>T147+37</f>
        <v>378</v>
      </c>
      <c r="V147" s="4">
        <f t="shared" si="877"/>
        <v>416</v>
      </c>
      <c r="W147" s="4">
        <f t="shared" ref="W147" si="878">V147+37</f>
        <v>453</v>
      </c>
      <c r="X147" s="4">
        <f>W147+57</f>
        <v>510</v>
      </c>
      <c r="Y147" s="4">
        <f>X147+56</f>
        <v>566</v>
      </c>
      <c r="Z147" s="4">
        <f t="shared" ref="Z147:BI147" si="879">Y147+56</f>
        <v>622</v>
      </c>
      <c r="AA147" s="4">
        <f t="shared" si="879"/>
        <v>678</v>
      </c>
      <c r="AB147" s="4">
        <f>AA147+57</f>
        <v>735</v>
      </c>
      <c r="AC147" s="4">
        <f t="shared" si="879"/>
        <v>791</v>
      </c>
      <c r="AD147" s="4">
        <f t="shared" si="879"/>
        <v>847</v>
      </c>
      <c r="AE147">
        <f t="shared" si="879"/>
        <v>903</v>
      </c>
      <c r="AF147" s="4">
        <f t="shared" ref="AF147" si="880">AE147+57</f>
        <v>960</v>
      </c>
      <c r="AG147" s="4">
        <f t="shared" si="879"/>
        <v>1016</v>
      </c>
      <c r="AH147" s="4">
        <f t="shared" si="879"/>
        <v>1072</v>
      </c>
      <c r="AI147" s="4">
        <f t="shared" si="879"/>
        <v>1128</v>
      </c>
      <c r="AJ147" s="4">
        <f t="shared" ref="AJ147" si="881">AI147+57</f>
        <v>1185</v>
      </c>
      <c r="AK147" s="4">
        <f t="shared" si="879"/>
        <v>1241</v>
      </c>
      <c r="AL147" s="4">
        <f t="shared" si="879"/>
        <v>1297</v>
      </c>
      <c r="AM147" s="4">
        <f t="shared" si="879"/>
        <v>1353</v>
      </c>
      <c r="AN147" s="4">
        <f t="shared" ref="AN147" si="882">AM147+57</f>
        <v>1410</v>
      </c>
      <c r="AO147">
        <f t="shared" si="879"/>
        <v>1466</v>
      </c>
      <c r="AP147" s="4">
        <f t="shared" si="879"/>
        <v>1522</v>
      </c>
      <c r="AQ147" s="4">
        <f t="shared" si="879"/>
        <v>1578</v>
      </c>
      <c r="AR147" s="4">
        <f t="shared" ref="AR147" si="883">AQ147+57</f>
        <v>1635</v>
      </c>
      <c r="AS147" s="4">
        <f t="shared" si="879"/>
        <v>1691</v>
      </c>
      <c r="AT147" s="4">
        <f t="shared" si="879"/>
        <v>1747</v>
      </c>
      <c r="AU147" s="4">
        <f t="shared" si="879"/>
        <v>1803</v>
      </c>
      <c r="AV147" s="4">
        <f t="shared" ref="AV147" si="884">AU147+57</f>
        <v>1860</v>
      </c>
      <c r="AW147" s="4">
        <f t="shared" si="879"/>
        <v>1916</v>
      </c>
      <c r="AX147" s="4">
        <f t="shared" si="879"/>
        <v>1972</v>
      </c>
      <c r="AY147">
        <f t="shared" si="879"/>
        <v>2028</v>
      </c>
      <c r="AZ147" s="4">
        <f t="shared" ref="AZ147" si="885">AY147+57</f>
        <v>2085</v>
      </c>
      <c r="BA147" s="4">
        <f t="shared" si="879"/>
        <v>2141</v>
      </c>
      <c r="BB147" s="4">
        <f t="shared" si="879"/>
        <v>2197</v>
      </c>
      <c r="BC147" s="4">
        <f t="shared" si="879"/>
        <v>2253</v>
      </c>
      <c r="BD147" s="4">
        <f t="shared" ref="BD147" si="886">BC147+57</f>
        <v>2310</v>
      </c>
      <c r="BE147" s="4">
        <f t="shared" si="879"/>
        <v>2366</v>
      </c>
      <c r="BF147" s="4">
        <f t="shared" si="879"/>
        <v>2422</v>
      </c>
      <c r="BG147" s="4">
        <f t="shared" si="879"/>
        <v>2478</v>
      </c>
      <c r="BH147" s="4">
        <f t="shared" ref="BH147" si="887">BG147+57</f>
        <v>2535</v>
      </c>
      <c r="BI147">
        <f t="shared" si="879"/>
        <v>2591</v>
      </c>
      <c r="BJ147" t="s">
        <v>2</v>
      </c>
    </row>
    <row r="148" spans="1:62">
      <c r="A148" s="4" t="s">
        <v>68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888">F148</f>
        <v>4</v>
      </c>
      <c r="H148" s="4">
        <f t="shared" ref="H148" si="889">G148+0.6</f>
        <v>4.5999999999999996</v>
      </c>
      <c r="I148" s="4">
        <f t="shared" ref="I148:J148" si="890">H148+0.7</f>
        <v>5.3</v>
      </c>
      <c r="J148" s="4">
        <f t="shared" si="890"/>
        <v>6</v>
      </c>
      <c r="K148">
        <f t="shared" ref="K148" si="891">J148</f>
        <v>6</v>
      </c>
      <c r="L148" s="4">
        <f t="shared" ref="L148" si="892">K148+0.6</f>
        <v>6.6</v>
      </c>
      <c r="M148" s="4">
        <f t="shared" ref="M148:N148" si="893">L148+0.7</f>
        <v>7.3</v>
      </c>
      <c r="N148" s="4">
        <f t="shared" si="893"/>
        <v>8</v>
      </c>
      <c r="O148" s="4">
        <f t="shared" ref="O148" si="894">N148</f>
        <v>8</v>
      </c>
      <c r="P148" s="4">
        <f t="shared" ref="P148" si="895">O148+0.6</f>
        <v>8.6</v>
      </c>
      <c r="Q148" s="4">
        <f t="shared" ref="Q148:R148" si="896">P148+0.7</f>
        <v>9.2999999999999989</v>
      </c>
      <c r="R148" s="4">
        <f t="shared" si="896"/>
        <v>9.9999999999999982</v>
      </c>
      <c r="S148" s="4">
        <f t="shared" ref="S148" si="897">R148</f>
        <v>9.9999999999999982</v>
      </c>
      <c r="T148" s="4">
        <f t="shared" ref="T148" si="898">S148+0.6</f>
        <v>10.599999999999998</v>
      </c>
      <c r="U148">
        <f t="shared" ref="U148:V148" si="899">T148+0.7</f>
        <v>11.299999999999997</v>
      </c>
      <c r="V148" s="4">
        <f t="shared" si="899"/>
        <v>11.999999999999996</v>
      </c>
      <c r="W148" s="4">
        <f t="shared" ref="W148" si="900">V148</f>
        <v>11.999999999999996</v>
      </c>
      <c r="X148" s="4">
        <f t="shared" ref="X148" si="901">W148+0.6</f>
        <v>12.599999999999996</v>
      </c>
      <c r="Y148" s="4">
        <f t="shared" ref="Y148:Z148" si="902">X148+0.7</f>
        <v>13.299999999999995</v>
      </c>
      <c r="Z148" s="4">
        <f t="shared" si="902"/>
        <v>13.999999999999995</v>
      </c>
      <c r="AA148" s="4">
        <f t="shared" ref="AA148" si="903">Z148</f>
        <v>13.999999999999995</v>
      </c>
      <c r="AB148" s="4">
        <f t="shared" ref="AB148" si="904">AA148+0.6</f>
        <v>14.599999999999994</v>
      </c>
      <c r="AC148" s="4">
        <f t="shared" ref="AC148:AD148" si="905">AB148+0.7</f>
        <v>15.299999999999994</v>
      </c>
      <c r="AD148" s="4">
        <f t="shared" si="905"/>
        <v>15.999999999999993</v>
      </c>
      <c r="AE148">
        <f t="shared" ref="AE148" si="906">AD148</f>
        <v>15.999999999999993</v>
      </c>
      <c r="AF148" s="4">
        <f t="shared" ref="AF148" si="907">AE148+0.6</f>
        <v>16.599999999999994</v>
      </c>
      <c r="AG148" s="4">
        <f t="shared" ref="AG148:AH148" si="908">AF148+0.7</f>
        <v>17.299999999999994</v>
      </c>
      <c r="AH148" s="4">
        <f t="shared" si="908"/>
        <v>17.999999999999993</v>
      </c>
      <c r="AI148" s="4">
        <f t="shared" ref="AI148" si="909">AH148</f>
        <v>17.999999999999993</v>
      </c>
      <c r="AJ148" s="4">
        <f t="shared" ref="AJ148" si="910">AI148+0.6</f>
        <v>18.599999999999994</v>
      </c>
      <c r="AK148" s="4">
        <f t="shared" ref="AK148:AL148" si="911">AJ148+0.7</f>
        <v>19.299999999999994</v>
      </c>
      <c r="AL148" s="4">
        <f t="shared" si="911"/>
        <v>19.999999999999993</v>
      </c>
      <c r="AM148" s="4">
        <f t="shared" ref="AM148" si="912">AL148</f>
        <v>19.999999999999993</v>
      </c>
      <c r="AN148" s="4">
        <f t="shared" ref="AN148" si="913">AM148+0.6</f>
        <v>20.599999999999994</v>
      </c>
      <c r="AO148">
        <f t="shared" ref="AO148:AP148" si="914">AN148+0.7</f>
        <v>21.299999999999994</v>
      </c>
      <c r="AP148" s="4">
        <f t="shared" si="914"/>
        <v>21.999999999999993</v>
      </c>
      <c r="AQ148" s="4">
        <f t="shared" ref="AQ148" si="915">AP148</f>
        <v>21.999999999999993</v>
      </c>
      <c r="AR148" s="4">
        <f t="shared" ref="AR148" si="916">AQ148+0.6</f>
        <v>22.599999999999994</v>
      </c>
      <c r="AS148" s="4">
        <f t="shared" ref="AS148:AT148" si="917">AR148+0.7</f>
        <v>23.299999999999994</v>
      </c>
      <c r="AT148" s="4">
        <f t="shared" si="917"/>
        <v>23.999999999999993</v>
      </c>
      <c r="AU148" s="4">
        <f t="shared" ref="AU148" si="918">AT148</f>
        <v>23.999999999999993</v>
      </c>
      <c r="AV148" s="4">
        <f t="shared" ref="AV148" si="919">AU148+0.6</f>
        <v>24.599999999999994</v>
      </c>
      <c r="AW148" s="4">
        <f t="shared" ref="AW148:AX148" si="920">AV148+0.7</f>
        <v>25.299999999999994</v>
      </c>
      <c r="AX148" s="4">
        <f t="shared" si="920"/>
        <v>25.999999999999993</v>
      </c>
      <c r="AY148">
        <f t="shared" ref="AY148" si="921">AX148</f>
        <v>25.999999999999993</v>
      </c>
      <c r="AZ148" s="4">
        <f t="shared" ref="AZ148" si="922">AY148+0.6</f>
        <v>26.599999999999994</v>
      </c>
      <c r="BA148" s="4">
        <f t="shared" ref="BA148:BB148" si="923">AZ148+0.7</f>
        <v>27.299999999999994</v>
      </c>
      <c r="BB148" s="4">
        <f t="shared" si="923"/>
        <v>27.999999999999993</v>
      </c>
      <c r="BC148" s="4">
        <f t="shared" ref="BC148" si="924">BB148</f>
        <v>27.999999999999993</v>
      </c>
      <c r="BD148" s="4">
        <f t="shared" ref="BD148" si="925">BC148+0.6</f>
        <v>28.599999999999994</v>
      </c>
      <c r="BE148" s="4">
        <f t="shared" ref="BE148:BF148" si="926">BD148+0.7</f>
        <v>29.299999999999994</v>
      </c>
      <c r="BF148" s="4">
        <f t="shared" si="926"/>
        <v>29.999999999999993</v>
      </c>
      <c r="BG148" s="4">
        <f t="shared" ref="BG148" si="927">BF148</f>
        <v>29.999999999999993</v>
      </c>
      <c r="BH148" s="4">
        <f t="shared" ref="BH148" si="928">BG148+0.6</f>
        <v>30.599999999999994</v>
      </c>
      <c r="BI148">
        <f t="shared" ref="BI148" si="929">BH148+0.7</f>
        <v>31.299999999999994</v>
      </c>
      <c r="BJ148" t="s">
        <v>2</v>
      </c>
    </row>
    <row r="149" spans="1:62">
      <c r="A149" s="4" t="s">
        <v>58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30">D149</f>
        <v>2</v>
      </c>
      <c r="F149" s="4">
        <f t="shared" ref="F149" si="931">E149+1</f>
        <v>3</v>
      </c>
      <c r="G149" s="4">
        <f t="shared" ref="G149" si="932">F149</f>
        <v>3</v>
      </c>
      <c r="H149" s="4">
        <f t="shared" ref="H149" si="933">G149+1</f>
        <v>4</v>
      </c>
      <c r="I149" s="4">
        <f t="shared" ref="I149" si="934">H149</f>
        <v>4</v>
      </c>
      <c r="J149" s="4">
        <f t="shared" ref="J149" si="935">I149+1</f>
        <v>5</v>
      </c>
      <c r="K149">
        <f t="shared" ref="K149" si="936">J149</f>
        <v>5</v>
      </c>
      <c r="L149" s="4">
        <f t="shared" ref="L149" si="937">K149+1</f>
        <v>6</v>
      </c>
      <c r="M149" s="4">
        <f t="shared" ref="M149" si="938">L149</f>
        <v>6</v>
      </c>
      <c r="N149" s="4">
        <f t="shared" ref="N149" si="939">M149+1</f>
        <v>7</v>
      </c>
      <c r="O149" s="4">
        <f t="shared" ref="O149" si="940">N149</f>
        <v>7</v>
      </c>
      <c r="P149" s="4">
        <f t="shared" ref="P149" si="941">O149+1</f>
        <v>8</v>
      </c>
      <c r="Q149" s="4">
        <f t="shared" ref="Q149" si="942">P149</f>
        <v>8</v>
      </c>
      <c r="R149" s="4">
        <f t="shared" ref="R149" si="943">Q149+1</f>
        <v>9</v>
      </c>
      <c r="S149" s="4">
        <f t="shared" ref="S149" si="944">R149</f>
        <v>9</v>
      </c>
      <c r="T149" s="4">
        <f t="shared" ref="T149" si="945">S149+1</f>
        <v>10</v>
      </c>
      <c r="U149">
        <f t="shared" ref="U149" si="946">T149</f>
        <v>10</v>
      </c>
      <c r="V149" s="4">
        <f t="shared" ref="V149" si="947">U149+1</f>
        <v>11</v>
      </c>
      <c r="W149" s="4">
        <f t="shared" ref="W149" si="948">V149</f>
        <v>11</v>
      </c>
      <c r="X149" s="4">
        <f t="shared" ref="X149" si="949">W149+1</f>
        <v>12</v>
      </c>
      <c r="Y149" s="4">
        <f t="shared" ref="Y149" si="950">X149</f>
        <v>12</v>
      </c>
      <c r="Z149" s="4">
        <f t="shared" ref="Z149" si="951">Y149+1</f>
        <v>13</v>
      </c>
      <c r="AA149" s="4">
        <f t="shared" ref="AA149" si="952">Z149</f>
        <v>13</v>
      </c>
      <c r="AB149" s="4">
        <f t="shared" ref="AB149" si="953">AA149+1</f>
        <v>14</v>
      </c>
      <c r="AC149" s="4">
        <f t="shared" ref="AC149" si="954">AB149</f>
        <v>14</v>
      </c>
      <c r="AD149" s="4">
        <f t="shared" ref="AD149" si="955">AC149+1</f>
        <v>15</v>
      </c>
      <c r="AE149">
        <f t="shared" ref="AE149" si="956">AD149</f>
        <v>15</v>
      </c>
      <c r="AF149" s="4">
        <f t="shared" ref="AF149" si="957">AE149+1</f>
        <v>16</v>
      </c>
      <c r="AG149" s="4">
        <f t="shared" ref="AG149" si="958">AF149</f>
        <v>16</v>
      </c>
      <c r="AH149" s="4">
        <f t="shared" ref="AH149" si="959">AG149+1</f>
        <v>17</v>
      </c>
      <c r="AI149" s="4">
        <f t="shared" ref="AI149" si="960">AH149</f>
        <v>17</v>
      </c>
      <c r="AJ149" s="4">
        <f t="shared" ref="AJ149" si="961">AI149+1</f>
        <v>18</v>
      </c>
      <c r="AK149" s="4">
        <f t="shared" ref="AK149" si="962">AJ149</f>
        <v>18</v>
      </c>
      <c r="AL149" s="4">
        <f t="shared" ref="AL149" si="963">AK149+1</f>
        <v>19</v>
      </c>
      <c r="AM149" s="4">
        <f t="shared" ref="AM149" si="964">AL149</f>
        <v>19</v>
      </c>
      <c r="AN149" s="4">
        <f t="shared" ref="AN149" si="965">AM149+1</f>
        <v>20</v>
      </c>
      <c r="AO149">
        <f t="shared" ref="AO149" si="966">AN149</f>
        <v>20</v>
      </c>
      <c r="AP149" s="4">
        <f t="shared" ref="AP149" si="967">AO149+1</f>
        <v>21</v>
      </c>
      <c r="AQ149" s="4">
        <f t="shared" ref="AQ149" si="968">AP149</f>
        <v>21</v>
      </c>
      <c r="AR149" s="4">
        <f t="shared" ref="AR149" si="969">AQ149+1</f>
        <v>22</v>
      </c>
      <c r="AS149" s="4">
        <f t="shared" ref="AS149" si="970">AR149</f>
        <v>22</v>
      </c>
      <c r="AT149" s="4">
        <f t="shared" ref="AT149" si="971">AS149+1</f>
        <v>23</v>
      </c>
      <c r="AU149" s="4">
        <f t="shared" ref="AU149" si="972">AT149</f>
        <v>23</v>
      </c>
      <c r="AV149" s="4">
        <f t="shared" ref="AV149" si="973">AU149+1</f>
        <v>24</v>
      </c>
      <c r="AW149" s="4">
        <f t="shared" ref="AW149" si="974">AV149</f>
        <v>24</v>
      </c>
      <c r="AX149" s="4">
        <f t="shared" ref="AX149" si="975">AW149+1</f>
        <v>25</v>
      </c>
      <c r="AY149">
        <f t="shared" ref="AY149" si="976">AX149</f>
        <v>25</v>
      </c>
      <c r="AZ149" s="4">
        <f t="shared" ref="AZ149" si="977">AY149+1</f>
        <v>26</v>
      </c>
      <c r="BA149" s="4">
        <f t="shared" ref="BA149" si="978">AZ149</f>
        <v>26</v>
      </c>
      <c r="BB149" s="4">
        <f t="shared" ref="BB149" si="979">BA149+1</f>
        <v>27</v>
      </c>
      <c r="BC149" s="4">
        <f t="shared" ref="BC149" si="980">BB149</f>
        <v>27</v>
      </c>
      <c r="BD149" s="4">
        <f t="shared" ref="BD149" si="981">BC149+1</f>
        <v>28</v>
      </c>
      <c r="BE149" s="4">
        <f t="shared" ref="BE149" si="982">BD149</f>
        <v>28</v>
      </c>
      <c r="BF149" s="4">
        <f t="shared" ref="BF149" si="983">BE149+1</f>
        <v>29</v>
      </c>
      <c r="BG149" s="4">
        <f t="shared" ref="BG149" si="984">BF149</f>
        <v>29</v>
      </c>
      <c r="BH149" s="4">
        <f t="shared" ref="BH149" si="985">BG149+1</f>
        <v>30</v>
      </c>
      <c r="BI149">
        <f t="shared" ref="BI149" si="986">BH149</f>
        <v>30</v>
      </c>
      <c r="BJ149" t="s">
        <v>2</v>
      </c>
    </row>
    <row r="150" spans="1:62">
      <c r="A150" s="4" t="s">
        <v>6</v>
      </c>
    </row>
    <row r="151" spans="1:62">
      <c r="A151" s="4" t="s">
        <v>43</v>
      </c>
    </row>
    <row r="152" spans="1:62">
      <c r="A152" s="4" t="s">
        <v>61</v>
      </c>
      <c r="B152" s="4" t="s">
        <v>2</v>
      </c>
    </row>
    <row r="153" spans="1:62">
      <c r="A153" s="4" t="s">
        <v>64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987">D153+6</f>
        <v>25</v>
      </c>
      <c r="F153" s="4">
        <f t="shared" ref="F153" si="988">E153+7</f>
        <v>32</v>
      </c>
      <c r="G153" s="4">
        <f t="shared" ref="G153" si="989">F153+6</f>
        <v>38</v>
      </c>
      <c r="H153" s="4">
        <f t="shared" ref="H153" si="990">G153+7</f>
        <v>45</v>
      </c>
      <c r="I153" s="4">
        <f t="shared" ref="I153" si="991">H153+6</f>
        <v>51</v>
      </c>
      <c r="J153" s="4">
        <f>I153+12</f>
        <v>63</v>
      </c>
      <c r="K153">
        <f>J153+11</f>
        <v>74</v>
      </c>
      <c r="L153" s="4">
        <f t="shared" ref="L153" si="992">K153+12</f>
        <v>86</v>
      </c>
      <c r="M153" s="4">
        <f t="shared" ref="M153" si="993">L153+11</f>
        <v>97</v>
      </c>
      <c r="N153" s="4">
        <f t="shared" ref="N153" si="994">M153+12</f>
        <v>109</v>
      </c>
      <c r="O153" s="4">
        <f t="shared" ref="O153" si="995">N153+11</f>
        <v>120</v>
      </c>
      <c r="P153" s="4">
        <f t="shared" ref="P153" si="996">O153+12</f>
        <v>132</v>
      </c>
      <c r="Q153" s="4">
        <f t="shared" ref="Q153" si="997">P153+11</f>
        <v>143</v>
      </c>
      <c r="R153" s="4">
        <f>Q153+14</f>
        <v>157</v>
      </c>
      <c r="S153" s="4">
        <f t="shared" ref="S153:W153" si="998">R153+14</f>
        <v>171</v>
      </c>
      <c r="T153" s="4">
        <f t="shared" si="998"/>
        <v>185</v>
      </c>
      <c r="U153">
        <f t="shared" si="998"/>
        <v>199</v>
      </c>
      <c r="V153" s="4">
        <f t="shared" si="998"/>
        <v>213</v>
      </c>
      <c r="W153" s="4">
        <f t="shared" si="998"/>
        <v>227</v>
      </c>
      <c r="X153" s="4">
        <f>W153+17</f>
        <v>244</v>
      </c>
      <c r="Y153" s="4">
        <f>X153+16</f>
        <v>260</v>
      </c>
      <c r="Z153" s="4">
        <f t="shared" ref="Z153" si="999">Y153+17</f>
        <v>277</v>
      </c>
      <c r="AA153" s="4">
        <f t="shared" ref="AA153" si="1000">Z153+16</f>
        <v>293</v>
      </c>
      <c r="AB153" s="4">
        <f t="shared" ref="AB153" si="1001">AA153+17</f>
        <v>310</v>
      </c>
      <c r="AC153" s="4">
        <f t="shared" ref="AC153" si="1002">AB153+16</f>
        <v>326</v>
      </c>
      <c r="AD153" s="4">
        <f t="shared" ref="AD153" si="1003">AC153+17</f>
        <v>343</v>
      </c>
      <c r="AE153">
        <f t="shared" ref="AE153" si="1004">AD153+16</f>
        <v>359</v>
      </c>
      <c r="AF153" s="4">
        <f t="shared" ref="AF153" si="1005">AE153+17</f>
        <v>376</v>
      </c>
      <c r="AG153" s="4">
        <f t="shared" ref="AG153" si="1006">AF153+16</f>
        <v>392</v>
      </c>
      <c r="AH153" s="4">
        <f t="shared" ref="AH153" si="1007">AG153+17</f>
        <v>409</v>
      </c>
      <c r="AI153" s="4">
        <f t="shared" ref="AI153" si="1008">AH153+16</f>
        <v>425</v>
      </c>
      <c r="AJ153" s="4">
        <f t="shared" ref="AJ153" si="1009">AI153+17</f>
        <v>442</v>
      </c>
      <c r="AK153" s="4">
        <f t="shared" ref="AK153" si="1010">AJ153+16</f>
        <v>458</v>
      </c>
      <c r="AL153" s="4">
        <f t="shared" ref="AL153" si="1011">AK153+17</f>
        <v>475</v>
      </c>
      <c r="AM153" s="4">
        <f t="shared" ref="AM153" si="1012">AL153+16</f>
        <v>491</v>
      </c>
      <c r="AN153" s="4">
        <f t="shared" ref="AN153" si="1013">AM153+17</f>
        <v>508</v>
      </c>
      <c r="AO153">
        <f t="shared" ref="AO153" si="1014">AN153+16</f>
        <v>524</v>
      </c>
      <c r="AP153" s="4">
        <f t="shared" ref="AP153" si="1015">AO153+17</f>
        <v>541</v>
      </c>
      <c r="AQ153" s="4">
        <f t="shared" ref="AQ153" si="1016">AP153+16</f>
        <v>557</v>
      </c>
      <c r="AR153" s="4">
        <f t="shared" ref="AR153" si="1017">AQ153+17</f>
        <v>574</v>
      </c>
      <c r="AS153" s="4">
        <f t="shared" ref="AS153" si="1018">AR153+16</f>
        <v>590</v>
      </c>
      <c r="AT153" s="4">
        <f t="shared" ref="AT153" si="1019">AS153+17</f>
        <v>607</v>
      </c>
      <c r="AU153" s="4">
        <f t="shared" ref="AU153" si="1020">AT153+16</f>
        <v>623</v>
      </c>
      <c r="AV153" s="4">
        <f t="shared" ref="AV153" si="1021">AU153+17</f>
        <v>640</v>
      </c>
      <c r="AW153" s="4">
        <f t="shared" ref="AW153" si="1022">AV153+16</f>
        <v>656</v>
      </c>
      <c r="AX153" s="4">
        <f t="shared" ref="AX153" si="1023">AW153+17</f>
        <v>673</v>
      </c>
      <c r="AY153">
        <f t="shared" ref="AY153" si="1024">AX153+16</f>
        <v>689</v>
      </c>
      <c r="AZ153" s="4">
        <f t="shared" ref="AZ153" si="1025">AY153+17</f>
        <v>706</v>
      </c>
      <c r="BA153" s="4">
        <f t="shared" ref="BA153" si="1026">AZ153+16</f>
        <v>722</v>
      </c>
      <c r="BB153" s="4">
        <f t="shared" ref="BB153" si="1027">BA153+17</f>
        <v>739</v>
      </c>
      <c r="BC153" s="4">
        <f t="shared" ref="BC153" si="1028">BB153+16</f>
        <v>755</v>
      </c>
      <c r="BD153" s="4">
        <f t="shared" ref="BD153" si="1029">BC153+17</f>
        <v>772</v>
      </c>
      <c r="BE153" s="4">
        <f t="shared" ref="BE153" si="1030">BD153+16</f>
        <v>788</v>
      </c>
      <c r="BF153" s="4">
        <f t="shared" ref="BF153" si="1031">BE153+17</f>
        <v>805</v>
      </c>
      <c r="BG153" s="4">
        <f t="shared" ref="BG153" si="1032">BF153+16</f>
        <v>821</v>
      </c>
      <c r="BH153" s="4">
        <f t="shared" ref="BH153" si="1033">BG153+17</f>
        <v>838</v>
      </c>
      <c r="BI153">
        <f t="shared" ref="BI153" si="1034">BH153+16</f>
        <v>854</v>
      </c>
      <c r="BJ153" t="s">
        <v>2</v>
      </c>
    </row>
    <row r="154" spans="1:62">
      <c r="A154" s="4" t="s">
        <v>65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35">D154+7</f>
        <v>36</v>
      </c>
      <c r="F154" s="4">
        <f t="shared" ref="F154" si="1036">E154+8</f>
        <v>44</v>
      </c>
      <c r="G154" s="4">
        <f t="shared" ref="G154" si="1037">F154+7</f>
        <v>51</v>
      </c>
      <c r="H154" s="4">
        <f t="shared" ref="H154" si="1038">G154+8</f>
        <v>59</v>
      </c>
      <c r="I154" s="4">
        <f t="shared" ref="I154" si="1039">H154+7</f>
        <v>66</v>
      </c>
      <c r="J154" s="4">
        <f>I154+13</f>
        <v>79</v>
      </c>
      <c r="K154">
        <f>J154+12</f>
        <v>91</v>
      </c>
      <c r="L154" s="4">
        <f t="shared" ref="L154" si="1040">K154+13</f>
        <v>104</v>
      </c>
      <c r="M154" s="4">
        <f t="shared" ref="M154" si="1041">L154+12</f>
        <v>116</v>
      </c>
      <c r="N154" s="4">
        <f t="shared" ref="N154" si="1042">M154+13</f>
        <v>129</v>
      </c>
      <c r="O154" s="4">
        <f t="shared" ref="O154" si="1043">N154+12</f>
        <v>141</v>
      </c>
      <c r="P154" s="4">
        <f t="shared" ref="P154" si="1044">O154+13</f>
        <v>154</v>
      </c>
      <c r="Q154" s="4">
        <f t="shared" ref="Q154" si="1045">P154+12</f>
        <v>166</v>
      </c>
      <c r="R154" s="4">
        <f>Q154+15</f>
        <v>181</v>
      </c>
      <c r="S154" s="4">
        <f t="shared" ref="S154:W154" si="1046">R154+15</f>
        <v>196</v>
      </c>
      <c r="T154" s="4">
        <f t="shared" si="1046"/>
        <v>211</v>
      </c>
      <c r="U154">
        <f t="shared" si="1046"/>
        <v>226</v>
      </c>
      <c r="V154" s="4">
        <f t="shared" si="1046"/>
        <v>241</v>
      </c>
      <c r="W154" s="4">
        <f t="shared" si="1046"/>
        <v>256</v>
      </c>
      <c r="X154" s="4">
        <f>W154+18</f>
        <v>274</v>
      </c>
      <c r="Y154" s="4">
        <f>X154+17</f>
        <v>291</v>
      </c>
      <c r="Z154" s="4">
        <f t="shared" ref="Z154" si="1047">Y154+18</f>
        <v>309</v>
      </c>
      <c r="AA154" s="4">
        <f t="shared" ref="AA154" si="1048">Z154+17</f>
        <v>326</v>
      </c>
      <c r="AB154" s="4">
        <f t="shared" ref="AB154" si="1049">AA154+18</f>
        <v>344</v>
      </c>
      <c r="AC154" s="4">
        <f t="shared" ref="AC154" si="1050">AB154+17</f>
        <v>361</v>
      </c>
      <c r="AD154" s="4">
        <f t="shared" ref="AD154" si="1051">AC154+18</f>
        <v>379</v>
      </c>
      <c r="AE154">
        <f t="shared" ref="AE154" si="1052">AD154+17</f>
        <v>396</v>
      </c>
      <c r="AF154" s="4">
        <f t="shared" ref="AF154" si="1053">AE154+18</f>
        <v>414</v>
      </c>
      <c r="AG154" s="4">
        <f t="shared" ref="AG154" si="1054">AF154+17</f>
        <v>431</v>
      </c>
      <c r="AH154" s="4">
        <f t="shared" ref="AH154" si="1055">AG154+18</f>
        <v>449</v>
      </c>
      <c r="AI154" s="4">
        <f t="shared" ref="AI154" si="1056">AH154+17</f>
        <v>466</v>
      </c>
      <c r="AJ154" s="4">
        <f t="shared" ref="AJ154" si="1057">AI154+18</f>
        <v>484</v>
      </c>
      <c r="AK154" s="4">
        <f t="shared" ref="AK154" si="1058">AJ154+17</f>
        <v>501</v>
      </c>
      <c r="AL154" s="4">
        <f t="shared" ref="AL154" si="1059">AK154+18</f>
        <v>519</v>
      </c>
      <c r="AM154" s="4">
        <f t="shared" ref="AM154" si="1060">AL154+17</f>
        <v>536</v>
      </c>
      <c r="AN154" s="4">
        <f t="shared" ref="AN154" si="1061">AM154+18</f>
        <v>554</v>
      </c>
      <c r="AO154">
        <f t="shared" ref="AO154" si="1062">AN154+17</f>
        <v>571</v>
      </c>
      <c r="AP154" s="4">
        <f t="shared" ref="AP154" si="1063">AO154+18</f>
        <v>589</v>
      </c>
      <c r="AQ154" s="4">
        <f t="shared" ref="AQ154" si="1064">AP154+17</f>
        <v>606</v>
      </c>
      <c r="AR154" s="4">
        <f t="shared" ref="AR154" si="1065">AQ154+18</f>
        <v>624</v>
      </c>
      <c r="AS154" s="4">
        <f t="shared" ref="AS154" si="1066">AR154+17</f>
        <v>641</v>
      </c>
      <c r="AT154" s="4">
        <f t="shared" ref="AT154" si="1067">AS154+18</f>
        <v>659</v>
      </c>
      <c r="AU154" s="4">
        <f t="shared" ref="AU154" si="1068">AT154+17</f>
        <v>676</v>
      </c>
      <c r="AV154" s="4">
        <f t="shared" ref="AV154" si="1069">AU154+18</f>
        <v>694</v>
      </c>
      <c r="AW154" s="4">
        <f t="shared" ref="AW154" si="1070">AV154+17</f>
        <v>711</v>
      </c>
      <c r="AX154" s="4">
        <f t="shared" ref="AX154" si="1071">AW154+18</f>
        <v>729</v>
      </c>
      <c r="AY154">
        <f t="shared" ref="AY154" si="1072">AX154+17</f>
        <v>746</v>
      </c>
      <c r="AZ154" s="4">
        <f t="shared" ref="AZ154" si="1073">AY154+18</f>
        <v>764</v>
      </c>
      <c r="BA154" s="4">
        <f t="shared" ref="BA154" si="1074">AZ154+17</f>
        <v>781</v>
      </c>
      <c r="BB154" s="4">
        <f t="shared" ref="BB154" si="1075">BA154+18</f>
        <v>799</v>
      </c>
      <c r="BC154" s="4">
        <f t="shared" ref="BC154" si="1076">BB154+17</f>
        <v>816</v>
      </c>
      <c r="BD154" s="4">
        <f t="shared" ref="BD154" si="1077">BC154+18</f>
        <v>834</v>
      </c>
      <c r="BE154" s="4">
        <f t="shared" ref="BE154" si="1078">BD154+17</f>
        <v>851</v>
      </c>
      <c r="BF154" s="4">
        <f t="shared" ref="BF154" si="1079">BE154+18</f>
        <v>869</v>
      </c>
      <c r="BG154" s="4">
        <f t="shared" ref="BG154" si="1080">BF154+17</f>
        <v>886</v>
      </c>
      <c r="BH154" s="4">
        <f t="shared" ref="BH154" si="1081">BG154+18</f>
        <v>904</v>
      </c>
      <c r="BI154">
        <f t="shared" ref="BI154" si="1082">BH154+17</f>
        <v>921</v>
      </c>
      <c r="BJ154" t="s">
        <v>2</v>
      </c>
    </row>
    <row r="155" spans="1:62">
      <c r="A155" s="4" t="s">
        <v>58</v>
      </c>
      <c r="B155" s="4">
        <v>5</v>
      </c>
      <c r="C155" s="4">
        <f>B155+0.5</f>
        <v>5.5</v>
      </c>
      <c r="D155" s="4">
        <f t="shared" ref="D155:AP155" si="1083">C155+0.5</f>
        <v>6</v>
      </c>
      <c r="E155" s="4">
        <f t="shared" si="1083"/>
        <v>6.5</v>
      </c>
      <c r="F155" s="4">
        <f t="shared" si="1083"/>
        <v>7</v>
      </c>
      <c r="G155" s="4">
        <f t="shared" si="1083"/>
        <v>7.5</v>
      </c>
      <c r="H155" s="4">
        <f t="shared" si="1083"/>
        <v>8</v>
      </c>
      <c r="I155" s="4">
        <f t="shared" si="1083"/>
        <v>8.5</v>
      </c>
      <c r="J155" s="4">
        <f t="shared" si="1083"/>
        <v>9</v>
      </c>
      <c r="K155">
        <f t="shared" si="1083"/>
        <v>9.5</v>
      </c>
      <c r="L155" s="4">
        <f t="shared" si="1083"/>
        <v>10</v>
      </c>
      <c r="M155" s="4">
        <f t="shared" si="1083"/>
        <v>10.5</v>
      </c>
      <c r="N155" s="4">
        <f t="shared" si="1083"/>
        <v>11</v>
      </c>
      <c r="O155" s="4">
        <f t="shared" si="1083"/>
        <v>11.5</v>
      </c>
      <c r="P155" s="4">
        <f t="shared" si="1083"/>
        <v>12</v>
      </c>
      <c r="Q155" s="4">
        <f t="shared" si="1083"/>
        <v>12.5</v>
      </c>
      <c r="R155" s="4">
        <f t="shared" si="1083"/>
        <v>13</v>
      </c>
      <c r="S155" s="4">
        <f t="shared" si="1083"/>
        <v>13.5</v>
      </c>
      <c r="T155" s="4">
        <f t="shared" si="1083"/>
        <v>14</v>
      </c>
      <c r="U155">
        <f t="shared" si="1083"/>
        <v>14.5</v>
      </c>
      <c r="V155" s="4">
        <f t="shared" si="1083"/>
        <v>15</v>
      </c>
      <c r="W155" s="4">
        <f t="shared" si="1083"/>
        <v>15.5</v>
      </c>
      <c r="X155" s="4">
        <f t="shared" si="1083"/>
        <v>16</v>
      </c>
      <c r="Y155" s="4">
        <f t="shared" si="1083"/>
        <v>16.5</v>
      </c>
      <c r="Z155" s="4">
        <f t="shared" si="1083"/>
        <v>17</v>
      </c>
      <c r="AA155" s="4">
        <f t="shared" si="1083"/>
        <v>17.5</v>
      </c>
      <c r="AB155" s="4">
        <f t="shared" si="1083"/>
        <v>18</v>
      </c>
      <c r="AC155" s="4">
        <f t="shared" si="1083"/>
        <v>18.5</v>
      </c>
      <c r="AD155" s="4">
        <f t="shared" si="1083"/>
        <v>19</v>
      </c>
      <c r="AE155">
        <f t="shared" si="1083"/>
        <v>19.5</v>
      </c>
      <c r="AF155" s="4">
        <f t="shared" si="1083"/>
        <v>20</v>
      </c>
      <c r="AG155" s="4">
        <f t="shared" si="1083"/>
        <v>20.5</v>
      </c>
      <c r="AH155" s="4">
        <f t="shared" si="1083"/>
        <v>21</v>
      </c>
      <c r="AI155" s="4">
        <f t="shared" si="1083"/>
        <v>21.5</v>
      </c>
      <c r="AJ155" s="4">
        <f t="shared" si="1083"/>
        <v>22</v>
      </c>
      <c r="AK155" s="4">
        <f t="shared" si="1083"/>
        <v>22.5</v>
      </c>
      <c r="AL155" s="4">
        <f t="shared" si="1083"/>
        <v>23</v>
      </c>
      <c r="AM155" s="4">
        <f t="shared" si="1083"/>
        <v>23.5</v>
      </c>
      <c r="AN155" s="4">
        <f t="shared" si="1083"/>
        <v>24</v>
      </c>
      <c r="AO155">
        <f t="shared" si="1083"/>
        <v>24.5</v>
      </c>
      <c r="AP155" s="4">
        <f t="shared" si="1083"/>
        <v>25</v>
      </c>
      <c r="AQ155" s="4">
        <f>AP155</f>
        <v>25</v>
      </c>
      <c r="AR155" s="4">
        <f>AQ155+1</f>
        <v>26</v>
      </c>
      <c r="AS155" s="4">
        <f t="shared" ref="AS155" si="1084">AR155</f>
        <v>26</v>
      </c>
      <c r="AT155" s="4">
        <f t="shared" ref="AT155" si="1085">AS155+1</f>
        <v>27</v>
      </c>
      <c r="AU155" s="4">
        <f t="shared" ref="AU155" si="1086">AT155</f>
        <v>27</v>
      </c>
      <c r="AV155" s="4">
        <f t="shared" ref="AV155" si="1087">AU155+1</f>
        <v>28</v>
      </c>
      <c r="AW155" s="4">
        <f t="shared" ref="AW155" si="1088">AV155</f>
        <v>28</v>
      </c>
      <c r="AX155" s="4">
        <f t="shared" ref="AX155" si="1089">AW155+1</f>
        <v>29</v>
      </c>
      <c r="AY155">
        <f t="shared" ref="AY155" si="1090">AX155</f>
        <v>29</v>
      </c>
      <c r="AZ155" s="4">
        <f t="shared" ref="AZ155" si="1091">AY155+1</f>
        <v>30</v>
      </c>
      <c r="BA155" s="4">
        <f t="shared" ref="BA155" si="1092">AZ155</f>
        <v>30</v>
      </c>
      <c r="BB155" s="4">
        <f t="shared" ref="BB155" si="1093">BA155+1</f>
        <v>31</v>
      </c>
      <c r="BC155" s="4">
        <f t="shared" ref="BC155" si="1094">BB155</f>
        <v>31</v>
      </c>
      <c r="BD155" s="4">
        <f t="shared" ref="BD155" si="1095">BC155+1</f>
        <v>32</v>
      </c>
      <c r="BE155" s="4">
        <f t="shared" ref="BE155" si="1096">BD155</f>
        <v>32</v>
      </c>
      <c r="BF155" s="4">
        <f t="shared" ref="BF155" si="1097">BE155+1</f>
        <v>33</v>
      </c>
      <c r="BG155" s="4">
        <f t="shared" ref="BG155" si="1098">BF155</f>
        <v>33</v>
      </c>
      <c r="BH155" s="4">
        <f t="shared" ref="BH155" si="1099">BG155+1</f>
        <v>34</v>
      </c>
      <c r="BI155">
        <f t="shared" ref="BI155" si="1100">BH155</f>
        <v>34</v>
      </c>
      <c r="BJ155" t="s">
        <v>2</v>
      </c>
    </row>
    <row r="156" spans="1:62">
      <c r="A156" s="4" t="s">
        <v>6</v>
      </c>
    </row>
    <row r="157" spans="1:62">
      <c r="A157" s="4" t="s">
        <v>44</v>
      </c>
    </row>
    <row r="158" spans="1:62">
      <c r="A158" s="4" t="s">
        <v>64</v>
      </c>
      <c r="B158" s="4">
        <v>70</v>
      </c>
      <c r="C158" s="4">
        <f>B158+42</f>
        <v>112</v>
      </c>
      <c r="D158" s="4">
        <f t="shared" ref="D158:E158" si="1101">C158+42</f>
        <v>154</v>
      </c>
      <c r="E158" s="4">
        <f t="shared" si="1101"/>
        <v>196</v>
      </c>
      <c r="F158" s="4">
        <f>E158+43</f>
        <v>239</v>
      </c>
      <c r="G158" s="4">
        <f t="shared" ref="G158:I158" si="1102">F158+42</f>
        <v>281</v>
      </c>
      <c r="H158" s="4">
        <f t="shared" si="1102"/>
        <v>323</v>
      </c>
      <c r="I158" s="4">
        <f t="shared" si="1102"/>
        <v>365</v>
      </c>
      <c r="J158" s="4">
        <f>I158+66</f>
        <v>431</v>
      </c>
      <c r="K158">
        <f>J158+65</f>
        <v>496</v>
      </c>
      <c r="L158" s="4">
        <f t="shared" ref="L158:P158" si="1103">K158+66</f>
        <v>562</v>
      </c>
      <c r="M158" s="4">
        <f>L158+66</f>
        <v>628</v>
      </c>
      <c r="N158" s="4">
        <f t="shared" ref="N158" si="1104">M158+65</f>
        <v>693</v>
      </c>
      <c r="O158" s="4">
        <f t="shared" si="1103"/>
        <v>759</v>
      </c>
      <c r="P158" s="4">
        <f t="shared" si="1103"/>
        <v>825</v>
      </c>
      <c r="Q158" s="4">
        <f t="shared" ref="Q158" si="1105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06">T158+99</f>
        <v>1284</v>
      </c>
      <c r="V158" s="4">
        <f t="shared" ref="V158" si="1107">U158+98</f>
        <v>1382</v>
      </c>
      <c r="W158" s="4">
        <f>V158+99</f>
        <v>1481</v>
      </c>
      <c r="X158" s="4">
        <f t="shared" ref="X158" si="1108">W158+98</f>
        <v>1579</v>
      </c>
      <c r="Y158" s="4">
        <f t="shared" ref="Y158" si="1109">X158+99</f>
        <v>1678</v>
      </c>
      <c r="Z158" s="4">
        <f t="shared" ref="Z158" si="1110">Y158+98</f>
        <v>1776</v>
      </c>
      <c r="AA158" s="4">
        <f t="shared" ref="AA158" si="1111">Z158+99</f>
        <v>1875</v>
      </c>
      <c r="AB158" s="4">
        <f t="shared" ref="AB158" si="1112">AA158+98</f>
        <v>1973</v>
      </c>
      <c r="AC158" s="4">
        <f>AB158+98</f>
        <v>2071</v>
      </c>
      <c r="AD158" s="4">
        <f>AC158+99</f>
        <v>2170</v>
      </c>
      <c r="AE158">
        <f t="shared" ref="AE158:AZ158" si="1113">AD158+98</f>
        <v>2268</v>
      </c>
      <c r="AF158" s="4">
        <f t="shared" ref="AF158:BA158" si="1114">AE158+99</f>
        <v>2367</v>
      </c>
      <c r="AG158" s="4">
        <f t="shared" ref="AG158:BI158" si="1115">AF158+98</f>
        <v>2465</v>
      </c>
      <c r="AH158" s="4">
        <f t="shared" ref="AH158:BC158" si="1116">AG158+99</f>
        <v>2564</v>
      </c>
      <c r="AI158" s="4">
        <f t="shared" ref="AI158:BD158" si="1117">AH158+98</f>
        <v>2662</v>
      </c>
      <c r="AJ158" s="4">
        <f>AI158+98</f>
        <v>2760</v>
      </c>
      <c r="AK158" s="4">
        <f>AJ158+99</f>
        <v>2859</v>
      </c>
      <c r="AL158" s="4">
        <f t="shared" si="1113"/>
        <v>2957</v>
      </c>
      <c r="AM158" s="4">
        <f t="shared" si="1114"/>
        <v>3056</v>
      </c>
      <c r="AN158" s="4">
        <f t="shared" si="1115"/>
        <v>3154</v>
      </c>
      <c r="AO158" s="2">
        <f t="shared" si="1116"/>
        <v>3253</v>
      </c>
      <c r="AP158" s="4">
        <f t="shared" si="1117"/>
        <v>3351</v>
      </c>
      <c r="AQ158" s="4">
        <f t="shared" si="1117"/>
        <v>3449</v>
      </c>
      <c r="AR158" s="4">
        <f t="shared" ref="AR158" si="1118">AQ158+99</f>
        <v>3548</v>
      </c>
      <c r="AS158" s="4">
        <f t="shared" si="1113"/>
        <v>3646</v>
      </c>
      <c r="AT158" s="4">
        <f t="shared" si="1114"/>
        <v>3745</v>
      </c>
      <c r="AU158" s="4">
        <f t="shared" si="1115"/>
        <v>3843</v>
      </c>
      <c r="AV158" s="4">
        <f t="shared" si="1116"/>
        <v>3942</v>
      </c>
      <c r="AW158" s="4">
        <f t="shared" si="1117"/>
        <v>4040</v>
      </c>
      <c r="AX158" s="4">
        <f>AW158+99</f>
        <v>4139</v>
      </c>
      <c r="AY158">
        <f>AX158+98</f>
        <v>4237</v>
      </c>
      <c r="AZ158" s="4">
        <f t="shared" si="1113"/>
        <v>4335</v>
      </c>
      <c r="BA158" s="4">
        <f t="shared" si="1114"/>
        <v>4434</v>
      </c>
      <c r="BB158" s="4">
        <f t="shared" si="1115"/>
        <v>4532</v>
      </c>
      <c r="BC158" s="4">
        <f t="shared" si="1116"/>
        <v>4631</v>
      </c>
      <c r="BD158" s="4">
        <f t="shared" si="1117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15"/>
        <v>5221</v>
      </c>
      <c r="BJ158" t="s">
        <v>2</v>
      </c>
    </row>
    <row r="159" spans="1:62">
      <c r="A159" s="4" t="s">
        <v>65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19">D159+42</f>
        <v>220</v>
      </c>
      <c r="F159" s="4">
        <f>E159+42</f>
        <v>262</v>
      </c>
      <c r="G159" s="4">
        <f t="shared" ref="G159" si="1120">F159+42</f>
        <v>304</v>
      </c>
      <c r="H159" s="4">
        <f>G159+42</f>
        <v>346</v>
      </c>
      <c r="I159" s="4">
        <f t="shared" ref="I159" si="1121">H159+43</f>
        <v>389</v>
      </c>
      <c r="J159" s="4">
        <f>I159+65</f>
        <v>454</v>
      </c>
      <c r="K159">
        <f>J159+66</f>
        <v>520</v>
      </c>
      <c r="L159" s="4">
        <f t="shared" ref="L159" si="1122">K159+65</f>
        <v>585</v>
      </c>
      <c r="M159" s="4">
        <f t="shared" ref="M159" si="1123">L159+66</f>
        <v>651</v>
      </c>
      <c r="N159" s="4">
        <f>M159+66</f>
        <v>717</v>
      </c>
      <c r="O159" s="4">
        <f t="shared" ref="O159" si="1124">N159+66</f>
        <v>783</v>
      </c>
      <c r="P159" s="4">
        <f t="shared" ref="P159" si="1125">O159+65</f>
        <v>848</v>
      </c>
      <c r="Q159" s="4">
        <f t="shared" ref="Q159" si="1126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27">T159+98</f>
        <v>1307</v>
      </c>
      <c r="V159" s="4">
        <f>U159+99</f>
        <v>1406</v>
      </c>
      <c r="W159" s="4">
        <f>V159+98</f>
        <v>1504</v>
      </c>
      <c r="X159" s="4">
        <f t="shared" ref="X159" si="1128">W159+99</f>
        <v>1603</v>
      </c>
      <c r="Y159" s="4">
        <f t="shared" ref="Y159" si="1129">X159+98</f>
        <v>1701</v>
      </c>
      <c r="Z159" s="4">
        <f t="shared" ref="Z159" si="1130">Y159+99</f>
        <v>1800</v>
      </c>
      <c r="AA159" s="4">
        <f t="shared" ref="AA159" si="1131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32">AD159+99</f>
        <v>2292</v>
      </c>
      <c r="AF159" s="4">
        <f t="shared" ref="AF159" si="1133">AE159+98</f>
        <v>2390</v>
      </c>
      <c r="AG159" s="4">
        <f t="shared" ref="AG159" si="1134">AF159+99</f>
        <v>2489</v>
      </c>
      <c r="AH159" s="4">
        <f t="shared" ref="AH159" si="1135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36">AK159+99</f>
        <v>2981</v>
      </c>
      <c r="AM159" s="4">
        <f t="shared" ref="AM159" si="1137">AL159+98</f>
        <v>3079</v>
      </c>
      <c r="AN159" s="4">
        <f t="shared" ref="AN159" si="1138">AM159+99</f>
        <v>3178</v>
      </c>
      <c r="AO159" s="2">
        <f t="shared" ref="AO159" si="1139">AN159+98</f>
        <v>3276</v>
      </c>
      <c r="AP159" s="4">
        <f t="shared" ref="AP159" si="1140">AO159+99</f>
        <v>3375</v>
      </c>
      <c r="AQ159" s="4">
        <f t="shared" ref="AQ159" si="1141">AP159+98</f>
        <v>3473</v>
      </c>
      <c r="AR159" s="4">
        <f>AQ159+98</f>
        <v>3571</v>
      </c>
      <c r="AS159" s="4">
        <f>AR159+99</f>
        <v>3670</v>
      </c>
      <c r="AT159" s="4">
        <f t="shared" ref="AT159" si="1142">AS159+98</f>
        <v>3768</v>
      </c>
      <c r="AU159" s="4">
        <f t="shared" si="1136"/>
        <v>3867</v>
      </c>
      <c r="AV159" s="4">
        <f t="shared" ref="AV159:BE159" si="1143">AU159+98</f>
        <v>3965</v>
      </c>
      <c r="AW159" s="4">
        <f t="shared" ref="AW159:BF159" si="1144">AV159+99</f>
        <v>4064</v>
      </c>
      <c r="AX159" s="4">
        <f t="shared" ref="AX159:BG159" si="1145">AW159+98</f>
        <v>4162</v>
      </c>
      <c r="AY159">
        <f>AX159+98</f>
        <v>4260</v>
      </c>
      <c r="AZ159" s="4">
        <f>AY159+99</f>
        <v>4359</v>
      </c>
      <c r="BA159" s="4">
        <f t="shared" ref="BA159" si="1146">AZ159+98</f>
        <v>4457</v>
      </c>
      <c r="BB159" s="4">
        <f t="shared" ref="BB159" si="1147">BA159+99</f>
        <v>4556</v>
      </c>
      <c r="BC159" s="4">
        <f t="shared" ref="BC159" si="1148">BB159+98</f>
        <v>4654</v>
      </c>
      <c r="BD159" s="4">
        <f t="shared" si="1136"/>
        <v>4753</v>
      </c>
      <c r="BE159" s="4">
        <f t="shared" si="1143"/>
        <v>4851</v>
      </c>
      <c r="BF159" s="4">
        <f t="shared" si="1144"/>
        <v>4950</v>
      </c>
      <c r="BG159" s="4">
        <f t="shared" si="1145"/>
        <v>5048</v>
      </c>
      <c r="BH159" s="4">
        <f>BG159+98</f>
        <v>5146</v>
      </c>
      <c r="BI159" s="2">
        <f>BH159+99</f>
        <v>5245</v>
      </c>
      <c r="BJ159" t="s">
        <v>2</v>
      </c>
    </row>
    <row r="160" spans="1:62">
      <c r="A160" s="4" t="s">
        <v>69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149">Q160+2</f>
        <v>26</v>
      </c>
      <c r="S160" s="4">
        <f t="shared" ref="S160:T160" si="1150">R160+1</f>
        <v>27</v>
      </c>
      <c r="T160" s="4">
        <f t="shared" si="1150"/>
        <v>28</v>
      </c>
      <c r="U160" s="2">
        <f t="shared" ref="U160" si="1151">T160+2</f>
        <v>30</v>
      </c>
      <c r="V160" s="4">
        <f t="shared" ref="V160:W160" si="1152">U160+1</f>
        <v>31</v>
      </c>
      <c r="W160" s="4">
        <f t="shared" si="1152"/>
        <v>32</v>
      </c>
      <c r="X160" s="4">
        <f t="shared" ref="X160" si="1153">W160+2</f>
        <v>34</v>
      </c>
      <c r="Y160" s="4">
        <f t="shared" ref="Y160:Z160" si="1154">X160+1</f>
        <v>35</v>
      </c>
      <c r="Z160" s="4">
        <f t="shared" si="1154"/>
        <v>36</v>
      </c>
      <c r="AA160" s="4">
        <f t="shared" ref="AA160" si="1155">Z160+2</f>
        <v>38</v>
      </c>
      <c r="AB160" s="4">
        <f t="shared" ref="AB160:AC160" si="1156">AA160+1</f>
        <v>39</v>
      </c>
      <c r="AC160" s="4">
        <f t="shared" si="1156"/>
        <v>40</v>
      </c>
      <c r="AD160" s="4">
        <f t="shared" ref="AD160" si="1157">AC160+2</f>
        <v>42</v>
      </c>
      <c r="AE160">
        <f t="shared" ref="AE160:AF160" si="1158">AD160+1</f>
        <v>43</v>
      </c>
      <c r="AF160" s="4">
        <f t="shared" si="1158"/>
        <v>44</v>
      </c>
      <c r="AG160" s="4">
        <f t="shared" ref="AG160" si="1159">AF160+2</f>
        <v>46</v>
      </c>
      <c r="AH160" s="4">
        <f t="shared" ref="AH160:AI160" si="1160">AG160+1</f>
        <v>47</v>
      </c>
      <c r="AI160" s="4">
        <f t="shared" si="1160"/>
        <v>48</v>
      </c>
      <c r="AJ160" s="4">
        <f t="shared" ref="AJ160" si="1161">AI160+2</f>
        <v>50</v>
      </c>
      <c r="AK160" s="4">
        <f t="shared" ref="AK160:AL160" si="1162">AJ160+1</f>
        <v>51</v>
      </c>
      <c r="AL160" s="4">
        <f t="shared" si="1162"/>
        <v>52</v>
      </c>
      <c r="AM160" s="4">
        <f t="shared" ref="AM160" si="1163">AL160+2</f>
        <v>54</v>
      </c>
      <c r="AN160" s="4">
        <f t="shared" ref="AN160:AO160" si="1164">AM160+1</f>
        <v>55</v>
      </c>
      <c r="AO160" s="2">
        <f t="shared" si="1164"/>
        <v>56</v>
      </c>
      <c r="AP160" s="4">
        <f t="shared" ref="AP160" si="1165">AO160+2</f>
        <v>58</v>
      </c>
      <c r="AQ160" s="4">
        <f t="shared" ref="AQ160:AR160" si="1166">AP160+1</f>
        <v>59</v>
      </c>
      <c r="AR160" s="4">
        <f t="shared" si="1166"/>
        <v>60</v>
      </c>
      <c r="AS160" s="4">
        <f t="shared" ref="AS160" si="1167">AR160+2</f>
        <v>62</v>
      </c>
      <c r="AT160" s="4">
        <f t="shared" ref="AT160:AU160" si="1168">AS160+1</f>
        <v>63</v>
      </c>
      <c r="AU160" s="4">
        <f t="shared" si="1168"/>
        <v>64</v>
      </c>
      <c r="AV160" s="4">
        <f t="shared" ref="AV160" si="1169">AU160+2</f>
        <v>66</v>
      </c>
      <c r="AW160" s="4">
        <f t="shared" ref="AW160:AX160" si="1170">AV160+1</f>
        <v>67</v>
      </c>
      <c r="AX160" s="4">
        <f t="shared" si="1170"/>
        <v>68</v>
      </c>
      <c r="AY160">
        <f t="shared" ref="AY160" si="1171">AX160+2</f>
        <v>70</v>
      </c>
      <c r="AZ160" s="4">
        <f t="shared" ref="AZ160:BA160" si="1172">AY160+1</f>
        <v>71</v>
      </c>
      <c r="BA160" s="4">
        <f t="shared" si="1172"/>
        <v>72</v>
      </c>
      <c r="BB160" s="4">
        <f t="shared" ref="BB160" si="1173">BA160+2</f>
        <v>74</v>
      </c>
      <c r="BC160" s="4">
        <f t="shared" ref="BC160:BD160" si="1174">BB160+1</f>
        <v>75</v>
      </c>
      <c r="BD160" s="4">
        <f t="shared" si="1174"/>
        <v>76</v>
      </c>
      <c r="BE160" s="4">
        <f t="shared" ref="BE160" si="1175">BD160+2</f>
        <v>78</v>
      </c>
      <c r="BF160" s="4">
        <f t="shared" ref="BF160:BG160" si="1176">BE160+1</f>
        <v>79</v>
      </c>
      <c r="BG160" s="4">
        <f t="shared" si="1176"/>
        <v>80</v>
      </c>
      <c r="BH160" s="4">
        <f t="shared" ref="BH160" si="1177">BG160+2</f>
        <v>82</v>
      </c>
      <c r="BI160" s="2">
        <f t="shared" ref="BI160" si="1178">BH160+1</f>
        <v>83</v>
      </c>
      <c r="BJ160" t="s">
        <v>2</v>
      </c>
    </row>
    <row r="161" spans="1:62">
      <c r="A161" s="4" t="s">
        <v>58</v>
      </c>
      <c r="B161" s="4">
        <v>22</v>
      </c>
      <c r="C161" s="4">
        <f>B161+1</f>
        <v>23</v>
      </c>
      <c r="D161" s="4">
        <f t="shared" ref="D161:F161" si="1179">C161+1</f>
        <v>24</v>
      </c>
      <c r="E161" s="4">
        <f t="shared" si="1179"/>
        <v>25</v>
      </c>
      <c r="F161" s="4">
        <f t="shared" si="1179"/>
        <v>26</v>
      </c>
      <c r="G161" s="4">
        <f t="shared" ref="G161:AY161" si="1180">F161+1</f>
        <v>27</v>
      </c>
      <c r="H161" s="4">
        <f t="shared" si="1180"/>
        <v>28</v>
      </c>
      <c r="I161" s="4">
        <f t="shared" si="1180"/>
        <v>29</v>
      </c>
      <c r="J161" s="4">
        <f t="shared" si="1180"/>
        <v>30</v>
      </c>
      <c r="K161">
        <f t="shared" si="1180"/>
        <v>31</v>
      </c>
      <c r="L161" s="4">
        <f t="shared" si="1180"/>
        <v>32</v>
      </c>
      <c r="M161" s="4">
        <f t="shared" si="1180"/>
        <v>33</v>
      </c>
      <c r="N161" s="4">
        <f t="shared" si="1180"/>
        <v>34</v>
      </c>
      <c r="O161" s="4">
        <f t="shared" si="1180"/>
        <v>35</v>
      </c>
      <c r="P161" s="4">
        <f t="shared" si="1180"/>
        <v>36</v>
      </c>
      <c r="Q161" s="4">
        <f t="shared" si="1180"/>
        <v>37</v>
      </c>
      <c r="R161" s="4">
        <f t="shared" si="1180"/>
        <v>38</v>
      </c>
      <c r="S161" s="4">
        <f t="shared" si="1180"/>
        <v>39</v>
      </c>
      <c r="T161" s="4">
        <f t="shared" si="1180"/>
        <v>40</v>
      </c>
      <c r="U161" s="2">
        <f t="shared" si="1180"/>
        <v>41</v>
      </c>
      <c r="V161" s="4">
        <f t="shared" si="1180"/>
        <v>42</v>
      </c>
      <c r="W161" s="4">
        <f t="shared" si="1180"/>
        <v>43</v>
      </c>
      <c r="X161" s="4">
        <f t="shared" si="1180"/>
        <v>44</v>
      </c>
      <c r="Y161" s="4">
        <f t="shared" si="1180"/>
        <v>45</v>
      </c>
      <c r="Z161" s="4">
        <f t="shared" si="1180"/>
        <v>46</v>
      </c>
      <c r="AA161" s="4">
        <f t="shared" si="1180"/>
        <v>47</v>
      </c>
      <c r="AB161" s="4">
        <f t="shared" si="1180"/>
        <v>48</v>
      </c>
      <c r="AC161" s="4">
        <f t="shared" si="1180"/>
        <v>49</v>
      </c>
      <c r="AD161" s="4">
        <f t="shared" si="1180"/>
        <v>50</v>
      </c>
      <c r="AE161">
        <f t="shared" si="1180"/>
        <v>51</v>
      </c>
      <c r="AF161" s="4">
        <f t="shared" si="1180"/>
        <v>52</v>
      </c>
      <c r="AG161" s="4">
        <f t="shared" si="1180"/>
        <v>53</v>
      </c>
      <c r="AH161" s="4">
        <f t="shared" si="1180"/>
        <v>54</v>
      </c>
      <c r="AI161" s="4">
        <f t="shared" si="1180"/>
        <v>55</v>
      </c>
      <c r="AJ161" s="4">
        <f t="shared" si="1180"/>
        <v>56</v>
      </c>
      <c r="AK161" s="4">
        <f t="shared" si="1180"/>
        <v>57</v>
      </c>
      <c r="AL161" s="4">
        <f t="shared" si="1180"/>
        <v>58</v>
      </c>
      <c r="AM161" s="4">
        <f t="shared" si="1180"/>
        <v>59</v>
      </c>
      <c r="AN161" s="4">
        <f t="shared" si="1180"/>
        <v>60</v>
      </c>
      <c r="AO161" s="2">
        <f t="shared" si="1180"/>
        <v>61</v>
      </c>
      <c r="AP161" s="4">
        <f t="shared" si="1180"/>
        <v>62</v>
      </c>
      <c r="AQ161" s="4">
        <f t="shared" si="1180"/>
        <v>63</v>
      </c>
      <c r="AR161" s="4">
        <f t="shared" si="1180"/>
        <v>64</v>
      </c>
      <c r="AS161" s="4">
        <f t="shared" si="1180"/>
        <v>65</v>
      </c>
      <c r="AT161" s="4">
        <f t="shared" si="1180"/>
        <v>66</v>
      </c>
      <c r="AU161" s="4">
        <f t="shared" si="1180"/>
        <v>67</v>
      </c>
      <c r="AV161" s="4">
        <f t="shared" si="1180"/>
        <v>68</v>
      </c>
      <c r="AW161" s="4">
        <f t="shared" si="1180"/>
        <v>69</v>
      </c>
      <c r="AX161" s="4">
        <f t="shared" si="1180"/>
        <v>70</v>
      </c>
      <c r="AY161">
        <f t="shared" si="1180"/>
        <v>71</v>
      </c>
      <c r="AZ161" s="4">
        <f t="shared" ref="AZ161:BI161" si="1181">AY161+1</f>
        <v>72</v>
      </c>
      <c r="BA161" s="4">
        <f t="shared" si="1181"/>
        <v>73</v>
      </c>
      <c r="BB161" s="4">
        <f t="shared" si="1181"/>
        <v>74</v>
      </c>
      <c r="BC161" s="4">
        <f t="shared" si="1181"/>
        <v>75</v>
      </c>
      <c r="BD161" s="4">
        <f t="shared" si="1181"/>
        <v>76</v>
      </c>
      <c r="BE161" s="4">
        <f t="shared" si="1181"/>
        <v>77</v>
      </c>
      <c r="BF161" s="4">
        <f t="shared" si="1181"/>
        <v>78</v>
      </c>
      <c r="BG161" s="4">
        <f t="shared" si="1181"/>
        <v>79</v>
      </c>
      <c r="BH161" s="4">
        <f t="shared" si="1181"/>
        <v>80</v>
      </c>
      <c r="BI161" s="2">
        <f t="shared" si="1181"/>
        <v>81</v>
      </c>
      <c r="BJ161" t="s">
        <v>2</v>
      </c>
    </row>
    <row r="162" spans="1:62">
      <c r="A162" s="4" t="s">
        <v>6</v>
      </c>
    </row>
    <row r="163" spans="1:62">
      <c r="A163" s="4" t="s">
        <v>45</v>
      </c>
    </row>
    <row r="164" spans="1:62">
      <c r="A164" s="4" t="s">
        <v>54</v>
      </c>
      <c r="B164" s="4">
        <v>144</v>
      </c>
      <c r="C164" s="4">
        <f>B164+24</f>
        <v>168</v>
      </c>
      <c r="D164" s="4">
        <f t="shared" ref="D164:BI164" si="1182">C164+24</f>
        <v>192</v>
      </c>
      <c r="E164" s="4">
        <f t="shared" si="1182"/>
        <v>216</v>
      </c>
      <c r="F164" s="4">
        <f t="shared" si="1182"/>
        <v>240</v>
      </c>
      <c r="G164" s="4">
        <f t="shared" si="1182"/>
        <v>264</v>
      </c>
      <c r="H164" s="4">
        <f t="shared" si="1182"/>
        <v>288</v>
      </c>
      <c r="I164" s="4">
        <f t="shared" si="1182"/>
        <v>312</v>
      </c>
      <c r="J164" s="4">
        <f t="shared" si="1182"/>
        <v>336</v>
      </c>
      <c r="K164">
        <f t="shared" si="1182"/>
        <v>360</v>
      </c>
      <c r="L164" s="4">
        <f t="shared" si="1182"/>
        <v>384</v>
      </c>
      <c r="M164" s="4">
        <f t="shared" si="1182"/>
        <v>408</v>
      </c>
      <c r="N164" s="4">
        <f t="shared" si="1182"/>
        <v>432</v>
      </c>
      <c r="O164" s="4">
        <f t="shared" si="1182"/>
        <v>456</v>
      </c>
      <c r="P164" s="4">
        <f t="shared" si="1182"/>
        <v>480</v>
      </c>
      <c r="Q164" s="4">
        <f t="shared" si="1182"/>
        <v>504</v>
      </c>
      <c r="R164" s="4">
        <f t="shared" si="1182"/>
        <v>528</v>
      </c>
      <c r="S164" s="4">
        <f t="shared" si="1182"/>
        <v>552</v>
      </c>
      <c r="T164" s="4">
        <f t="shared" si="1182"/>
        <v>576</v>
      </c>
      <c r="U164">
        <f t="shared" si="1182"/>
        <v>600</v>
      </c>
      <c r="V164" s="4">
        <f t="shared" si="1182"/>
        <v>624</v>
      </c>
      <c r="W164" s="4">
        <f t="shared" si="1182"/>
        <v>648</v>
      </c>
      <c r="X164" s="4">
        <f t="shared" si="1182"/>
        <v>672</v>
      </c>
      <c r="Y164" s="4">
        <f t="shared" si="1182"/>
        <v>696</v>
      </c>
      <c r="Z164" s="4">
        <f t="shared" si="1182"/>
        <v>720</v>
      </c>
      <c r="AA164" s="4">
        <f t="shared" si="1182"/>
        <v>744</v>
      </c>
      <c r="AB164" s="4">
        <f t="shared" si="1182"/>
        <v>768</v>
      </c>
      <c r="AC164" s="4">
        <f t="shared" si="1182"/>
        <v>792</v>
      </c>
      <c r="AD164" s="4">
        <f t="shared" si="1182"/>
        <v>816</v>
      </c>
      <c r="AE164">
        <f t="shared" si="1182"/>
        <v>840</v>
      </c>
      <c r="AF164" s="4">
        <f t="shared" si="1182"/>
        <v>864</v>
      </c>
      <c r="AG164" s="4">
        <f t="shared" si="1182"/>
        <v>888</v>
      </c>
      <c r="AH164" s="4">
        <f t="shared" si="1182"/>
        <v>912</v>
      </c>
      <c r="AI164" s="4">
        <f t="shared" si="1182"/>
        <v>936</v>
      </c>
      <c r="AJ164" s="4">
        <f t="shared" si="1182"/>
        <v>960</v>
      </c>
      <c r="AK164" s="4">
        <f t="shared" si="1182"/>
        <v>984</v>
      </c>
      <c r="AL164" s="4">
        <f t="shared" si="1182"/>
        <v>1008</v>
      </c>
      <c r="AM164" s="4">
        <f t="shared" si="1182"/>
        <v>1032</v>
      </c>
      <c r="AN164" s="4">
        <f t="shared" si="1182"/>
        <v>1056</v>
      </c>
      <c r="AO164">
        <f t="shared" si="1182"/>
        <v>1080</v>
      </c>
      <c r="AP164" s="4">
        <f t="shared" si="1182"/>
        <v>1104</v>
      </c>
      <c r="AQ164" s="4">
        <f t="shared" si="1182"/>
        <v>1128</v>
      </c>
      <c r="AR164" s="4">
        <f t="shared" si="1182"/>
        <v>1152</v>
      </c>
      <c r="AS164" s="4">
        <f t="shared" si="1182"/>
        <v>1176</v>
      </c>
      <c r="AT164" s="4">
        <f t="shared" si="1182"/>
        <v>1200</v>
      </c>
      <c r="AU164" s="4">
        <f t="shared" si="1182"/>
        <v>1224</v>
      </c>
      <c r="AV164" s="4">
        <f t="shared" si="1182"/>
        <v>1248</v>
      </c>
      <c r="AW164" s="4">
        <f t="shared" si="1182"/>
        <v>1272</v>
      </c>
      <c r="AX164" s="4">
        <f t="shared" si="1182"/>
        <v>1296</v>
      </c>
      <c r="AY164">
        <f t="shared" si="1182"/>
        <v>1320</v>
      </c>
      <c r="AZ164" s="4">
        <f t="shared" si="1182"/>
        <v>1344</v>
      </c>
      <c r="BA164" s="4">
        <f t="shared" si="1182"/>
        <v>1368</v>
      </c>
      <c r="BB164" s="4">
        <f t="shared" si="1182"/>
        <v>1392</v>
      </c>
      <c r="BC164" s="4">
        <f t="shared" si="1182"/>
        <v>1416</v>
      </c>
      <c r="BD164" s="4">
        <f t="shared" si="1182"/>
        <v>1440</v>
      </c>
      <c r="BE164" s="4">
        <f t="shared" si="1182"/>
        <v>1464</v>
      </c>
      <c r="BF164" s="4">
        <f t="shared" si="1182"/>
        <v>1488</v>
      </c>
      <c r="BG164" s="4">
        <f t="shared" si="1182"/>
        <v>1512</v>
      </c>
      <c r="BH164" s="4">
        <f t="shared" si="1182"/>
        <v>1536</v>
      </c>
      <c r="BI164">
        <f t="shared" si="1182"/>
        <v>1560</v>
      </c>
      <c r="BJ164" t="s">
        <v>2</v>
      </c>
    </row>
    <row r="165" spans="1:62">
      <c r="A165" s="4" t="s">
        <v>64</v>
      </c>
      <c r="B165" s="4">
        <v>8</v>
      </c>
      <c r="C165" s="4">
        <f>B165+1</f>
        <v>9</v>
      </c>
      <c r="D165" s="4">
        <f>C165+2</f>
        <v>11</v>
      </c>
      <c r="E165" s="4">
        <f>D165+1</f>
        <v>12</v>
      </c>
      <c r="F165" s="4">
        <f t="shared" ref="F165" si="1183">E165+2</f>
        <v>14</v>
      </c>
      <c r="G165" s="4">
        <f t="shared" ref="G165" si="1184">F165+1</f>
        <v>15</v>
      </c>
      <c r="H165" s="4">
        <f t="shared" ref="H165" si="1185">G165+2</f>
        <v>17</v>
      </c>
      <c r="I165" s="4">
        <f t="shared" ref="I165" si="1186">H165+1</f>
        <v>18</v>
      </c>
      <c r="J165" s="4">
        <f>I165+4</f>
        <v>22</v>
      </c>
      <c r="K165">
        <f>J165+3</f>
        <v>25</v>
      </c>
      <c r="L165" s="4">
        <f t="shared" ref="L165" si="1187">K165+4</f>
        <v>29</v>
      </c>
      <c r="M165" s="4">
        <f t="shared" ref="M165" si="1188">L165+3</f>
        <v>32</v>
      </c>
      <c r="N165" s="4">
        <f t="shared" ref="N165" si="1189">M165+4</f>
        <v>36</v>
      </c>
      <c r="O165" s="4">
        <f t="shared" ref="O165" si="1190">N165+3</f>
        <v>39</v>
      </c>
      <c r="P165" s="4">
        <f t="shared" ref="P165" si="1191">O165+4</f>
        <v>43</v>
      </c>
      <c r="Q165" s="4">
        <f t="shared" ref="Q165" si="1192">P165+3</f>
        <v>46</v>
      </c>
      <c r="R165" s="4">
        <f>Q165+7</f>
        <v>53</v>
      </c>
      <c r="S165" s="4">
        <f>R165+6</f>
        <v>59</v>
      </c>
      <c r="T165" s="4">
        <f t="shared" ref="T165" si="1193">S165+7</f>
        <v>66</v>
      </c>
      <c r="U165">
        <f t="shared" ref="U165" si="1194">T165+6</f>
        <v>72</v>
      </c>
      <c r="V165" s="4">
        <f t="shared" ref="V165" si="1195">U165+7</f>
        <v>79</v>
      </c>
      <c r="W165" s="4">
        <f t="shared" ref="W165" si="1196">V165+6</f>
        <v>85</v>
      </c>
      <c r="X165" s="4">
        <f>W165+11</f>
        <v>96</v>
      </c>
      <c r="Y165" s="4">
        <f>X165+10</f>
        <v>106</v>
      </c>
      <c r="Z165" s="4">
        <f t="shared" ref="Z165" si="1197">Y165+11</f>
        <v>117</v>
      </c>
      <c r="AA165" s="4">
        <f t="shared" ref="AA165" si="1198">Z165+10</f>
        <v>127</v>
      </c>
      <c r="AB165" s="4">
        <f t="shared" ref="AB165" si="1199">AA165+11</f>
        <v>138</v>
      </c>
      <c r="AC165" s="4">
        <f t="shared" ref="AC165" si="1200">AB165+10</f>
        <v>148</v>
      </c>
      <c r="AD165" s="4">
        <f>AC165+16</f>
        <v>164</v>
      </c>
      <c r="AE165">
        <f>AD165+15</f>
        <v>179</v>
      </c>
      <c r="AF165" s="4">
        <f t="shared" ref="AF165" si="1201">AE165+16</f>
        <v>195</v>
      </c>
      <c r="AG165" s="4">
        <f t="shared" ref="AG165" si="1202">AF165+15</f>
        <v>210</v>
      </c>
      <c r="AH165" s="4">
        <f t="shared" ref="AH165" si="1203">AG165+16</f>
        <v>226</v>
      </c>
      <c r="AI165" s="4">
        <f t="shared" ref="AI165" si="1204">AH165+15</f>
        <v>241</v>
      </c>
      <c r="AJ165" s="4">
        <f t="shared" ref="AJ165" si="1205">AI165+16</f>
        <v>257</v>
      </c>
      <c r="AK165" s="4">
        <f t="shared" ref="AK165" si="1206">AJ165+15</f>
        <v>272</v>
      </c>
      <c r="AL165" s="4">
        <f t="shared" ref="AL165" si="1207">AK165+16</f>
        <v>288</v>
      </c>
      <c r="AM165" s="4">
        <f t="shared" ref="AM165" si="1208">AL165+15</f>
        <v>303</v>
      </c>
      <c r="AN165" s="4">
        <f t="shared" ref="AN165" si="1209">AM165+16</f>
        <v>319</v>
      </c>
      <c r="AO165">
        <f t="shared" ref="AO165" si="1210">AN165+15</f>
        <v>334</v>
      </c>
      <c r="AP165" s="4">
        <f t="shared" ref="AP165" si="1211">AO165+16</f>
        <v>350</v>
      </c>
      <c r="AQ165" s="4">
        <f t="shared" ref="AQ165" si="1212">AP165+15</f>
        <v>365</v>
      </c>
      <c r="AR165" s="4">
        <f t="shared" ref="AR165" si="1213">AQ165+16</f>
        <v>381</v>
      </c>
      <c r="AS165" s="4">
        <f t="shared" ref="AS165" si="1214">AR165+15</f>
        <v>396</v>
      </c>
      <c r="AT165" s="4">
        <f t="shared" ref="AT165" si="1215">AS165+16</f>
        <v>412</v>
      </c>
      <c r="AU165" s="4">
        <f t="shared" ref="AU165" si="1216">AT165+15</f>
        <v>427</v>
      </c>
      <c r="AV165" s="4">
        <f t="shared" ref="AV165" si="1217">AU165+16</f>
        <v>443</v>
      </c>
      <c r="AW165" s="4">
        <f t="shared" ref="AW165" si="1218">AV165+15</f>
        <v>458</v>
      </c>
      <c r="AX165" s="4">
        <f t="shared" ref="AX165" si="1219">AW165+16</f>
        <v>474</v>
      </c>
      <c r="AY165">
        <f t="shared" ref="AY165" si="1220">AX165+15</f>
        <v>489</v>
      </c>
      <c r="AZ165" s="4">
        <f t="shared" ref="AZ165" si="1221">AY165+16</f>
        <v>505</v>
      </c>
      <c r="BA165" s="4">
        <f t="shared" ref="BA165" si="1222">AZ165+15</f>
        <v>520</v>
      </c>
      <c r="BB165" s="4">
        <f t="shared" ref="BB165" si="1223">BA165+16</f>
        <v>536</v>
      </c>
      <c r="BC165" s="4">
        <f t="shared" ref="BC165" si="1224">BB165+15</f>
        <v>551</v>
      </c>
      <c r="BD165" s="4">
        <f t="shared" ref="BD165" si="1225">BC165+16</f>
        <v>567</v>
      </c>
      <c r="BE165" s="4">
        <f t="shared" ref="BE165" si="1226">BD165+15</f>
        <v>582</v>
      </c>
      <c r="BF165" s="4">
        <f t="shared" ref="BF165" si="1227">BE165+16</f>
        <v>598</v>
      </c>
      <c r="BG165" s="4">
        <f t="shared" ref="BG165" si="1228">BF165+15</f>
        <v>613</v>
      </c>
      <c r="BH165" s="4">
        <f t="shared" ref="BH165" si="1229">BG165+16</f>
        <v>629</v>
      </c>
      <c r="BI165">
        <f t="shared" ref="BI165" si="1230">BH165+15</f>
        <v>644</v>
      </c>
      <c r="BJ165" t="s">
        <v>2</v>
      </c>
    </row>
    <row r="166" spans="1:62">
      <c r="A166" s="4" t="s">
        <v>65</v>
      </c>
      <c r="B166" s="4">
        <v>10</v>
      </c>
      <c r="C166" s="4">
        <f>B166+2</f>
        <v>12</v>
      </c>
      <c r="D166" s="4">
        <f>C166+3</f>
        <v>15</v>
      </c>
      <c r="E166" s="4">
        <f>D166+2</f>
        <v>17</v>
      </c>
      <c r="F166" s="4">
        <f t="shared" ref="F166" si="1231">E166+3</f>
        <v>20</v>
      </c>
      <c r="G166" s="4">
        <f t="shared" ref="G166" si="1232">F166+2</f>
        <v>22</v>
      </c>
      <c r="H166" s="4">
        <f t="shared" ref="H166" si="1233">G166+3</f>
        <v>25</v>
      </c>
      <c r="I166" s="4">
        <f t="shared" ref="I166" si="1234">H166+2</f>
        <v>27</v>
      </c>
      <c r="J166" s="4">
        <f>I166+5</f>
        <v>32</v>
      </c>
      <c r="K166">
        <f>J166+4</f>
        <v>36</v>
      </c>
      <c r="L166" s="4">
        <f t="shared" ref="L166" si="1235">K166+5</f>
        <v>41</v>
      </c>
      <c r="M166" s="4">
        <f t="shared" ref="M166" si="1236">L166+4</f>
        <v>45</v>
      </c>
      <c r="N166" s="4">
        <f t="shared" ref="N166" si="1237">M166+5</f>
        <v>50</v>
      </c>
      <c r="O166" s="4">
        <f t="shared" ref="O166" si="1238">N166+4</f>
        <v>54</v>
      </c>
      <c r="P166" s="4">
        <f t="shared" ref="P166" si="1239">O166+5</f>
        <v>59</v>
      </c>
      <c r="Q166" s="4">
        <f t="shared" ref="Q166" si="1240">P166+4</f>
        <v>63</v>
      </c>
      <c r="R166" s="4">
        <f>Q166+8</f>
        <v>71</v>
      </c>
      <c r="S166" s="4">
        <f>R166+7</f>
        <v>78</v>
      </c>
      <c r="T166" s="4">
        <f t="shared" ref="T166" si="1241">S166+8</f>
        <v>86</v>
      </c>
      <c r="U166">
        <f t="shared" ref="U166" si="1242">T166+7</f>
        <v>93</v>
      </c>
      <c r="V166" s="4">
        <f t="shared" ref="V166" si="1243">U166+8</f>
        <v>101</v>
      </c>
      <c r="W166" s="4">
        <f t="shared" ref="W166" si="1244">V166+7</f>
        <v>108</v>
      </c>
      <c r="X166" s="4">
        <f>W166+12</f>
        <v>120</v>
      </c>
      <c r="Y166" s="4">
        <f>X166+11</f>
        <v>131</v>
      </c>
      <c r="Z166" s="4">
        <f t="shared" ref="Z166" si="1245">Y166+12</f>
        <v>143</v>
      </c>
      <c r="AA166" s="4">
        <f t="shared" ref="AA166" si="1246">Z166+11</f>
        <v>154</v>
      </c>
      <c r="AB166" s="4">
        <f t="shared" ref="AB166" si="1247">AA166+12</f>
        <v>166</v>
      </c>
      <c r="AC166" s="4">
        <f t="shared" ref="AC166" si="1248">AB166+11</f>
        <v>177</v>
      </c>
      <c r="AD166" s="4">
        <f>AC166+17</f>
        <v>194</v>
      </c>
      <c r="AE166">
        <f>AD166+16</f>
        <v>210</v>
      </c>
      <c r="AF166" s="4">
        <f t="shared" ref="AF166" si="1249">AE166+17</f>
        <v>227</v>
      </c>
      <c r="AG166" s="4">
        <f t="shared" ref="AG166" si="1250">AF166+16</f>
        <v>243</v>
      </c>
      <c r="AH166" s="4">
        <f t="shared" ref="AH166" si="1251">AG166+17</f>
        <v>260</v>
      </c>
      <c r="AI166" s="4">
        <f t="shared" ref="AI166" si="1252">AH166+16</f>
        <v>276</v>
      </c>
      <c r="AJ166" s="4">
        <f t="shared" ref="AJ166" si="1253">AI166+17</f>
        <v>293</v>
      </c>
      <c r="AK166" s="4">
        <f t="shared" ref="AK166" si="1254">AJ166+16</f>
        <v>309</v>
      </c>
      <c r="AL166" s="4">
        <f t="shared" ref="AL166" si="1255">AK166+17</f>
        <v>326</v>
      </c>
      <c r="AM166" s="4">
        <f t="shared" ref="AM166" si="1256">AL166+16</f>
        <v>342</v>
      </c>
      <c r="AN166" s="4">
        <f t="shared" ref="AN166" si="1257">AM166+17</f>
        <v>359</v>
      </c>
      <c r="AO166">
        <f t="shared" ref="AO166" si="1258">AN166+16</f>
        <v>375</v>
      </c>
      <c r="AP166" s="4">
        <f t="shared" ref="AP166" si="1259">AO166+17</f>
        <v>392</v>
      </c>
      <c r="AQ166" s="4">
        <f t="shared" ref="AQ166" si="1260">AP166+16</f>
        <v>408</v>
      </c>
      <c r="AR166" s="4">
        <f t="shared" ref="AR166" si="1261">AQ166+17</f>
        <v>425</v>
      </c>
      <c r="AS166" s="4">
        <f t="shared" ref="AS166" si="1262">AR166+16</f>
        <v>441</v>
      </c>
      <c r="AT166" s="4">
        <f t="shared" ref="AT166" si="1263">AS166+17</f>
        <v>458</v>
      </c>
      <c r="AU166" s="4">
        <f t="shared" ref="AU166" si="1264">AT166+16</f>
        <v>474</v>
      </c>
      <c r="AV166" s="4">
        <f t="shared" ref="AV166" si="1265">AU166+17</f>
        <v>491</v>
      </c>
      <c r="AW166" s="4">
        <f t="shared" ref="AW166" si="1266">AV166+16</f>
        <v>507</v>
      </c>
      <c r="AX166" s="4">
        <f t="shared" ref="AX166" si="1267">AW166+17</f>
        <v>524</v>
      </c>
      <c r="AY166">
        <f t="shared" ref="AY166" si="1268">AX166+16</f>
        <v>540</v>
      </c>
      <c r="AZ166" s="4">
        <f t="shared" ref="AZ166" si="1269">AY166+17</f>
        <v>557</v>
      </c>
      <c r="BA166" s="4">
        <f t="shared" ref="BA166" si="1270">AZ166+16</f>
        <v>573</v>
      </c>
      <c r="BB166" s="4">
        <f t="shared" ref="BB166" si="1271">BA166+17</f>
        <v>590</v>
      </c>
      <c r="BC166" s="4">
        <f t="shared" ref="BC166" si="1272">BB166+16</f>
        <v>606</v>
      </c>
      <c r="BD166" s="4">
        <f t="shared" ref="BD166" si="1273">BC166+17</f>
        <v>623</v>
      </c>
      <c r="BE166" s="4">
        <f t="shared" ref="BE166" si="1274">BD166+16</f>
        <v>639</v>
      </c>
      <c r="BF166" s="4">
        <f t="shared" ref="BF166" si="1275">BE166+17</f>
        <v>656</v>
      </c>
      <c r="BG166" s="4">
        <f t="shared" ref="BG166" si="1276">BF166+16</f>
        <v>672</v>
      </c>
      <c r="BH166" s="4">
        <f t="shared" ref="BH166" si="1277">BG166+17</f>
        <v>689</v>
      </c>
      <c r="BI166">
        <f t="shared" ref="BI166" si="1278">BH166+16</f>
        <v>705</v>
      </c>
      <c r="BJ166" t="s">
        <v>2</v>
      </c>
    </row>
    <row r="167" spans="1:62">
      <c r="A167" s="4" t="s">
        <v>67</v>
      </c>
      <c r="B167" s="4">
        <v>20</v>
      </c>
      <c r="C167" s="4">
        <f>B167+9</f>
        <v>29</v>
      </c>
      <c r="D167" s="4">
        <f t="shared" ref="D167:BI167" si="1279">C167+9</f>
        <v>38</v>
      </c>
      <c r="E167" s="4">
        <f t="shared" si="1279"/>
        <v>47</v>
      </c>
      <c r="F167" s="4">
        <f t="shared" si="1279"/>
        <v>56</v>
      </c>
      <c r="G167" s="4">
        <f t="shared" si="1279"/>
        <v>65</v>
      </c>
      <c r="H167" s="4">
        <f t="shared" si="1279"/>
        <v>74</v>
      </c>
      <c r="I167" s="4">
        <f t="shared" si="1279"/>
        <v>83</v>
      </c>
      <c r="J167" s="4">
        <f t="shared" si="1279"/>
        <v>92</v>
      </c>
      <c r="K167">
        <f t="shared" si="1279"/>
        <v>101</v>
      </c>
      <c r="L167" s="4">
        <f t="shared" si="1279"/>
        <v>110</v>
      </c>
      <c r="M167" s="4">
        <f t="shared" si="1279"/>
        <v>119</v>
      </c>
      <c r="N167" s="4">
        <f t="shared" si="1279"/>
        <v>128</v>
      </c>
      <c r="O167" s="4">
        <f t="shared" si="1279"/>
        <v>137</v>
      </c>
      <c r="P167" s="4">
        <f t="shared" si="1279"/>
        <v>146</v>
      </c>
      <c r="Q167" s="4">
        <f t="shared" si="1279"/>
        <v>155</v>
      </c>
      <c r="R167" s="4">
        <f t="shared" si="1279"/>
        <v>164</v>
      </c>
      <c r="S167" s="4">
        <f t="shared" si="1279"/>
        <v>173</v>
      </c>
      <c r="T167" s="4">
        <f t="shared" si="1279"/>
        <v>182</v>
      </c>
      <c r="U167">
        <f t="shared" si="1279"/>
        <v>191</v>
      </c>
      <c r="V167" s="4">
        <f t="shared" si="1279"/>
        <v>200</v>
      </c>
      <c r="W167" s="4">
        <f t="shared" si="1279"/>
        <v>209</v>
      </c>
      <c r="X167" s="4">
        <f t="shared" si="1279"/>
        <v>218</v>
      </c>
      <c r="Y167" s="4">
        <f t="shared" si="1279"/>
        <v>227</v>
      </c>
      <c r="Z167" s="4">
        <f t="shared" si="1279"/>
        <v>236</v>
      </c>
      <c r="AA167" s="4">
        <f t="shared" si="1279"/>
        <v>245</v>
      </c>
      <c r="AB167" s="4">
        <f t="shared" si="1279"/>
        <v>254</v>
      </c>
      <c r="AC167" s="4">
        <f t="shared" si="1279"/>
        <v>263</v>
      </c>
      <c r="AD167" s="4">
        <f t="shared" si="1279"/>
        <v>272</v>
      </c>
      <c r="AE167">
        <f t="shared" si="1279"/>
        <v>281</v>
      </c>
      <c r="AF167" s="4">
        <f t="shared" si="1279"/>
        <v>290</v>
      </c>
      <c r="AG167" s="4">
        <f t="shared" si="1279"/>
        <v>299</v>
      </c>
      <c r="AH167" s="4">
        <f t="shared" si="1279"/>
        <v>308</v>
      </c>
      <c r="AI167" s="4">
        <f t="shared" si="1279"/>
        <v>317</v>
      </c>
      <c r="AJ167" s="4">
        <f t="shared" si="1279"/>
        <v>326</v>
      </c>
      <c r="AK167" s="4">
        <f t="shared" si="1279"/>
        <v>335</v>
      </c>
      <c r="AL167" s="4">
        <f t="shared" si="1279"/>
        <v>344</v>
      </c>
      <c r="AM167" s="4">
        <f t="shared" si="1279"/>
        <v>353</v>
      </c>
      <c r="AN167" s="4">
        <f t="shared" si="1279"/>
        <v>362</v>
      </c>
      <c r="AO167">
        <f t="shared" si="1279"/>
        <v>371</v>
      </c>
      <c r="AP167" s="4">
        <f t="shared" si="1279"/>
        <v>380</v>
      </c>
      <c r="AQ167" s="4">
        <f t="shared" si="1279"/>
        <v>389</v>
      </c>
      <c r="AR167" s="4">
        <f t="shared" si="1279"/>
        <v>398</v>
      </c>
      <c r="AS167" s="4">
        <f t="shared" si="1279"/>
        <v>407</v>
      </c>
      <c r="AT167" s="4">
        <f t="shared" si="1279"/>
        <v>416</v>
      </c>
      <c r="AU167" s="4">
        <f t="shared" si="1279"/>
        <v>425</v>
      </c>
      <c r="AV167" s="4">
        <f t="shared" si="1279"/>
        <v>434</v>
      </c>
      <c r="AW167" s="4">
        <f t="shared" si="1279"/>
        <v>443</v>
      </c>
      <c r="AX167" s="4">
        <f t="shared" si="1279"/>
        <v>452</v>
      </c>
      <c r="AY167">
        <f t="shared" si="1279"/>
        <v>461</v>
      </c>
      <c r="AZ167" s="4">
        <f t="shared" si="1279"/>
        <v>470</v>
      </c>
      <c r="BA167" s="4">
        <f t="shared" si="1279"/>
        <v>479</v>
      </c>
      <c r="BB167" s="4">
        <f t="shared" si="1279"/>
        <v>488</v>
      </c>
      <c r="BC167" s="4">
        <f t="shared" si="1279"/>
        <v>497</v>
      </c>
      <c r="BD167" s="4">
        <f t="shared" si="1279"/>
        <v>506</v>
      </c>
      <c r="BE167" s="4">
        <f t="shared" si="1279"/>
        <v>515</v>
      </c>
      <c r="BF167" s="4">
        <f t="shared" si="1279"/>
        <v>524</v>
      </c>
      <c r="BG167" s="4">
        <f t="shared" si="1279"/>
        <v>533</v>
      </c>
      <c r="BH167" s="4">
        <f t="shared" si="1279"/>
        <v>542</v>
      </c>
      <c r="BI167">
        <f t="shared" si="1279"/>
        <v>551</v>
      </c>
      <c r="BJ167" t="s">
        <v>2</v>
      </c>
    </row>
    <row r="168" spans="1:62">
      <c r="A168" s="4" t="s">
        <v>58</v>
      </c>
      <c r="B168" s="4">
        <v>25</v>
      </c>
      <c r="C168" s="4">
        <f>B168+1</f>
        <v>26</v>
      </c>
      <c r="D168" s="4">
        <f t="shared" ref="D168:BI168" si="1280">C168+1</f>
        <v>27</v>
      </c>
      <c r="E168" s="4">
        <f t="shared" si="1280"/>
        <v>28</v>
      </c>
      <c r="F168" s="4">
        <f t="shared" si="1280"/>
        <v>29</v>
      </c>
      <c r="G168" s="4">
        <f t="shared" si="1280"/>
        <v>30</v>
      </c>
      <c r="H168" s="4">
        <f t="shared" si="1280"/>
        <v>31</v>
      </c>
      <c r="I168" s="4">
        <f t="shared" si="1280"/>
        <v>32</v>
      </c>
      <c r="J168" s="4">
        <f t="shared" si="1280"/>
        <v>33</v>
      </c>
      <c r="K168">
        <f t="shared" si="1280"/>
        <v>34</v>
      </c>
      <c r="L168" s="4">
        <f t="shared" si="1280"/>
        <v>35</v>
      </c>
      <c r="M168" s="4">
        <f t="shared" si="1280"/>
        <v>36</v>
      </c>
      <c r="N168" s="4">
        <f t="shared" si="1280"/>
        <v>37</v>
      </c>
      <c r="O168" s="4">
        <f t="shared" si="1280"/>
        <v>38</v>
      </c>
      <c r="P168" s="4">
        <f t="shared" si="1280"/>
        <v>39</v>
      </c>
      <c r="Q168" s="4">
        <f t="shared" si="1280"/>
        <v>40</v>
      </c>
      <c r="R168" s="4">
        <f t="shared" si="1280"/>
        <v>41</v>
      </c>
      <c r="S168" s="4">
        <f t="shared" si="1280"/>
        <v>42</v>
      </c>
      <c r="T168" s="4">
        <f t="shared" si="1280"/>
        <v>43</v>
      </c>
      <c r="U168">
        <f t="shared" si="1280"/>
        <v>44</v>
      </c>
      <c r="V168" s="4">
        <f t="shared" si="1280"/>
        <v>45</v>
      </c>
      <c r="W168" s="4">
        <f t="shared" si="1280"/>
        <v>46</v>
      </c>
      <c r="X168" s="4">
        <f t="shared" si="1280"/>
        <v>47</v>
      </c>
      <c r="Y168" s="4">
        <f t="shared" si="1280"/>
        <v>48</v>
      </c>
      <c r="Z168" s="4">
        <f t="shared" si="1280"/>
        <v>49</v>
      </c>
      <c r="AA168" s="4">
        <f t="shared" si="1280"/>
        <v>50</v>
      </c>
      <c r="AB168" s="4">
        <f t="shared" si="1280"/>
        <v>51</v>
      </c>
      <c r="AC168" s="4">
        <f t="shared" si="1280"/>
        <v>52</v>
      </c>
      <c r="AD168" s="4">
        <f t="shared" si="1280"/>
        <v>53</v>
      </c>
      <c r="AE168">
        <f t="shared" si="1280"/>
        <v>54</v>
      </c>
      <c r="AF168" s="4">
        <f t="shared" si="1280"/>
        <v>55</v>
      </c>
      <c r="AG168" s="4">
        <f t="shared" si="1280"/>
        <v>56</v>
      </c>
      <c r="AH168" s="4">
        <f t="shared" si="1280"/>
        <v>57</v>
      </c>
      <c r="AI168" s="4">
        <f t="shared" si="1280"/>
        <v>58</v>
      </c>
      <c r="AJ168" s="4">
        <f t="shared" si="1280"/>
        <v>59</v>
      </c>
      <c r="AK168" s="4">
        <f t="shared" si="1280"/>
        <v>60</v>
      </c>
      <c r="AL168" s="4">
        <f t="shared" si="1280"/>
        <v>61</v>
      </c>
      <c r="AM168" s="4">
        <f t="shared" si="1280"/>
        <v>62</v>
      </c>
      <c r="AN168" s="4">
        <f t="shared" si="1280"/>
        <v>63</v>
      </c>
      <c r="AO168">
        <f t="shared" si="1280"/>
        <v>64</v>
      </c>
      <c r="AP168" s="4">
        <f t="shared" si="1280"/>
        <v>65</v>
      </c>
      <c r="AQ168" s="4">
        <f t="shared" si="1280"/>
        <v>66</v>
      </c>
      <c r="AR168" s="4">
        <f t="shared" si="1280"/>
        <v>67</v>
      </c>
      <c r="AS168" s="4">
        <f t="shared" si="1280"/>
        <v>68</v>
      </c>
      <c r="AT168" s="4">
        <f t="shared" si="1280"/>
        <v>69</v>
      </c>
      <c r="AU168" s="4">
        <f t="shared" si="1280"/>
        <v>70</v>
      </c>
      <c r="AV168" s="4">
        <f t="shared" si="1280"/>
        <v>71</v>
      </c>
      <c r="AW168" s="4">
        <f t="shared" si="1280"/>
        <v>72</v>
      </c>
      <c r="AX168" s="4">
        <f t="shared" si="1280"/>
        <v>73</v>
      </c>
      <c r="AY168">
        <f t="shared" si="1280"/>
        <v>74</v>
      </c>
      <c r="AZ168" s="4">
        <f t="shared" si="1280"/>
        <v>75</v>
      </c>
      <c r="BA168" s="4">
        <f t="shared" si="1280"/>
        <v>76</v>
      </c>
      <c r="BB168" s="4">
        <f t="shared" si="1280"/>
        <v>77</v>
      </c>
      <c r="BC168" s="4">
        <f t="shared" si="1280"/>
        <v>78</v>
      </c>
      <c r="BD168" s="4">
        <f t="shared" si="1280"/>
        <v>79</v>
      </c>
      <c r="BE168" s="4">
        <f t="shared" si="1280"/>
        <v>80</v>
      </c>
      <c r="BF168" s="4">
        <f t="shared" si="1280"/>
        <v>81</v>
      </c>
      <c r="BG168" s="4">
        <f t="shared" si="1280"/>
        <v>82</v>
      </c>
      <c r="BH168" s="4">
        <f t="shared" si="1280"/>
        <v>83</v>
      </c>
      <c r="BI168">
        <f t="shared" si="1280"/>
        <v>84</v>
      </c>
      <c r="BJ168" t="s">
        <v>2</v>
      </c>
    </row>
    <row r="169" spans="1:62">
      <c r="A169" s="4" t="s">
        <v>6</v>
      </c>
    </row>
    <row r="170" spans="1:62">
      <c r="A170" s="4" t="s">
        <v>46</v>
      </c>
    </row>
    <row r="171" spans="1:62">
      <c r="A171" s="4" t="s">
        <v>70</v>
      </c>
      <c r="B171" s="4">
        <v>20</v>
      </c>
      <c r="C171" s="4">
        <f>B171+4</f>
        <v>24</v>
      </c>
      <c r="D171" s="4">
        <f t="shared" ref="D171:G171" si="1281">C171+4</f>
        <v>28</v>
      </c>
      <c r="E171" s="4">
        <f t="shared" si="1281"/>
        <v>32</v>
      </c>
      <c r="F171" s="4">
        <f t="shared" si="1281"/>
        <v>36</v>
      </c>
      <c r="G171" s="4">
        <f t="shared" si="1281"/>
        <v>40</v>
      </c>
      <c r="H171" s="4">
        <f t="shared" ref="H171:I171" si="1282">G171+4</f>
        <v>44</v>
      </c>
      <c r="I171" s="4">
        <f t="shared" si="1282"/>
        <v>48</v>
      </c>
      <c r="J171" s="4">
        <f>I171+10</f>
        <v>58</v>
      </c>
      <c r="K171">
        <f t="shared" ref="K171:Q171" si="1283">J171+10</f>
        <v>68</v>
      </c>
      <c r="L171" s="4">
        <f t="shared" si="1283"/>
        <v>78</v>
      </c>
      <c r="M171" s="4">
        <f t="shared" si="1283"/>
        <v>88</v>
      </c>
      <c r="N171" s="4">
        <f t="shared" si="1283"/>
        <v>98</v>
      </c>
      <c r="O171" s="4">
        <f t="shared" si="1283"/>
        <v>108</v>
      </c>
      <c r="P171" s="4">
        <f t="shared" si="1283"/>
        <v>118</v>
      </c>
      <c r="Q171" s="4">
        <f t="shared" si="1283"/>
        <v>128</v>
      </c>
      <c r="R171" s="4">
        <f>Q171+15</f>
        <v>143</v>
      </c>
      <c r="S171" s="4">
        <f t="shared" ref="S171:W171" si="1284">R171+15</f>
        <v>158</v>
      </c>
      <c r="T171" s="4">
        <f t="shared" si="1284"/>
        <v>173</v>
      </c>
      <c r="U171">
        <f t="shared" si="1284"/>
        <v>188</v>
      </c>
      <c r="V171" s="4">
        <f t="shared" si="1284"/>
        <v>203</v>
      </c>
      <c r="W171" s="4">
        <f t="shared" si="1284"/>
        <v>218</v>
      </c>
      <c r="X171" s="4">
        <f>W171+17</f>
        <v>235</v>
      </c>
      <c r="Y171" s="4">
        <f t="shared" ref="Y171:AC171" si="1285">X171+17</f>
        <v>252</v>
      </c>
      <c r="Z171" s="4">
        <f t="shared" si="1285"/>
        <v>269</v>
      </c>
      <c r="AA171" s="4">
        <f t="shared" si="1285"/>
        <v>286</v>
      </c>
      <c r="AB171" s="4">
        <f t="shared" si="1285"/>
        <v>303</v>
      </c>
      <c r="AC171" s="4">
        <f t="shared" si="1285"/>
        <v>320</v>
      </c>
      <c r="AD171" s="4">
        <f>AC171+19</f>
        <v>339</v>
      </c>
      <c r="AE171">
        <f t="shared" ref="AE171:BI171" si="1286">AD171+19</f>
        <v>358</v>
      </c>
      <c r="AF171" s="4">
        <f t="shared" si="1286"/>
        <v>377</v>
      </c>
      <c r="AG171" s="4">
        <f t="shared" si="1286"/>
        <v>396</v>
      </c>
      <c r="AH171" s="4">
        <f t="shared" si="1286"/>
        <v>415</v>
      </c>
      <c r="AI171" s="4">
        <f t="shared" si="1286"/>
        <v>434</v>
      </c>
      <c r="AJ171" s="4">
        <f t="shared" si="1286"/>
        <v>453</v>
      </c>
      <c r="AK171" s="4">
        <f t="shared" si="1286"/>
        <v>472</v>
      </c>
      <c r="AL171" s="4">
        <f t="shared" si="1286"/>
        <v>491</v>
      </c>
      <c r="AM171" s="4">
        <f t="shared" si="1286"/>
        <v>510</v>
      </c>
      <c r="AN171" s="4">
        <f t="shared" si="1286"/>
        <v>529</v>
      </c>
      <c r="AO171">
        <f t="shared" si="1286"/>
        <v>548</v>
      </c>
      <c r="AP171" s="4">
        <f t="shared" si="1286"/>
        <v>567</v>
      </c>
      <c r="AQ171" s="4">
        <f t="shared" si="1286"/>
        <v>586</v>
      </c>
      <c r="AR171" s="4">
        <f t="shared" si="1286"/>
        <v>605</v>
      </c>
      <c r="AS171" s="4">
        <f t="shared" si="1286"/>
        <v>624</v>
      </c>
      <c r="AT171" s="4">
        <f t="shared" si="1286"/>
        <v>643</v>
      </c>
      <c r="AU171" s="4">
        <f t="shared" si="1286"/>
        <v>662</v>
      </c>
      <c r="AV171" s="4">
        <f t="shared" si="1286"/>
        <v>681</v>
      </c>
      <c r="AW171" s="4">
        <f t="shared" si="1286"/>
        <v>700</v>
      </c>
      <c r="AX171" s="4">
        <f t="shared" si="1286"/>
        <v>719</v>
      </c>
      <c r="AY171">
        <f t="shared" si="1286"/>
        <v>738</v>
      </c>
      <c r="AZ171" s="4">
        <f t="shared" si="1286"/>
        <v>757</v>
      </c>
      <c r="BA171" s="4">
        <f t="shared" si="1286"/>
        <v>776</v>
      </c>
      <c r="BB171" s="4">
        <f t="shared" si="1286"/>
        <v>795</v>
      </c>
      <c r="BC171" s="4">
        <f t="shared" si="1286"/>
        <v>814</v>
      </c>
      <c r="BD171" s="4">
        <f t="shared" si="1286"/>
        <v>833</v>
      </c>
      <c r="BE171" s="4">
        <f t="shared" si="1286"/>
        <v>852</v>
      </c>
      <c r="BF171" s="4">
        <f t="shared" si="1286"/>
        <v>871</v>
      </c>
      <c r="BG171" s="4">
        <f t="shared" si="1286"/>
        <v>890</v>
      </c>
      <c r="BH171" s="4">
        <f t="shared" si="1286"/>
        <v>909</v>
      </c>
      <c r="BI171">
        <f t="shared" si="1286"/>
        <v>928</v>
      </c>
      <c r="BJ171" t="s">
        <v>2</v>
      </c>
    </row>
    <row r="172" spans="1:62">
      <c r="A172" s="4" t="s">
        <v>71</v>
      </c>
      <c r="B172" s="4">
        <v>25</v>
      </c>
      <c r="C172" s="4">
        <f>B172+6</f>
        <v>31</v>
      </c>
      <c r="D172" s="4">
        <f t="shared" ref="D172:G172" si="1287">C172+6</f>
        <v>37</v>
      </c>
      <c r="E172" s="4">
        <f t="shared" si="1287"/>
        <v>43</v>
      </c>
      <c r="F172" s="4">
        <f t="shared" si="1287"/>
        <v>49</v>
      </c>
      <c r="G172" s="4">
        <f t="shared" si="1287"/>
        <v>55</v>
      </c>
      <c r="H172" s="4">
        <f t="shared" ref="H172:I172" si="1288">G172+6</f>
        <v>61</v>
      </c>
      <c r="I172" s="4">
        <f t="shared" si="1288"/>
        <v>67</v>
      </c>
      <c r="J172" s="4">
        <f>I172+10</f>
        <v>77</v>
      </c>
      <c r="K172">
        <f t="shared" ref="K172:Q172" si="1289">J172+10</f>
        <v>87</v>
      </c>
      <c r="L172" s="4">
        <f t="shared" si="1289"/>
        <v>97</v>
      </c>
      <c r="M172" s="4">
        <f t="shared" si="1289"/>
        <v>107</v>
      </c>
      <c r="N172" s="4">
        <f t="shared" si="1289"/>
        <v>117</v>
      </c>
      <c r="O172" s="4">
        <f t="shared" si="1289"/>
        <v>127</v>
      </c>
      <c r="P172" s="4">
        <f t="shared" si="1289"/>
        <v>137</v>
      </c>
      <c r="Q172" s="4">
        <f t="shared" si="1289"/>
        <v>147</v>
      </c>
      <c r="R172" s="4">
        <f>Q172+15</f>
        <v>162</v>
      </c>
      <c r="S172" s="4">
        <f t="shared" ref="S172:W172" si="1290">R172+15</f>
        <v>177</v>
      </c>
      <c r="T172" s="4">
        <f t="shared" si="1290"/>
        <v>192</v>
      </c>
      <c r="U172">
        <f t="shared" si="1290"/>
        <v>207</v>
      </c>
      <c r="V172" s="4">
        <f t="shared" si="1290"/>
        <v>222</v>
      </c>
      <c r="W172" s="4">
        <f t="shared" si="1290"/>
        <v>237</v>
      </c>
      <c r="X172" s="4">
        <f>W172+17</f>
        <v>254</v>
      </c>
      <c r="Y172" s="4">
        <f t="shared" ref="Y172:AC172" si="1291">X172+17</f>
        <v>271</v>
      </c>
      <c r="Z172" s="4">
        <f t="shared" si="1291"/>
        <v>288</v>
      </c>
      <c r="AA172" s="4">
        <f t="shared" si="1291"/>
        <v>305</v>
      </c>
      <c r="AB172" s="4">
        <f t="shared" si="1291"/>
        <v>322</v>
      </c>
      <c r="AC172" s="4">
        <f t="shared" si="1291"/>
        <v>339</v>
      </c>
      <c r="AD172" s="4">
        <f>AC172+19</f>
        <v>358</v>
      </c>
      <c r="AE172">
        <f t="shared" ref="AE172:BI172" si="1292">AD172+19</f>
        <v>377</v>
      </c>
      <c r="AF172" s="4">
        <f t="shared" si="1292"/>
        <v>396</v>
      </c>
      <c r="AG172" s="4">
        <f t="shared" si="1292"/>
        <v>415</v>
      </c>
      <c r="AH172" s="4">
        <f t="shared" si="1292"/>
        <v>434</v>
      </c>
      <c r="AI172" s="4">
        <f t="shared" si="1292"/>
        <v>453</v>
      </c>
      <c r="AJ172" s="4">
        <f t="shared" si="1292"/>
        <v>472</v>
      </c>
      <c r="AK172" s="4">
        <f t="shared" si="1292"/>
        <v>491</v>
      </c>
      <c r="AL172" s="4">
        <f t="shared" si="1292"/>
        <v>510</v>
      </c>
      <c r="AM172" s="4">
        <f t="shared" si="1292"/>
        <v>529</v>
      </c>
      <c r="AN172" s="4">
        <f t="shared" si="1292"/>
        <v>548</v>
      </c>
      <c r="AO172">
        <f t="shared" si="1292"/>
        <v>567</v>
      </c>
      <c r="AP172" s="4">
        <f t="shared" si="1292"/>
        <v>586</v>
      </c>
      <c r="AQ172" s="4">
        <f t="shared" si="1292"/>
        <v>605</v>
      </c>
      <c r="AR172" s="4">
        <f t="shared" si="1292"/>
        <v>624</v>
      </c>
      <c r="AS172" s="4">
        <f t="shared" si="1292"/>
        <v>643</v>
      </c>
      <c r="AT172" s="4">
        <f t="shared" si="1292"/>
        <v>662</v>
      </c>
      <c r="AU172" s="4">
        <f t="shared" si="1292"/>
        <v>681</v>
      </c>
      <c r="AV172" s="4">
        <f t="shared" si="1292"/>
        <v>700</v>
      </c>
      <c r="AW172" s="4">
        <f t="shared" si="1292"/>
        <v>719</v>
      </c>
      <c r="AX172" s="4">
        <f t="shared" si="1292"/>
        <v>738</v>
      </c>
      <c r="AY172">
        <f t="shared" si="1292"/>
        <v>757</v>
      </c>
      <c r="AZ172" s="4">
        <f t="shared" si="1292"/>
        <v>776</v>
      </c>
      <c r="BA172" s="4">
        <f t="shared" si="1292"/>
        <v>795</v>
      </c>
      <c r="BB172" s="4">
        <f t="shared" si="1292"/>
        <v>814</v>
      </c>
      <c r="BC172" s="4">
        <f t="shared" si="1292"/>
        <v>833</v>
      </c>
      <c r="BD172" s="4">
        <f t="shared" si="1292"/>
        <v>852</v>
      </c>
      <c r="BE172" s="4">
        <f t="shared" si="1292"/>
        <v>871</v>
      </c>
      <c r="BF172" s="4">
        <f t="shared" si="1292"/>
        <v>890</v>
      </c>
      <c r="BG172" s="4">
        <f t="shared" si="1292"/>
        <v>909</v>
      </c>
      <c r="BH172" s="4">
        <f t="shared" si="1292"/>
        <v>928</v>
      </c>
      <c r="BI172">
        <f t="shared" si="1292"/>
        <v>947</v>
      </c>
      <c r="BJ172" t="s">
        <v>2</v>
      </c>
    </row>
    <row r="173" spans="1:62">
      <c r="A173" s="4" t="s">
        <v>64</v>
      </c>
      <c r="B173" s="4">
        <v>60</v>
      </c>
      <c r="C173" s="4">
        <f>B173+8</f>
        <v>68</v>
      </c>
      <c r="D173" s="4">
        <f t="shared" ref="D173:G173" si="1293">C173+8</f>
        <v>76</v>
      </c>
      <c r="E173" s="4">
        <f t="shared" si="1293"/>
        <v>84</v>
      </c>
      <c r="F173" s="4">
        <f t="shared" si="1293"/>
        <v>92</v>
      </c>
      <c r="G173" s="4">
        <f t="shared" si="1293"/>
        <v>100</v>
      </c>
      <c r="H173" s="4">
        <f t="shared" ref="H173:I173" si="1294">G173+8</f>
        <v>108</v>
      </c>
      <c r="I173" s="4">
        <f t="shared" si="1294"/>
        <v>116</v>
      </c>
      <c r="J173" s="4">
        <f>I173+13</f>
        <v>129</v>
      </c>
      <c r="K173">
        <f t="shared" ref="K173:Q173" si="1295">J173+13</f>
        <v>142</v>
      </c>
      <c r="L173" s="4">
        <f t="shared" si="1295"/>
        <v>155</v>
      </c>
      <c r="M173" s="4">
        <f t="shared" si="1295"/>
        <v>168</v>
      </c>
      <c r="N173" s="4">
        <f t="shared" si="1295"/>
        <v>181</v>
      </c>
      <c r="O173" s="4">
        <f t="shared" si="1295"/>
        <v>194</v>
      </c>
      <c r="P173" s="4">
        <f t="shared" si="1295"/>
        <v>207</v>
      </c>
      <c r="Q173" s="4">
        <f t="shared" si="1295"/>
        <v>220</v>
      </c>
      <c r="R173" s="4">
        <f>Q173+17</f>
        <v>237</v>
      </c>
      <c r="S173" s="4">
        <f t="shared" ref="S173:W173" si="1296">R173+17</f>
        <v>254</v>
      </c>
      <c r="T173" s="4">
        <f t="shared" si="1296"/>
        <v>271</v>
      </c>
      <c r="U173">
        <f t="shared" si="1296"/>
        <v>288</v>
      </c>
      <c r="V173" s="4">
        <f t="shared" si="1296"/>
        <v>305</v>
      </c>
      <c r="W173" s="4">
        <f t="shared" si="1296"/>
        <v>322</v>
      </c>
      <c r="X173" s="4">
        <f>W173+20</f>
        <v>342</v>
      </c>
      <c r="Y173" s="4">
        <f t="shared" ref="Y173:AC173" si="1297">X173+20</f>
        <v>362</v>
      </c>
      <c r="Z173" s="4">
        <f t="shared" si="1297"/>
        <v>382</v>
      </c>
      <c r="AA173" s="4">
        <f t="shared" si="1297"/>
        <v>402</v>
      </c>
      <c r="AB173" s="4">
        <f t="shared" si="1297"/>
        <v>422</v>
      </c>
      <c r="AC173" s="4">
        <f t="shared" si="1297"/>
        <v>442</v>
      </c>
      <c r="AD173" s="4">
        <f>AC173+24</f>
        <v>466</v>
      </c>
      <c r="AE173">
        <f t="shared" ref="AE173:BI173" si="1298">AD173+24</f>
        <v>490</v>
      </c>
      <c r="AF173" s="4">
        <f t="shared" si="1298"/>
        <v>514</v>
      </c>
      <c r="AG173" s="4">
        <f t="shared" si="1298"/>
        <v>538</v>
      </c>
      <c r="AH173" s="4">
        <f t="shared" si="1298"/>
        <v>562</v>
      </c>
      <c r="AI173" s="4">
        <f t="shared" si="1298"/>
        <v>586</v>
      </c>
      <c r="AJ173" s="4">
        <f t="shared" si="1298"/>
        <v>610</v>
      </c>
      <c r="AK173" s="4">
        <f t="shared" si="1298"/>
        <v>634</v>
      </c>
      <c r="AL173" s="4">
        <f t="shared" si="1298"/>
        <v>658</v>
      </c>
      <c r="AM173" s="4">
        <f t="shared" si="1298"/>
        <v>682</v>
      </c>
      <c r="AN173" s="4">
        <f t="shared" si="1298"/>
        <v>706</v>
      </c>
      <c r="AO173">
        <f t="shared" si="1298"/>
        <v>730</v>
      </c>
      <c r="AP173" s="4">
        <f t="shared" si="1298"/>
        <v>754</v>
      </c>
      <c r="AQ173" s="4">
        <f t="shared" si="1298"/>
        <v>778</v>
      </c>
      <c r="AR173" s="4">
        <f t="shared" si="1298"/>
        <v>802</v>
      </c>
      <c r="AS173" s="4">
        <f t="shared" si="1298"/>
        <v>826</v>
      </c>
      <c r="AT173" s="4">
        <f t="shared" si="1298"/>
        <v>850</v>
      </c>
      <c r="AU173" s="4">
        <f t="shared" si="1298"/>
        <v>874</v>
      </c>
      <c r="AV173" s="4">
        <f t="shared" si="1298"/>
        <v>898</v>
      </c>
      <c r="AW173" s="4">
        <f t="shared" si="1298"/>
        <v>922</v>
      </c>
      <c r="AX173" s="4">
        <f t="shared" si="1298"/>
        <v>946</v>
      </c>
      <c r="AY173">
        <f t="shared" si="1298"/>
        <v>970</v>
      </c>
      <c r="AZ173" s="4">
        <f t="shared" si="1298"/>
        <v>994</v>
      </c>
      <c r="BA173" s="4">
        <f t="shared" si="1298"/>
        <v>1018</v>
      </c>
      <c r="BB173" s="4">
        <f t="shared" si="1298"/>
        <v>1042</v>
      </c>
      <c r="BC173" s="4">
        <f t="shared" si="1298"/>
        <v>1066</v>
      </c>
      <c r="BD173" s="4">
        <f t="shared" si="1298"/>
        <v>1090</v>
      </c>
      <c r="BE173" s="4">
        <f t="shared" si="1298"/>
        <v>1114</v>
      </c>
      <c r="BF173" s="4">
        <f t="shared" si="1298"/>
        <v>1138</v>
      </c>
      <c r="BG173" s="4">
        <f t="shared" si="1298"/>
        <v>1162</v>
      </c>
      <c r="BH173" s="4">
        <f t="shared" si="1298"/>
        <v>1186</v>
      </c>
      <c r="BI173">
        <f t="shared" si="1298"/>
        <v>1210</v>
      </c>
      <c r="BJ173" t="s">
        <v>2</v>
      </c>
    </row>
    <row r="174" spans="1:62">
      <c r="A174" s="4" t="s">
        <v>65</v>
      </c>
      <c r="B174" s="4">
        <v>75</v>
      </c>
      <c r="C174" s="4">
        <f>B174+9</f>
        <v>84</v>
      </c>
      <c r="D174" s="4">
        <f t="shared" ref="D174:G174" si="1299">C174+9</f>
        <v>93</v>
      </c>
      <c r="E174" s="4">
        <f t="shared" si="1299"/>
        <v>102</v>
      </c>
      <c r="F174" s="4">
        <f t="shared" si="1299"/>
        <v>111</v>
      </c>
      <c r="G174" s="4">
        <f t="shared" si="1299"/>
        <v>120</v>
      </c>
      <c r="H174" s="4">
        <f t="shared" ref="H174:I174" si="1300">G174+9</f>
        <v>129</v>
      </c>
      <c r="I174" s="4">
        <f t="shared" si="1300"/>
        <v>138</v>
      </c>
      <c r="J174" s="4">
        <f>I174+15</f>
        <v>153</v>
      </c>
      <c r="K174">
        <f t="shared" ref="K174:Q174" si="1301">J174+15</f>
        <v>168</v>
      </c>
      <c r="L174" s="4">
        <f t="shared" si="1301"/>
        <v>183</v>
      </c>
      <c r="M174" s="4">
        <f t="shared" si="1301"/>
        <v>198</v>
      </c>
      <c r="N174" s="4">
        <f t="shared" si="1301"/>
        <v>213</v>
      </c>
      <c r="O174" s="4">
        <f t="shared" si="1301"/>
        <v>228</v>
      </c>
      <c r="P174" s="4">
        <f t="shared" si="1301"/>
        <v>243</v>
      </c>
      <c r="Q174" s="4">
        <f t="shared" si="1301"/>
        <v>258</v>
      </c>
      <c r="R174" s="4">
        <f>Q174+23</f>
        <v>281</v>
      </c>
      <c r="S174" s="4">
        <f t="shared" ref="S174:W174" si="1302">R174+23</f>
        <v>304</v>
      </c>
      <c r="T174" s="4">
        <f t="shared" si="1302"/>
        <v>327</v>
      </c>
      <c r="U174">
        <f t="shared" si="1302"/>
        <v>350</v>
      </c>
      <c r="V174" s="4">
        <f t="shared" si="1302"/>
        <v>373</v>
      </c>
      <c r="W174" s="4">
        <f t="shared" si="1302"/>
        <v>396</v>
      </c>
      <c r="X174" s="4">
        <f>W174+25</f>
        <v>421</v>
      </c>
      <c r="Y174" s="4">
        <f t="shared" ref="Y174:AC174" si="1303">X174+25</f>
        <v>446</v>
      </c>
      <c r="Z174" s="4">
        <f t="shared" si="1303"/>
        <v>471</v>
      </c>
      <c r="AA174" s="4">
        <f t="shared" si="1303"/>
        <v>496</v>
      </c>
      <c r="AB174" s="4">
        <f t="shared" si="1303"/>
        <v>521</v>
      </c>
      <c r="AC174" s="4">
        <f t="shared" si="1303"/>
        <v>546</v>
      </c>
      <c r="AD174" s="4">
        <f>AC174+27</f>
        <v>573</v>
      </c>
      <c r="AE174">
        <f t="shared" ref="AE174:BI174" si="1304">AD174+27</f>
        <v>600</v>
      </c>
      <c r="AF174" s="4">
        <f t="shared" si="1304"/>
        <v>627</v>
      </c>
      <c r="AG174" s="4">
        <f t="shared" si="1304"/>
        <v>654</v>
      </c>
      <c r="AH174" s="4">
        <f t="shared" si="1304"/>
        <v>681</v>
      </c>
      <c r="AI174" s="4">
        <f t="shared" si="1304"/>
        <v>708</v>
      </c>
      <c r="AJ174" s="4">
        <f t="shared" si="1304"/>
        <v>735</v>
      </c>
      <c r="AK174" s="4">
        <f t="shared" si="1304"/>
        <v>762</v>
      </c>
      <c r="AL174" s="4">
        <f t="shared" si="1304"/>
        <v>789</v>
      </c>
      <c r="AM174" s="4">
        <f t="shared" si="1304"/>
        <v>816</v>
      </c>
      <c r="AN174" s="4">
        <f t="shared" si="1304"/>
        <v>843</v>
      </c>
      <c r="AO174">
        <f t="shared" si="1304"/>
        <v>870</v>
      </c>
      <c r="AP174" s="4">
        <f t="shared" si="1304"/>
        <v>897</v>
      </c>
      <c r="AQ174" s="4">
        <f t="shared" si="1304"/>
        <v>924</v>
      </c>
      <c r="AR174" s="4">
        <f t="shared" si="1304"/>
        <v>951</v>
      </c>
      <c r="AS174" s="4">
        <f t="shared" si="1304"/>
        <v>978</v>
      </c>
      <c r="AT174" s="4">
        <f t="shared" si="1304"/>
        <v>1005</v>
      </c>
      <c r="AU174" s="4">
        <f t="shared" si="1304"/>
        <v>1032</v>
      </c>
      <c r="AV174" s="4">
        <f t="shared" si="1304"/>
        <v>1059</v>
      </c>
      <c r="AW174" s="4">
        <f t="shared" si="1304"/>
        <v>1086</v>
      </c>
      <c r="AX174" s="4">
        <f t="shared" si="1304"/>
        <v>1113</v>
      </c>
      <c r="AY174">
        <f t="shared" si="1304"/>
        <v>1140</v>
      </c>
      <c r="AZ174" s="4">
        <f t="shared" si="1304"/>
        <v>1167</v>
      </c>
      <c r="BA174" s="4">
        <f t="shared" si="1304"/>
        <v>1194</v>
      </c>
      <c r="BB174" s="4">
        <f t="shared" si="1304"/>
        <v>1221</v>
      </c>
      <c r="BC174" s="4">
        <f t="shared" si="1304"/>
        <v>1248</v>
      </c>
      <c r="BD174" s="4">
        <f t="shared" si="1304"/>
        <v>1275</v>
      </c>
      <c r="BE174" s="4">
        <f t="shared" si="1304"/>
        <v>1302</v>
      </c>
      <c r="BF174" s="4">
        <f t="shared" si="1304"/>
        <v>1329</v>
      </c>
      <c r="BG174" s="4">
        <f t="shared" si="1304"/>
        <v>1356</v>
      </c>
      <c r="BH174" s="4">
        <f t="shared" si="1304"/>
        <v>1383</v>
      </c>
      <c r="BI174">
        <f t="shared" si="1304"/>
        <v>1410</v>
      </c>
      <c r="BJ174" t="s">
        <v>2</v>
      </c>
    </row>
    <row r="175" spans="1:62">
      <c r="A175" s="4" t="s">
        <v>72</v>
      </c>
      <c r="B175" s="4">
        <v>35</v>
      </c>
      <c r="C175" s="4">
        <f>B175+9</f>
        <v>44</v>
      </c>
      <c r="D175" s="4">
        <f t="shared" ref="D175:F175" si="1305">C175+9</f>
        <v>53</v>
      </c>
      <c r="E175" s="4">
        <f>D175+10</f>
        <v>63</v>
      </c>
      <c r="F175" s="4">
        <f t="shared" si="1305"/>
        <v>72</v>
      </c>
      <c r="G175" s="4">
        <f t="shared" ref="G175" si="1306">F175+10</f>
        <v>82</v>
      </c>
      <c r="H175" s="4">
        <f>G175+9</f>
        <v>91</v>
      </c>
      <c r="I175" s="4">
        <f>H175+9</f>
        <v>100</v>
      </c>
      <c r="J175" s="4">
        <f>I175+12</f>
        <v>112</v>
      </c>
      <c r="K175">
        <f t="shared" ref="K175:Q175" si="1307">J175+12</f>
        <v>124</v>
      </c>
      <c r="L175" s="4">
        <f>K175+11</f>
        <v>135</v>
      </c>
      <c r="M175" s="4">
        <f t="shared" si="1307"/>
        <v>147</v>
      </c>
      <c r="N175" s="4">
        <f t="shared" si="1307"/>
        <v>159</v>
      </c>
      <c r="O175" s="4">
        <f t="shared" si="1307"/>
        <v>171</v>
      </c>
      <c r="P175" s="4">
        <f t="shared" ref="P175" si="1308">O175+11</f>
        <v>182</v>
      </c>
      <c r="Q175" s="4">
        <f t="shared" si="1307"/>
        <v>194</v>
      </c>
      <c r="R175" s="4">
        <f>Q175+14</f>
        <v>208</v>
      </c>
      <c r="S175" s="4">
        <f t="shared" ref="S175:X175" si="1309">R175+14</f>
        <v>222</v>
      </c>
      <c r="T175" s="4">
        <f t="shared" si="1309"/>
        <v>236</v>
      </c>
      <c r="U175">
        <f t="shared" si="1309"/>
        <v>250</v>
      </c>
      <c r="V175" s="4">
        <f t="shared" si="1309"/>
        <v>264</v>
      </c>
      <c r="W175" s="4">
        <f t="shared" si="1309"/>
        <v>278</v>
      </c>
      <c r="X175" s="4">
        <f t="shared" si="1309"/>
        <v>292</v>
      </c>
      <c r="Y175" s="4">
        <f>X175+15</f>
        <v>307</v>
      </c>
      <c r="Z175" s="4">
        <f t="shared" ref="Z175:AD175" si="1310">Y175+14</f>
        <v>321</v>
      </c>
      <c r="AA175" s="4">
        <f t="shared" si="1310"/>
        <v>335</v>
      </c>
      <c r="AB175" s="4">
        <f t="shared" si="1310"/>
        <v>349</v>
      </c>
      <c r="AC175" s="4">
        <f t="shared" si="1310"/>
        <v>363</v>
      </c>
      <c r="AD175" s="4">
        <f t="shared" si="1310"/>
        <v>377</v>
      </c>
      <c r="AE175">
        <f t="shared" ref="AE175:BI175" si="1311">AD175+14</f>
        <v>391</v>
      </c>
      <c r="AF175" s="4">
        <f t="shared" si="1311"/>
        <v>405</v>
      </c>
      <c r="AG175" s="4">
        <f t="shared" si="1311"/>
        <v>419</v>
      </c>
      <c r="AH175" s="4">
        <f t="shared" si="1311"/>
        <v>433</v>
      </c>
      <c r="AI175" s="4">
        <f t="shared" si="1311"/>
        <v>447</v>
      </c>
      <c r="AJ175" s="4">
        <f t="shared" si="1311"/>
        <v>461</v>
      </c>
      <c r="AK175" s="4">
        <f t="shared" si="1311"/>
        <v>475</v>
      </c>
      <c r="AL175" s="4">
        <f t="shared" si="1311"/>
        <v>489</v>
      </c>
      <c r="AM175" s="4">
        <f t="shared" si="1311"/>
        <v>503</v>
      </c>
      <c r="AN175" s="4">
        <f t="shared" si="1311"/>
        <v>517</v>
      </c>
      <c r="AO175">
        <f>AN175+15</f>
        <v>532</v>
      </c>
      <c r="AP175" s="4">
        <f t="shared" si="1311"/>
        <v>546</v>
      </c>
      <c r="AQ175" s="4">
        <f t="shared" si="1311"/>
        <v>560</v>
      </c>
      <c r="AR175" s="4">
        <f t="shared" si="1311"/>
        <v>574</v>
      </c>
      <c r="AS175" s="4">
        <f t="shared" si="1311"/>
        <v>588</v>
      </c>
      <c r="AT175" s="4">
        <f t="shared" si="1311"/>
        <v>602</v>
      </c>
      <c r="AU175" s="4">
        <f t="shared" si="1311"/>
        <v>616</v>
      </c>
      <c r="AV175" s="4">
        <f t="shared" si="1311"/>
        <v>630</v>
      </c>
      <c r="AW175" s="4">
        <f t="shared" si="1311"/>
        <v>644</v>
      </c>
      <c r="AX175" s="4">
        <f t="shared" si="1311"/>
        <v>658</v>
      </c>
      <c r="AY175">
        <f t="shared" si="1311"/>
        <v>672</v>
      </c>
      <c r="AZ175" s="4">
        <f t="shared" si="1311"/>
        <v>686</v>
      </c>
      <c r="BA175" s="4">
        <f t="shared" si="1311"/>
        <v>700</v>
      </c>
      <c r="BB175" s="4">
        <f t="shared" si="1311"/>
        <v>714</v>
      </c>
      <c r="BC175" s="4">
        <f t="shared" si="1311"/>
        <v>728</v>
      </c>
      <c r="BD175" s="4">
        <f t="shared" si="1311"/>
        <v>742</v>
      </c>
      <c r="BE175" s="4">
        <f>BD175+15</f>
        <v>757</v>
      </c>
      <c r="BF175" s="4">
        <f t="shared" si="1311"/>
        <v>771</v>
      </c>
      <c r="BG175" s="4">
        <f t="shared" si="1311"/>
        <v>785</v>
      </c>
      <c r="BH175" s="4">
        <f t="shared" si="1311"/>
        <v>799</v>
      </c>
      <c r="BI175">
        <f t="shared" si="1311"/>
        <v>813</v>
      </c>
      <c r="BJ175" t="s">
        <v>2</v>
      </c>
    </row>
    <row r="176" spans="1:62">
      <c r="A176" s="4" t="s">
        <v>73</v>
      </c>
      <c r="B176" s="4">
        <v>58</v>
      </c>
      <c r="C176" s="4">
        <f>B176+9</f>
        <v>67</v>
      </c>
      <c r="D176" s="4">
        <f>C176+10</f>
        <v>77</v>
      </c>
      <c r="E176" s="4">
        <f t="shared" ref="E176:G176" si="1312">D176+9</f>
        <v>86</v>
      </c>
      <c r="F176" s="4">
        <f>E176+10</f>
        <v>96</v>
      </c>
      <c r="G176" s="4">
        <f t="shared" si="1312"/>
        <v>105</v>
      </c>
      <c r="H176" s="4">
        <f t="shared" ref="H176" si="1313">G176+9</f>
        <v>114</v>
      </c>
      <c r="I176" s="4">
        <f>H176+10</f>
        <v>124</v>
      </c>
      <c r="J176" s="4">
        <f>I176+11</f>
        <v>135</v>
      </c>
      <c r="K176">
        <f>J176+12</f>
        <v>147</v>
      </c>
      <c r="L176" s="4">
        <f>K176+12</f>
        <v>159</v>
      </c>
      <c r="M176" s="4">
        <f>L176+12</f>
        <v>171</v>
      </c>
      <c r="N176" s="4">
        <f t="shared" ref="N176" si="1314">M176+11</f>
        <v>182</v>
      </c>
      <c r="O176" s="4">
        <f t="shared" ref="O176:P176" si="1315">N176+12</f>
        <v>194</v>
      </c>
      <c r="P176" s="4">
        <f t="shared" si="1315"/>
        <v>206</v>
      </c>
      <c r="Q176" s="4">
        <f>P176+11</f>
        <v>217</v>
      </c>
      <c r="R176" s="4">
        <f>Q176+15</f>
        <v>232</v>
      </c>
      <c r="S176" s="4">
        <f>R176+14</f>
        <v>246</v>
      </c>
      <c r="T176" s="4">
        <f t="shared" ref="T176:X176" si="1316">S176+14</f>
        <v>260</v>
      </c>
      <c r="U176">
        <f t="shared" si="1316"/>
        <v>274</v>
      </c>
      <c r="V176" s="4">
        <f t="shared" si="1316"/>
        <v>288</v>
      </c>
      <c r="W176" s="4">
        <f t="shared" si="1316"/>
        <v>302</v>
      </c>
      <c r="X176" s="4">
        <f t="shared" si="1316"/>
        <v>316</v>
      </c>
      <c r="Y176" s="4">
        <f t="shared" ref="Y176:AD176" si="1317">X176+14</f>
        <v>330</v>
      </c>
      <c r="Z176" s="4">
        <f t="shared" si="1317"/>
        <v>344</v>
      </c>
      <c r="AA176" s="4">
        <f t="shared" si="1317"/>
        <v>358</v>
      </c>
      <c r="AB176" s="4">
        <f t="shared" si="1317"/>
        <v>372</v>
      </c>
      <c r="AC176" s="4">
        <f t="shared" si="1317"/>
        <v>386</v>
      </c>
      <c r="AD176" s="4">
        <f t="shared" si="1317"/>
        <v>400</v>
      </c>
      <c r="AE176">
        <f t="shared" ref="AE176:BI176" si="1318">AD176+14</f>
        <v>414</v>
      </c>
      <c r="AF176" s="4">
        <f t="shared" si="1318"/>
        <v>428</v>
      </c>
      <c r="AG176" s="4">
        <f t="shared" si="1318"/>
        <v>442</v>
      </c>
      <c r="AH176" s="4">
        <f>AG176+15</f>
        <v>457</v>
      </c>
      <c r="AI176" s="4">
        <f t="shared" si="1318"/>
        <v>471</v>
      </c>
      <c r="AJ176" s="4">
        <f t="shared" si="1318"/>
        <v>485</v>
      </c>
      <c r="AK176" s="4">
        <f t="shared" si="1318"/>
        <v>499</v>
      </c>
      <c r="AL176" s="4">
        <f t="shared" si="1318"/>
        <v>513</v>
      </c>
      <c r="AM176" s="4">
        <f t="shared" si="1318"/>
        <v>527</v>
      </c>
      <c r="AN176" s="4">
        <f t="shared" si="1318"/>
        <v>541</v>
      </c>
      <c r="AO176">
        <f t="shared" si="1318"/>
        <v>555</v>
      </c>
      <c r="AP176" s="4">
        <f t="shared" si="1318"/>
        <v>569</v>
      </c>
      <c r="AQ176" s="4">
        <f t="shared" si="1318"/>
        <v>583</v>
      </c>
      <c r="AR176" s="4">
        <f t="shared" si="1318"/>
        <v>597</v>
      </c>
      <c r="AS176" s="4">
        <f t="shared" si="1318"/>
        <v>611</v>
      </c>
      <c r="AT176" s="4">
        <f t="shared" si="1318"/>
        <v>625</v>
      </c>
      <c r="AU176" s="4">
        <f t="shared" si="1318"/>
        <v>639</v>
      </c>
      <c r="AV176" s="4">
        <f t="shared" si="1318"/>
        <v>653</v>
      </c>
      <c r="AW176" s="4">
        <f t="shared" si="1318"/>
        <v>667</v>
      </c>
      <c r="AX176" s="4">
        <f>AW176+15</f>
        <v>682</v>
      </c>
      <c r="AY176">
        <f t="shared" si="1318"/>
        <v>696</v>
      </c>
      <c r="AZ176" s="4">
        <f t="shared" si="1318"/>
        <v>710</v>
      </c>
      <c r="BA176" s="4">
        <f t="shared" si="1318"/>
        <v>724</v>
      </c>
      <c r="BB176" s="4">
        <f t="shared" si="1318"/>
        <v>738</v>
      </c>
      <c r="BC176" s="4">
        <f t="shared" si="1318"/>
        <v>752</v>
      </c>
      <c r="BD176" s="4">
        <f t="shared" si="1318"/>
        <v>766</v>
      </c>
      <c r="BE176" s="4">
        <f t="shared" si="1318"/>
        <v>780</v>
      </c>
      <c r="BF176" s="4">
        <f t="shared" si="1318"/>
        <v>794</v>
      </c>
      <c r="BG176" s="4">
        <f t="shared" si="1318"/>
        <v>808</v>
      </c>
      <c r="BH176" s="4">
        <f t="shared" si="1318"/>
        <v>822</v>
      </c>
      <c r="BI176">
        <f t="shared" si="1318"/>
        <v>836</v>
      </c>
      <c r="BJ176" t="s">
        <v>2</v>
      </c>
    </row>
    <row r="177" spans="1:62">
      <c r="A177" s="4" t="s">
        <v>58</v>
      </c>
      <c r="B177" s="4">
        <v>17</v>
      </c>
      <c r="C177" s="4">
        <f>B177+0.5</f>
        <v>17.5</v>
      </c>
      <c r="D177" s="4">
        <f t="shared" ref="D177:R177" si="1319">C177+0.5</f>
        <v>18</v>
      </c>
      <c r="E177" s="4">
        <f t="shared" si="1319"/>
        <v>18.5</v>
      </c>
      <c r="F177" s="4">
        <f t="shared" si="1319"/>
        <v>19</v>
      </c>
      <c r="G177" s="4">
        <f t="shared" si="1319"/>
        <v>19.5</v>
      </c>
      <c r="H177" s="4">
        <f t="shared" si="1319"/>
        <v>20</v>
      </c>
      <c r="I177" s="4">
        <f t="shared" si="1319"/>
        <v>20.5</v>
      </c>
      <c r="J177" s="4">
        <f t="shared" si="1319"/>
        <v>21</v>
      </c>
      <c r="K177">
        <f t="shared" si="1319"/>
        <v>21.5</v>
      </c>
      <c r="L177" s="4">
        <f t="shared" si="1319"/>
        <v>22</v>
      </c>
      <c r="M177" s="4">
        <f t="shared" si="1319"/>
        <v>22.5</v>
      </c>
      <c r="N177" s="4">
        <f t="shared" si="1319"/>
        <v>23</v>
      </c>
      <c r="O177" s="4">
        <f t="shared" si="1319"/>
        <v>23.5</v>
      </c>
      <c r="P177" s="4">
        <f t="shared" si="1319"/>
        <v>24</v>
      </c>
      <c r="Q177" s="4">
        <f t="shared" si="1319"/>
        <v>24.5</v>
      </c>
      <c r="R177" s="4">
        <f t="shared" si="1319"/>
        <v>25</v>
      </c>
      <c r="S177" s="4">
        <f>R177</f>
        <v>25</v>
      </c>
      <c r="T177" s="4">
        <f>S177+1</f>
        <v>26</v>
      </c>
      <c r="U177">
        <f t="shared" ref="U177" si="1320">T177</f>
        <v>26</v>
      </c>
      <c r="V177" s="4">
        <f t="shared" ref="V177" si="1321">U177+1</f>
        <v>27</v>
      </c>
      <c r="W177" s="4">
        <f t="shared" ref="W177" si="1322">V177</f>
        <v>27</v>
      </c>
      <c r="X177" s="4">
        <f t="shared" ref="X177" si="1323">W177+1</f>
        <v>28</v>
      </c>
      <c r="Y177" s="4">
        <f t="shared" ref="Y177" si="1324">X177</f>
        <v>28</v>
      </c>
      <c r="Z177" s="4">
        <f t="shared" ref="Z177" si="1325">Y177+1</f>
        <v>29</v>
      </c>
      <c r="AA177" s="4">
        <f t="shared" ref="AA177" si="1326">Z177</f>
        <v>29</v>
      </c>
      <c r="AB177" s="4">
        <f t="shared" ref="AB177" si="1327">AA177+1</f>
        <v>30</v>
      </c>
      <c r="AC177" s="4">
        <f t="shared" ref="AC177" si="1328">AB177</f>
        <v>30</v>
      </c>
      <c r="AD177" s="4">
        <f t="shared" ref="AD177" si="1329">AC177+1</f>
        <v>31</v>
      </c>
      <c r="AE177">
        <f t="shared" ref="AE177" si="1330">AD177</f>
        <v>31</v>
      </c>
      <c r="AF177" s="4">
        <f t="shared" ref="AF177" si="1331">AE177+1</f>
        <v>32</v>
      </c>
      <c r="AG177" s="4">
        <f t="shared" ref="AG177" si="1332">AF177</f>
        <v>32</v>
      </c>
      <c r="AH177" s="4">
        <f t="shared" ref="AH177" si="1333">AG177+1</f>
        <v>33</v>
      </c>
      <c r="AI177" s="4">
        <f t="shared" ref="AI177" si="1334">AH177</f>
        <v>33</v>
      </c>
      <c r="AJ177" s="4">
        <f t="shared" ref="AJ177" si="1335">AI177+1</f>
        <v>34</v>
      </c>
      <c r="AK177" s="4">
        <f t="shared" ref="AK177" si="1336">AJ177</f>
        <v>34</v>
      </c>
      <c r="AL177" s="4">
        <f t="shared" ref="AL177" si="1337">AK177+1</f>
        <v>35</v>
      </c>
      <c r="AM177" s="4">
        <f t="shared" ref="AM177" si="1338">AL177</f>
        <v>35</v>
      </c>
      <c r="AN177" s="4">
        <f t="shared" ref="AN177" si="1339">AM177+1</f>
        <v>36</v>
      </c>
      <c r="AO177">
        <f t="shared" ref="AO177" si="1340">AN177</f>
        <v>36</v>
      </c>
      <c r="AP177" s="4">
        <f t="shared" ref="AP177" si="1341">AO177+1</f>
        <v>37</v>
      </c>
      <c r="AQ177" s="4">
        <f t="shared" ref="AQ177" si="1342">AP177</f>
        <v>37</v>
      </c>
      <c r="AR177" s="4">
        <f t="shared" ref="AR177" si="1343">AQ177+1</f>
        <v>38</v>
      </c>
      <c r="AS177" s="4">
        <f t="shared" ref="AS177" si="1344">AR177</f>
        <v>38</v>
      </c>
      <c r="AT177" s="4">
        <f t="shared" ref="AT177" si="1345">AS177+1</f>
        <v>39</v>
      </c>
      <c r="AU177" s="4">
        <f t="shared" ref="AU177" si="1346">AT177</f>
        <v>39</v>
      </c>
      <c r="AV177" s="4">
        <f t="shared" ref="AV177" si="1347">AU177+1</f>
        <v>40</v>
      </c>
      <c r="AW177" s="4">
        <f t="shared" ref="AW177" si="1348">AV177</f>
        <v>40</v>
      </c>
      <c r="AX177" s="4">
        <f t="shared" ref="AX177" si="1349">AW177+1</f>
        <v>41</v>
      </c>
      <c r="AY177">
        <f t="shared" ref="AY177" si="1350">AX177</f>
        <v>41</v>
      </c>
      <c r="AZ177" s="4">
        <f t="shared" ref="AZ177" si="1351">AY177+1</f>
        <v>42</v>
      </c>
      <c r="BA177" s="4">
        <f t="shared" ref="BA177" si="1352">AZ177</f>
        <v>42</v>
      </c>
      <c r="BB177" s="4">
        <f t="shared" ref="BB177" si="1353">BA177+1</f>
        <v>43</v>
      </c>
      <c r="BC177" s="4">
        <f t="shared" ref="BC177" si="1354">BB177</f>
        <v>43</v>
      </c>
      <c r="BD177" s="4">
        <f t="shared" ref="BD177" si="1355">BC177+1</f>
        <v>44</v>
      </c>
      <c r="BE177" s="4">
        <f t="shared" ref="BE177" si="1356">BD177</f>
        <v>44</v>
      </c>
      <c r="BF177" s="4">
        <f t="shared" ref="BF177" si="1357">BE177+1</f>
        <v>45</v>
      </c>
      <c r="BG177" s="4">
        <f t="shared" ref="BG177" si="1358">BF177</f>
        <v>45</v>
      </c>
      <c r="BH177" s="4">
        <f t="shared" ref="BH177" si="1359">BG177+1</f>
        <v>46</v>
      </c>
      <c r="BI177">
        <f t="shared" ref="BI177" si="1360">BH177</f>
        <v>46</v>
      </c>
      <c r="BJ177" t="s">
        <v>2</v>
      </c>
    </row>
    <row r="178" spans="1:62">
      <c r="A178" s="4" t="s">
        <v>6</v>
      </c>
    </row>
    <row r="179" spans="1:62">
      <c r="A179" s="4" t="s">
        <v>47</v>
      </c>
    </row>
    <row r="180" spans="1:62">
      <c r="A180" s="4" t="s">
        <v>48</v>
      </c>
      <c r="B180" s="4">
        <v>20</v>
      </c>
      <c r="C180" s="4">
        <f>B180+4</f>
        <v>24</v>
      </c>
      <c r="D180" s="4">
        <f t="shared" ref="D180:BI180" si="1361">C180+4</f>
        <v>28</v>
      </c>
      <c r="E180" s="4">
        <f t="shared" si="1361"/>
        <v>32</v>
      </c>
      <c r="F180" s="4">
        <f t="shared" si="1361"/>
        <v>36</v>
      </c>
      <c r="G180" s="4">
        <f t="shared" si="1361"/>
        <v>40</v>
      </c>
      <c r="H180" s="4">
        <f t="shared" si="1361"/>
        <v>44</v>
      </c>
      <c r="I180" s="4">
        <f t="shared" si="1361"/>
        <v>48</v>
      </c>
      <c r="J180" s="4">
        <f t="shared" si="1361"/>
        <v>52</v>
      </c>
      <c r="K180">
        <f t="shared" si="1361"/>
        <v>56</v>
      </c>
      <c r="L180" s="4">
        <f t="shared" si="1361"/>
        <v>60</v>
      </c>
      <c r="M180" s="4">
        <f t="shared" si="1361"/>
        <v>64</v>
      </c>
      <c r="N180" s="4">
        <f t="shared" si="1361"/>
        <v>68</v>
      </c>
      <c r="O180" s="4">
        <f t="shared" si="1361"/>
        <v>72</v>
      </c>
      <c r="P180" s="4">
        <f t="shared" si="1361"/>
        <v>76</v>
      </c>
      <c r="Q180" s="4">
        <f t="shared" si="1361"/>
        <v>80</v>
      </c>
      <c r="R180" s="4">
        <f t="shared" si="1361"/>
        <v>84</v>
      </c>
      <c r="S180" s="4">
        <f t="shared" si="1361"/>
        <v>88</v>
      </c>
      <c r="T180" s="4">
        <f t="shared" si="1361"/>
        <v>92</v>
      </c>
      <c r="U180" s="2">
        <f t="shared" si="1361"/>
        <v>96</v>
      </c>
      <c r="V180" s="4">
        <f t="shared" si="1361"/>
        <v>100</v>
      </c>
      <c r="W180" s="4">
        <f t="shared" si="1361"/>
        <v>104</v>
      </c>
      <c r="X180" s="4">
        <f t="shared" si="1361"/>
        <v>108</v>
      </c>
      <c r="Y180" s="4">
        <f t="shared" si="1361"/>
        <v>112</v>
      </c>
      <c r="Z180" s="4">
        <f t="shared" si="1361"/>
        <v>116</v>
      </c>
      <c r="AA180" s="4">
        <f t="shared" si="1361"/>
        <v>120</v>
      </c>
      <c r="AB180" s="4">
        <f t="shared" si="1361"/>
        <v>124</v>
      </c>
      <c r="AC180" s="4">
        <f t="shared" si="1361"/>
        <v>128</v>
      </c>
      <c r="AD180" s="4">
        <f t="shared" si="1361"/>
        <v>132</v>
      </c>
      <c r="AE180">
        <f t="shared" si="1361"/>
        <v>136</v>
      </c>
      <c r="AF180" s="4">
        <f t="shared" si="1361"/>
        <v>140</v>
      </c>
      <c r="AG180" s="4">
        <f t="shared" si="1361"/>
        <v>144</v>
      </c>
      <c r="AH180" s="4">
        <f t="shared" si="1361"/>
        <v>148</v>
      </c>
      <c r="AI180" s="4">
        <f t="shared" si="1361"/>
        <v>152</v>
      </c>
      <c r="AJ180" s="4">
        <f t="shared" si="1361"/>
        <v>156</v>
      </c>
      <c r="AK180" s="4">
        <f t="shared" si="1361"/>
        <v>160</v>
      </c>
      <c r="AL180" s="4">
        <f t="shared" si="1361"/>
        <v>164</v>
      </c>
      <c r="AM180" s="4">
        <f t="shared" si="1361"/>
        <v>168</v>
      </c>
      <c r="AN180" s="4">
        <f t="shared" si="1361"/>
        <v>172</v>
      </c>
      <c r="AO180" s="2">
        <f t="shared" si="1361"/>
        <v>176</v>
      </c>
      <c r="AP180" s="4">
        <f t="shared" si="1361"/>
        <v>180</v>
      </c>
      <c r="AQ180" s="4">
        <f t="shared" si="1361"/>
        <v>184</v>
      </c>
      <c r="AR180" s="4">
        <f t="shared" si="1361"/>
        <v>188</v>
      </c>
      <c r="AS180" s="4">
        <f t="shared" si="1361"/>
        <v>192</v>
      </c>
      <c r="AT180" s="4">
        <f t="shared" si="1361"/>
        <v>196</v>
      </c>
      <c r="AU180" s="4">
        <f t="shared" si="1361"/>
        <v>200</v>
      </c>
      <c r="AV180" s="4">
        <f t="shared" si="1361"/>
        <v>204</v>
      </c>
      <c r="AW180" s="4">
        <f t="shared" si="1361"/>
        <v>208</v>
      </c>
      <c r="AX180" s="4">
        <f t="shared" si="1361"/>
        <v>212</v>
      </c>
      <c r="AY180">
        <f t="shared" si="1361"/>
        <v>216</v>
      </c>
      <c r="AZ180" s="4">
        <f t="shared" si="1361"/>
        <v>220</v>
      </c>
      <c r="BA180" s="4">
        <f t="shared" si="1361"/>
        <v>224</v>
      </c>
      <c r="BB180" s="4">
        <f t="shared" si="1361"/>
        <v>228</v>
      </c>
      <c r="BC180" s="4">
        <f t="shared" si="1361"/>
        <v>232</v>
      </c>
      <c r="BD180" s="4">
        <f t="shared" si="1361"/>
        <v>236</v>
      </c>
      <c r="BE180" s="4">
        <f t="shared" si="1361"/>
        <v>240</v>
      </c>
      <c r="BF180" s="4">
        <f t="shared" si="1361"/>
        <v>244</v>
      </c>
      <c r="BG180" s="4">
        <f t="shared" si="1361"/>
        <v>248</v>
      </c>
      <c r="BH180" s="4">
        <f t="shared" si="1361"/>
        <v>252</v>
      </c>
      <c r="BI180" s="2">
        <f t="shared" si="1361"/>
        <v>256</v>
      </c>
      <c r="BJ180" t="s">
        <v>2</v>
      </c>
    </row>
    <row r="181" spans="1:62">
      <c r="A181" s="4" t="s">
        <v>49</v>
      </c>
      <c r="B181" s="4">
        <v>1</v>
      </c>
      <c r="C181" s="4">
        <f>B181+1</f>
        <v>2</v>
      </c>
      <c r="D181" s="4">
        <f t="shared" ref="D181:AO181" si="1362">C181+1</f>
        <v>3</v>
      </c>
      <c r="E181" s="4">
        <f t="shared" si="1362"/>
        <v>4</v>
      </c>
      <c r="F181" s="4">
        <f t="shared" si="1362"/>
        <v>5</v>
      </c>
      <c r="G181" s="4">
        <f t="shared" si="1362"/>
        <v>6</v>
      </c>
      <c r="H181" s="4">
        <f t="shared" si="1362"/>
        <v>7</v>
      </c>
      <c r="I181" s="4">
        <f t="shared" si="1362"/>
        <v>8</v>
      </c>
      <c r="J181" s="4">
        <f t="shared" si="1362"/>
        <v>9</v>
      </c>
      <c r="K181">
        <f t="shared" si="1362"/>
        <v>10</v>
      </c>
      <c r="L181" s="4">
        <f t="shared" si="1362"/>
        <v>11</v>
      </c>
      <c r="M181" s="4">
        <f t="shared" si="1362"/>
        <v>12</v>
      </c>
      <c r="N181" s="4">
        <f t="shared" si="1362"/>
        <v>13</v>
      </c>
      <c r="O181" s="4">
        <f t="shared" si="1362"/>
        <v>14</v>
      </c>
      <c r="P181" s="4">
        <f t="shared" si="1362"/>
        <v>15</v>
      </c>
      <c r="Q181" s="4">
        <f t="shared" si="1362"/>
        <v>16</v>
      </c>
      <c r="R181" s="4">
        <f t="shared" si="1362"/>
        <v>17</v>
      </c>
      <c r="S181" s="4">
        <f t="shared" si="1362"/>
        <v>18</v>
      </c>
      <c r="T181" s="4">
        <f t="shared" si="1362"/>
        <v>19</v>
      </c>
      <c r="U181" s="2">
        <f t="shared" si="1362"/>
        <v>20</v>
      </c>
      <c r="V181" s="4">
        <f t="shared" si="1362"/>
        <v>21</v>
      </c>
      <c r="W181" s="4">
        <f t="shared" si="1362"/>
        <v>22</v>
      </c>
      <c r="X181" s="4">
        <f t="shared" si="1362"/>
        <v>23</v>
      </c>
      <c r="Y181" s="4">
        <f t="shared" si="1362"/>
        <v>24</v>
      </c>
      <c r="Z181" s="4">
        <f t="shared" si="1362"/>
        <v>25</v>
      </c>
      <c r="AA181" s="4">
        <f t="shared" si="1362"/>
        <v>26</v>
      </c>
      <c r="AB181" s="4">
        <f t="shared" si="1362"/>
        <v>27</v>
      </c>
      <c r="AC181" s="4">
        <f t="shared" si="1362"/>
        <v>28</v>
      </c>
      <c r="AD181" s="4">
        <f t="shared" si="1362"/>
        <v>29</v>
      </c>
      <c r="AE181">
        <f t="shared" si="1362"/>
        <v>30</v>
      </c>
      <c r="AF181" s="4">
        <f t="shared" si="1362"/>
        <v>31</v>
      </c>
      <c r="AG181" s="4">
        <f t="shared" si="1362"/>
        <v>32</v>
      </c>
      <c r="AH181" s="4">
        <f t="shared" si="1362"/>
        <v>33</v>
      </c>
      <c r="AI181" s="4">
        <f t="shared" si="1362"/>
        <v>34</v>
      </c>
      <c r="AJ181" s="4">
        <f t="shared" si="1362"/>
        <v>35</v>
      </c>
      <c r="AK181" s="4">
        <f t="shared" si="1362"/>
        <v>36</v>
      </c>
      <c r="AL181" s="4">
        <f t="shared" si="1362"/>
        <v>37</v>
      </c>
      <c r="AM181" s="4">
        <f t="shared" si="1362"/>
        <v>38</v>
      </c>
      <c r="AN181" s="4">
        <f t="shared" si="1362"/>
        <v>39</v>
      </c>
      <c r="AO181" s="2">
        <f t="shared" si="1362"/>
        <v>40</v>
      </c>
      <c r="AP181" s="4">
        <f>AO181</f>
        <v>40</v>
      </c>
      <c r="AQ181" s="4">
        <f t="shared" ref="AQ181:BI181" si="1363">AP181</f>
        <v>40</v>
      </c>
      <c r="AR181" s="4">
        <f t="shared" si="1363"/>
        <v>40</v>
      </c>
      <c r="AS181" s="4">
        <f t="shared" si="1363"/>
        <v>40</v>
      </c>
      <c r="AT181" s="4">
        <f t="shared" si="1363"/>
        <v>40</v>
      </c>
      <c r="AU181" s="4">
        <f t="shared" si="1363"/>
        <v>40</v>
      </c>
      <c r="AV181" s="4">
        <f t="shared" si="1363"/>
        <v>40</v>
      </c>
      <c r="AW181" s="4">
        <f t="shared" si="1363"/>
        <v>40</v>
      </c>
      <c r="AX181" s="4">
        <f t="shared" si="1363"/>
        <v>40</v>
      </c>
      <c r="AY181">
        <f t="shared" si="1363"/>
        <v>40</v>
      </c>
      <c r="AZ181" s="4">
        <f t="shared" si="1363"/>
        <v>40</v>
      </c>
      <c r="BA181" s="4">
        <f t="shared" si="1363"/>
        <v>40</v>
      </c>
      <c r="BB181" s="4">
        <f t="shared" si="1363"/>
        <v>40</v>
      </c>
      <c r="BC181" s="4">
        <f t="shared" si="1363"/>
        <v>40</v>
      </c>
      <c r="BD181" s="4">
        <f t="shared" si="1363"/>
        <v>40</v>
      </c>
      <c r="BE181" s="4">
        <f t="shared" si="1363"/>
        <v>40</v>
      </c>
      <c r="BF181" s="4">
        <f t="shared" si="1363"/>
        <v>40</v>
      </c>
      <c r="BG181" s="4">
        <f t="shared" si="1363"/>
        <v>40</v>
      </c>
      <c r="BH181" s="4">
        <f t="shared" si="1363"/>
        <v>40</v>
      </c>
      <c r="BI181" s="2">
        <f t="shared" si="1363"/>
        <v>40</v>
      </c>
      <c r="BJ181" t="s">
        <v>2</v>
      </c>
    </row>
    <row r="182" spans="1:62">
      <c r="A182" s="4" t="s">
        <v>6</v>
      </c>
    </row>
    <row r="183" spans="1:62">
      <c r="A183" s="4" t="s">
        <v>50</v>
      </c>
    </row>
    <row r="184" spans="1:62">
      <c r="A184" s="4" t="s">
        <v>64</v>
      </c>
      <c r="B184" s="4">
        <v>42</v>
      </c>
      <c r="C184" s="4">
        <f>B184+8</f>
        <v>50</v>
      </c>
      <c r="D184" s="4">
        <f t="shared" ref="D184:I184" si="1364">C184+8</f>
        <v>58</v>
      </c>
      <c r="E184" s="4">
        <f t="shared" si="1364"/>
        <v>66</v>
      </c>
      <c r="F184" s="4">
        <f t="shared" si="1364"/>
        <v>74</v>
      </c>
      <c r="G184" s="4">
        <f t="shared" si="1364"/>
        <v>82</v>
      </c>
      <c r="H184" s="4">
        <f t="shared" si="1364"/>
        <v>90</v>
      </c>
      <c r="I184" s="4">
        <f t="shared" si="1364"/>
        <v>98</v>
      </c>
      <c r="J184" s="4">
        <f>I184+11</f>
        <v>109</v>
      </c>
      <c r="K184">
        <f>J184+12</f>
        <v>121</v>
      </c>
      <c r="L184" s="4">
        <f t="shared" ref="L184" si="1365">K184+11</f>
        <v>132</v>
      </c>
      <c r="M184" s="4">
        <f>L184+12</f>
        <v>144</v>
      </c>
      <c r="N184" s="4">
        <f t="shared" ref="N184" si="1366">M184+11</f>
        <v>155</v>
      </c>
      <c r="O184" s="4">
        <f t="shared" ref="O184" si="1367">N184+12</f>
        <v>167</v>
      </c>
      <c r="P184" s="4">
        <f t="shared" ref="P184" si="1368">O184+11</f>
        <v>178</v>
      </c>
      <c r="Q184" s="4">
        <f t="shared" ref="Q184" si="1369">P184+12</f>
        <v>190</v>
      </c>
      <c r="R184" s="4">
        <f>Q184+15</f>
        <v>205</v>
      </c>
      <c r="S184" s="4">
        <f>R184+16</f>
        <v>221</v>
      </c>
      <c r="T184" s="4">
        <f t="shared" ref="T184" si="1370">S184+15</f>
        <v>236</v>
      </c>
      <c r="U184" s="2">
        <f t="shared" ref="U184" si="1371">T184+16</f>
        <v>252</v>
      </c>
      <c r="V184" s="4">
        <f t="shared" ref="V184" si="1372">U184+15</f>
        <v>267</v>
      </c>
      <c r="W184" s="4">
        <f t="shared" ref="W184" si="1373">V184+16</f>
        <v>283</v>
      </c>
      <c r="X184" s="4">
        <f>W184+19</f>
        <v>302</v>
      </c>
      <c r="Y184" s="4">
        <f t="shared" ref="Y184:AC184" si="1374">X184+19</f>
        <v>321</v>
      </c>
      <c r="Z184" s="4">
        <f t="shared" si="1374"/>
        <v>340</v>
      </c>
      <c r="AA184" s="4">
        <f t="shared" si="1374"/>
        <v>359</v>
      </c>
      <c r="AB184" s="4">
        <f t="shared" si="1374"/>
        <v>378</v>
      </c>
      <c r="AC184" s="4">
        <f t="shared" si="1374"/>
        <v>397</v>
      </c>
      <c r="AD184" s="4">
        <f>AC184+22</f>
        <v>419</v>
      </c>
      <c r="AE184">
        <f t="shared" ref="AE184:AF184" si="1375">AD184+22</f>
        <v>441</v>
      </c>
      <c r="AF184" s="4">
        <f t="shared" si="1375"/>
        <v>463</v>
      </c>
      <c r="AG184" s="4">
        <f t="shared" ref="AG184:AN184" si="1376">AF184+22</f>
        <v>485</v>
      </c>
      <c r="AH184" s="4">
        <f t="shared" si="1376"/>
        <v>507</v>
      </c>
      <c r="AI184" s="4">
        <f t="shared" si="1376"/>
        <v>529</v>
      </c>
      <c r="AJ184" s="4">
        <f t="shared" si="1376"/>
        <v>551</v>
      </c>
      <c r="AK184" s="4">
        <f t="shared" si="1376"/>
        <v>573</v>
      </c>
      <c r="AL184" s="4">
        <f t="shared" si="1376"/>
        <v>595</v>
      </c>
      <c r="AM184" s="4">
        <f t="shared" si="1376"/>
        <v>617</v>
      </c>
      <c r="AN184" s="4">
        <f t="shared" si="1376"/>
        <v>639</v>
      </c>
      <c r="AO184" s="2">
        <f t="shared" ref="AO184:BI184" si="1377">AN184+22</f>
        <v>661</v>
      </c>
      <c r="AP184" s="4">
        <f t="shared" si="1377"/>
        <v>683</v>
      </c>
      <c r="AQ184" s="4">
        <f t="shared" si="1377"/>
        <v>705</v>
      </c>
      <c r="AR184" s="4">
        <f t="shared" si="1377"/>
        <v>727</v>
      </c>
      <c r="AS184" s="4">
        <f t="shared" si="1377"/>
        <v>749</v>
      </c>
      <c r="AT184" s="4">
        <f t="shared" si="1377"/>
        <v>771</v>
      </c>
      <c r="AU184" s="4">
        <f t="shared" si="1377"/>
        <v>793</v>
      </c>
      <c r="AV184" s="4">
        <f t="shared" si="1377"/>
        <v>815</v>
      </c>
      <c r="AW184" s="4">
        <f t="shared" si="1377"/>
        <v>837</v>
      </c>
      <c r="AX184" s="4">
        <f t="shared" si="1377"/>
        <v>859</v>
      </c>
      <c r="AY184">
        <f t="shared" si="1377"/>
        <v>881</v>
      </c>
      <c r="AZ184" s="4">
        <f t="shared" si="1377"/>
        <v>903</v>
      </c>
      <c r="BA184" s="4">
        <f t="shared" si="1377"/>
        <v>925</v>
      </c>
      <c r="BB184" s="4">
        <f t="shared" si="1377"/>
        <v>947</v>
      </c>
      <c r="BC184" s="4">
        <f t="shared" si="1377"/>
        <v>969</v>
      </c>
      <c r="BD184" s="4">
        <f t="shared" si="1377"/>
        <v>991</v>
      </c>
      <c r="BE184" s="4">
        <f t="shared" si="1377"/>
        <v>1013</v>
      </c>
      <c r="BF184" s="4">
        <f t="shared" si="1377"/>
        <v>1035</v>
      </c>
      <c r="BG184" s="4">
        <f t="shared" si="1377"/>
        <v>1057</v>
      </c>
      <c r="BH184" s="4">
        <f t="shared" si="1377"/>
        <v>1079</v>
      </c>
      <c r="BI184" s="2">
        <f t="shared" si="1377"/>
        <v>1101</v>
      </c>
      <c r="BJ184" t="s">
        <v>2</v>
      </c>
    </row>
    <row r="185" spans="1:62">
      <c r="A185" s="4" t="s">
        <v>65</v>
      </c>
      <c r="B185" s="4">
        <v>58</v>
      </c>
      <c r="C185" s="4">
        <f>B185+10</f>
        <v>68</v>
      </c>
      <c r="D185" s="4">
        <f t="shared" ref="D185:I185" si="1378">C185+10</f>
        <v>78</v>
      </c>
      <c r="E185" s="4">
        <f t="shared" si="1378"/>
        <v>88</v>
      </c>
      <c r="F185" s="4">
        <f t="shared" si="1378"/>
        <v>98</v>
      </c>
      <c r="G185" s="4">
        <f t="shared" si="1378"/>
        <v>108</v>
      </c>
      <c r="H185" s="4">
        <f t="shared" si="1378"/>
        <v>118</v>
      </c>
      <c r="I185" s="4">
        <f t="shared" si="1378"/>
        <v>128</v>
      </c>
      <c r="J185" s="4">
        <f>I185+13</f>
        <v>141</v>
      </c>
      <c r="K185">
        <f>J185+12</f>
        <v>153</v>
      </c>
      <c r="L185" s="4">
        <f t="shared" ref="L185" si="1379">K185+13</f>
        <v>166</v>
      </c>
      <c r="M185" s="4">
        <f>L185+12</f>
        <v>178</v>
      </c>
      <c r="N185" s="4">
        <f t="shared" ref="N185" si="1380">M185+13</f>
        <v>191</v>
      </c>
      <c r="O185" s="4">
        <f t="shared" ref="O185" si="1381">N185+12</f>
        <v>203</v>
      </c>
      <c r="P185" s="4">
        <f t="shared" ref="P185" si="1382">O185+13</f>
        <v>216</v>
      </c>
      <c r="Q185" s="4">
        <f t="shared" ref="Q185" si="1383">P185+12</f>
        <v>228</v>
      </c>
      <c r="R185" s="4">
        <f>Q185+18</f>
        <v>246</v>
      </c>
      <c r="S185" s="4">
        <f>R185+17</f>
        <v>263</v>
      </c>
      <c r="T185" s="4">
        <f t="shared" ref="T185" si="1384">S185+18</f>
        <v>281</v>
      </c>
      <c r="U185" s="2">
        <f t="shared" ref="U185" si="1385">T185+17</f>
        <v>298</v>
      </c>
      <c r="V185" s="4">
        <f t="shared" ref="V185" si="1386">U185+18</f>
        <v>316</v>
      </c>
      <c r="W185" s="4">
        <f t="shared" ref="W185" si="1387">V185+17</f>
        <v>333</v>
      </c>
      <c r="X185" s="4">
        <f>W185+21</f>
        <v>354</v>
      </c>
      <c r="Y185" s="4">
        <f>X185+20</f>
        <v>374</v>
      </c>
      <c r="Z185" s="4">
        <f t="shared" ref="Z185:AB185" si="1388">Y185+21</f>
        <v>395</v>
      </c>
      <c r="AA185" s="4">
        <f t="shared" ref="AA185" si="1389">Z185+20</f>
        <v>415</v>
      </c>
      <c r="AB185" s="4">
        <f t="shared" si="1388"/>
        <v>436</v>
      </c>
      <c r="AC185" s="4">
        <f t="shared" ref="AC185" si="1390">AB185+20</f>
        <v>456</v>
      </c>
      <c r="AD185" s="4">
        <f>AC185+24</f>
        <v>480</v>
      </c>
      <c r="AE185">
        <f>AD185+23</f>
        <v>503</v>
      </c>
      <c r="AF185" s="4">
        <f t="shared" ref="AF185" si="1391">AE185+24</f>
        <v>527</v>
      </c>
      <c r="AG185" s="4">
        <f t="shared" ref="AG185" si="1392">AF185+23</f>
        <v>550</v>
      </c>
      <c r="AH185" s="4">
        <f t="shared" ref="AH185" si="1393">AG185+24</f>
        <v>574</v>
      </c>
      <c r="AI185" s="4">
        <f t="shared" ref="AI185" si="1394">AH185+23</f>
        <v>597</v>
      </c>
      <c r="AJ185" s="4">
        <f t="shared" ref="AJ185" si="1395">AI185+24</f>
        <v>621</v>
      </c>
      <c r="AK185" s="4">
        <f t="shared" ref="AK185" si="1396">AJ185+23</f>
        <v>644</v>
      </c>
      <c r="AL185" s="4">
        <f t="shared" ref="AL185" si="1397">AK185+24</f>
        <v>668</v>
      </c>
      <c r="AM185" s="4">
        <f t="shared" ref="AM185" si="1398">AL185+23</f>
        <v>691</v>
      </c>
      <c r="AN185" s="4">
        <f t="shared" ref="AN185" si="1399">AM185+24</f>
        <v>715</v>
      </c>
      <c r="AO185" s="2">
        <f t="shared" ref="AO185" si="1400">AN185+23</f>
        <v>738</v>
      </c>
      <c r="AP185" s="4">
        <f t="shared" ref="AP185" si="1401">AO185+24</f>
        <v>762</v>
      </c>
      <c r="AQ185" s="4">
        <f t="shared" ref="AQ185" si="1402">AP185+23</f>
        <v>785</v>
      </c>
      <c r="AR185" s="4">
        <f t="shared" ref="AR185" si="1403">AQ185+24</f>
        <v>809</v>
      </c>
      <c r="AS185" s="4">
        <f t="shared" ref="AS185" si="1404">AR185+23</f>
        <v>832</v>
      </c>
      <c r="AT185" s="4">
        <f t="shared" ref="AT185" si="1405">AS185+24</f>
        <v>856</v>
      </c>
      <c r="AU185" s="4">
        <f t="shared" ref="AU185" si="1406">AT185+23</f>
        <v>879</v>
      </c>
      <c r="AV185" s="4">
        <f t="shared" ref="AV185" si="1407">AU185+24</f>
        <v>903</v>
      </c>
      <c r="AW185" s="4">
        <f t="shared" ref="AW185" si="1408">AV185+23</f>
        <v>926</v>
      </c>
      <c r="AX185" s="4">
        <f t="shared" ref="AX185" si="1409">AW185+24</f>
        <v>950</v>
      </c>
      <c r="AY185">
        <f t="shared" ref="AY185" si="1410">AX185+23</f>
        <v>973</v>
      </c>
      <c r="AZ185" s="4">
        <f t="shared" ref="AZ185" si="1411">AY185+24</f>
        <v>997</v>
      </c>
      <c r="BA185" s="4">
        <f t="shared" ref="BA185" si="1412">AZ185+23</f>
        <v>1020</v>
      </c>
      <c r="BB185" s="4">
        <f t="shared" ref="BB185" si="1413">BA185+24</f>
        <v>1044</v>
      </c>
      <c r="BC185" s="4">
        <f t="shared" ref="BC185" si="1414">BB185+23</f>
        <v>1067</v>
      </c>
      <c r="BD185" s="4">
        <f t="shared" ref="BD185" si="1415">BC185+24</f>
        <v>1091</v>
      </c>
      <c r="BE185" s="4">
        <f t="shared" ref="BE185" si="1416">BD185+23</f>
        <v>1114</v>
      </c>
      <c r="BF185" s="4">
        <f t="shared" ref="BF185" si="1417">BE185+24</f>
        <v>1138</v>
      </c>
      <c r="BG185" s="4">
        <f t="shared" ref="BG185" si="1418">BF185+23</f>
        <v>1161</v>
      </c>
      <c r="BH185" s="4">
        <f t="shared" ref="BH185" si="1419">BG185+24</f>
        <v>1185</v>
      </c>
      <c r="BI185" s="2">
        <f t="shared" ref="BI185" si="1420">BH185+23</f>
        <v>1208</v>
      </c>
      <c r="BJ185" t="s">
        <v>2</v>
      </c>
    </row>
    <row r="186" spans="1:62">
      <c r="A186" s="4" t="s">
        <v>58</v>
      </c>
      <c r="B186" s="4">
        <v>20</v>
      </c>
      <c r="C186" s="4">
        <f>B186+0.5</f>
        <v>20.5</v>
      </c>
      <c r="D186" s="4">
        <f t="shared" ref="D186:L186" si="1421">C186+0.5</f>
        <v>21</v>
      </c>
      <c r="E186" s="4">
        <f t="shared" si="1421"/>
        <v>21.5</v>
      </c>
      <c r="F186" s="4">
        <f t="shared" si="1421"/>
        <v>22</v>
      </c>
      <c r="G186" s="4">
        <f t="shared" si="1421"/>
        <v>22.5</v>
      </c>
      <c r="H186" s="4">
        <f t="shared" si="1421"/>
        <v>23</v>
      </c>
      <c r="I186" s="4">
        <f t="shared" si="1421"/>
        <v>23.5</v>
      </c>
      <c r="J186" s="4">
        <f t="shared" si="1421"/>
        <v>24</v>
      </c>
      <c r="K186" s="1">
        <f t="shared" si="1421"/>
        <v>24.5</v>
      </c>
      <c r="L186" s="4">
        <f t="shared" si="1421"/>
        <v>25</v>
      </c>
      <c r="M186" s="4">
        <f>L186</f>
        <v>25</v>
      </c>
      <c r="N186" s="4">
        <f>M186+1</f>
        <v>26</v>
      </c>
      <c r="O186" s="4">
        <f t="shared" ref="O186" si="1422">N186</f>
        <v>26</v>
      </c>
      <c r="P186" s="4">
        <f t="shared" ref="P186" si="1423">O186+1</f>
        <v>27</v>
      </c>
      <c r="Q186" s="4">
        <f t="shared" ref="Q186" si="1424">P186</f>
        <v>27</v>
      </c>
      <c r="R186" s="4">
        <f t="shared" ref="R186" si="1425">Q186+1</f>
        <v>28</v>
      </c>
      <c r="S186" s="4">
        <f t="shared" ref="S186" si="1426">R186</f>
        <v>28</v>
      </c>
      <c r="T186" s="4">
        <f t="shared" ref="T186" si="1427">S186+1</f>
        <v>29</v>
      </c>
      <c r="U186" s="2">
        <f t="shared" ref="U186" si="1428">T186</f>
        <v>29</v>
      </c>
      <c r="V186" s="4">
        <f t="shared" ref="V186" si="1429">U186+1</f>
        <v>30</v>
      </c>
      <c r="W186" s="4">
        <f t="shared" ref="W186" si="1430">V186</f>
        <v>30</v>
      </c>
      <c r="X186" s="4">
        <f t="shared" ref="X186" si="1431">W186+1</f>
        <v>31</v>
      </c>
      <c r="Y186" s="4">
        <f t="shared" ref="Y186" si="1432">X186</f>
        <v>31</v>
      </c>
      <c r="Z186" s="4">
        <f t="shared" ref="Z186" si="1433">Y186+1</f>
        <v>32</v>
      </c>
      <c r="AA186" s="4">
        <f t="shared" ref="AA186" si="1434">Z186</f>
        <v>32</v>
      </c>
      <c r="AB186" s="4">
        <f t="shared" ref="AB186" si="1435">AA186+1</f>
        <v>33</v>
      </c>
      <c r="AC186" s="4">
        <f t="shared" ref="AC186" si="1436">AB186</f>
        <v>33</v>
      </c>
      <c r="AD186" s="4">
        <f t="shared" ref="AD186" si="1437">AC186+1</f>
        <v>34</v>
      </c>
      <c r="AE186">
        <f t="shared" ref="AE186" si="1438">AD186</f>
        <v>34</v>
      </c>
      <c r="AF186" s="4">
        <f t="shared" ref="AF186" si="1439">AE186+1</f>
        <v>35</v>
      </c>
      <c r="AG186" s="4">
        <f t="shared" ref="AG186" si="1440">AF186</f>
        <v>35</v>
      </c>
      <c r="AH186" s="4">
        <f t="shared" ref="AH186" si="1441">AG186+1</f>
        <v>36</v>
      </c>
      <c r="AI186" s="4">
        <f t="shared" ref="AI186" si="1442">AH186</f>
        <v>36</v>
      </c>
      <c r="AJ186" s="4">
        <f t="shared" ref="AJ186" si="1443">AI186+1</f>
        <v>37</v>
      </c>
      <c r="AK186" s="4">
        <f t="shared" ref="AK186" si="1444">AJ186</f>
        <v>37</v>
      </c>
      <c r="AL186" s="4">
        <f t="shared" ref="AL186" si="1445">AK186+1</f>
        <v>38</v>
      </c>
      <c r="AM186" s="4">
        <f t="shared" ref="AM186" si="1446">AL186</f>
        <v>38</v>
      </c>
      <c r="AN186" s="4">
        <f t="shared" ref="AN186" si="1447">AM186+1</f>
        <v>39</v>
      </c>
      <c r="AO186" s="2">
        <f t="shared" ref="AO186" si="1448">AN186</f>
        <v>39</v>
      </c>
      <c r="AP186" s="4">
        <f t="shared" ref="AP186" si="1449">AO186+1</f>
        <v>40</v>
      </c>
      <c r="AQ186" s="4">
        <f t="shared" ref="AQ186" si="1450">AP186</f>
        <v>40</v>
      </c>
      <c r="AR186" s="4">
        <f t="shared" ref="AR186" si="1451">AQ186+1</f>
        <v>41</v>
      </c>
      <c r="AS186" s="4">
        <f t="shared" ref="AS186" si="1452">AR186</f>
        <v>41</v>
      </c>
      <c r="AT186" s="4">
        <f t="shared" ref="AT186" si="1453">AS186+1</f>
        <v>42</v>
      </c>
      <c r="AU186" s="4">
        <f t="shared" ref="AU186" si="1454">AT186</f>
        <v>42</v>
      </c>
      <c r="AV186" s="4">
        <f t="shared" ref="AV186" si="1455">AU186+1</f>
        <v>43</v>
      </c>
      <c r="AW186" s="4">
        <f t="shared" ref="AW186" si="1456">AV186</f>
        <v>43</v>
      </c>
      <c r="AX186" s="4">
        <f t="shared" ref="AX186" si="1457">AW186+1</f>
        <v>44</v>
      </c>
      <c r="AY186">
        <f t="shared" ref="AY186" si="1458">AX186</f>
        <v>44</v>
      </c>
      <c r="AZ186" s="4">
        <f t="shared" ref="AZ186" si="1459">AY186+1</f>
        <v>45</v>
      </c>
      <c r="BA186" s="4">
        <f t="shared" ref="BA186" si="1460">AZ186</f>
        <v>45</v>
      </c>
      <c r="BB186" s="4">
        <f t="shared" ref="BB186" si="1461">BA186+1</f>
        <v>46</v>
      </c>
      <c r="BC186" s="4">
        <f t="shared" ref="BC186" si="1462">BB186</f>
        <v>46</v>
      </c>
      <c r="BD186" s="4">
        <f t="shared" ref="BD186" si="1463">BC186+1</f>
        <v>47</v>
      </c>
      <c r="BE186" s="4">
        <f t="shared" ref="BE186" si="1464">BD186</f>
        <v>47</v>
      </c>
      <c r="BF186" s="4">
        <f t="shared" ref="BF186" si="1465">BE186+1</f>
        <v>48</v>
      </c>
      <c r="BG186" s="4">
        <f t="shared" ref="BG186" si="1466">BF186</f>
        <v>48</v>
      </c>
      <c r="BH186" s="4">
        <f t="shared" ref="BH186" si="1467">BG186+1</f>
        <v>49</v>
      </c>
      <c r="BI186" s="2">
        <f t="shared" ref="BI186" si="1468">BH186</f>
        <v>49</v>
      </c>
      <c r="BJ186" t="s">
        <v>2</v>
      </c>
    </row>
    <row r="187" spans="1:62">
      <c r="A187" s="4" t="s">
        <v>6</v>
      </c>
    </row>
    <row r="188" spans="1:62">
      <c r="A188" s="4" t="s">
        <v>51</v>
      </c>
    </row>
    <row r="189" spans="1:62">
      <c r="A189" s="4" t="s">
        <v>64</v>
      </c>
      <c r="B189" s="4">
        <v>3</v>
      </c>
      <c r="C189" s="4">
        <f>B189+4</f>
        <v>7</v>
      </c>
      <c r="D189" s="4">
        <f>C189+3</f>
        <v>10</v>
      </c>
      <c r="E189" s="4">
        <f t="shared" ref="E189:I189" si="1469">D189+4</f>
        <v>14</v>
      </c>
      <c r="F189" s="4">
        <f>E189+3</f>
        <v>17</v>
      </c>
      <c r="G189" s="4">
        <f t="shared" si="1469"/>
        <v>21</v>
      </c>
      <c r="H189" s="4">
        <f t="shared" ref="H189" si="1470">G189+3</f>
        <v>24</v>
      </c>
      <c r="I189" s="4">
        <f t="shared" si="1469"/>
        <v>28</v>
      </c>
      <c r="J189" s="4">
        <f>I189+7</f>
        <v>35</v>
      </c>
      <c r="K189">
        <f t="shared" ref="K189:Q189" si="1471">J189+7</f>
        <v>42</v>
      </c>
      <c r="L189" s="4">
        <f t="shared" si="1471"/>
        <v>49</v>
      </c>
      <c r="M189" s="4">
        <f t="shared" si="1471"/>
        <v>56</v>
      </c>
      <c r="N189" s="4">
        <f t="shared" si="1471"/>
        <v>63</v>
      </c>
      <c r="O189" s="4">
        <f t="shared" si="1471"/>
        <v>70</v>
      </c>
      <c r="P189" s="4">
        <f t="shared" si="1471"/>
        <v>77</v>
      </c>
      <c r="Q189" s="4">
        <f t="shared" si="1471"/>
        <v>84</v>
      </c>
      <c r="R189" s="4">
        <f>Q189+14</f>
        <v>98</v>
      </c>
      <c r="S189" s="4">
        <f t="shared" ref="S189:W189" si="1472">R189+14</f>
        <v>112</v>
      </c>
      <c r="T189" s="4">
        <f t="shared" si="1472"/>
        <v>126</v>
      </c>
      <c r="U189">
        <f t="shared" si="1472"/>
        <v>140</v>
      </c>
      <c r="V189" s="4">
        <f t="shared" si="1472"/>
        <v>154</v>
      </c>
      <c r="W189" s="4">
        <f t="shared" si="1472"/>
        <v>168</v>
      </c>
      <c r="X189" s="4">
        <f>W189+18</f>
        <v>186</v>
      </c>
      <c r="Y189" s="4">
        <f t="shared" ref="Y189:AJ189" si="1473">X189+18</f>
        <v>204</v>
      </c>
      <c r="Z189" s="4">
        <f t="shared" si="1473"/>
        <v>222</v>
      </c>
      <c r="AA189" s="4">
        <f t="shared" si="1473"/>
        <v>240</v>
      </c>
      <c r="AB189" s="4">
        <f t="shared" si="1473"/>
        <v>258</v>
      </c>
      <c r="AC189" s="4">
        <f t="shared" si="1473"/>
        <v>276</v>
      </c>
      <c r="AD189" s="4">
        <f t="shared" si="1473"/>
        <v>294</v>
      </c>
      <c r="AE189">
        <f t="shared" si="1473"/>
        <v>312</v>
      </c>
      <c r="AF189" s="4">
        <f t="shared" si="1473"/>
        <v>330</v>
      </c>
      <c r="AG189" s="4">
        <f t="shared" si="1473"/>
        <v>348</v>
      </c>
      <c r="AH189" s="4">
        <f t="shared" si="1473"/>
        <v>366</v>
      </c>
      <c r="AI189" s="4">
        <f t="shared" si="1473"/>
        <v>384</v>
      </c>
      <c r="AJ189" s="4">
        <f t="shared" si="1473"/>
        <v>402</v>
      </c>
      <c r="AK189" s="4">
        <f t="shared" ref="AK189:BA189" si="1474">AJ189+18</f>
        <v>420</v>
      </c>
      <c r="AL189" s="4">
        <f t="shared" si="1474"/>
        <v>438</v>
      </c>
      <c r="AM189" s="4">
        <f t="shared" si="1474"/>
        <v>456</v>
      </c>
      <c r="AN189" s="4">
        <f t="shared" si="1474"/>
        <v>474</v>
      </c>
      <c r="AO189">
        <f t="shared" si="1474"/>
        <v>492</v>
      </c>
      <c r="AP189" s="4">
        <f t="shared" si="1474"/>
        <v>510</v>
      </c>
      <c r="AQ189" s="4">
        <f t="shared" si="1474"/>
        <v>528</v>
      </c>
      <c r="AR189" s="4">
        <f t="shared" si="1474"/>
        <v>546</v>
      </c>
      <c r="AS189" s="4">
        <f t="shared" si="1474"/>
        <v>564</v>
      </c>
      <c r="AT189" s="4">
        <f t="shared" si="1474"/>
        <v>582</v>
      </c>
      <c r="AU189" s="4">
        <f t="shared" si="1474"/>
        <v>600</v>
      </c>
      <c r="AV189" s="4">
        <f t="shared" si="1474"/>
        <v>618</v>
      </c>
      <c r="AW189" s="4">
        <f t="shared" si="1474"/>
        <v>636</v>
      </c>
      <c r="AX189" s="4">
        <f t="shared" si="1474"/>
        <v>654</v>
      </c>
      <c r="AY189">
        <f t="shared" si="1474"/>
        <v>672</v>
      </c>
      <c r="AZ189" s="4">
        <f t="shared" si="1474"/>
        <v>690</v>
      </c>
      <c r="BA189" s="4">
        <f t="shared" si="1474"/>
        <v>708</v>
      </c>
      <c r="BB189" s="4">
        <f t="shared" ref="BB189:BI189" si="1475">BA189+18</f>
        <v>726</v>
      </c>
      <c r="BC189" s="4">
        <f t="shared" si="1475"/>
        <v>744</v>
      </c>
      <c r="BD189" s="4">
        <f t="shared" si="1475"/>
        <v>762</v>
      </c>
      <c r="BE189" s="4">
        <f t="shared" si="1475"/>
        <v>780</v>
      </c>
      <c r="BF189" s="4">
        <f t="shared" si="1475"/>
        <v>798</v>
      </c>
      <c r="BG189" s="4">
        <f t="shared" si="1475"/>
        <v>816</v>
      </c>
      <c r="BH189" s="4">
        <f t="shared" si="1475"/>
        <v>834</v>
      </c>
      <c r="BI189">
        <f t="shared" si="1475"/>
        <v>852</v>
      </c>
      <c r="BJ189" t="s">
        <v>2</v>
      </c>
    </row>
    <row r="190" spans="1:62">
      <c r="A190" s="4" t="s">
        <v>65</v>
      </c>
      <c r="B190" s="4">
        <v>6</v>
      </c>
      <c r="C190" s="4">
        <f>B190+4</f>
        <v>10</v>
      </c>
      <c r="D190" s="4">
        <f t="shared" ref="D190:I190" si="1476">C190+4</f>
        <v>14</v>
      </c>
      <c r="E190" s="4">
        <f t="shared" si="1476"/>
        <v>18</v>
      </c>
      <c r="F190" s="4">
        <f t="shared" si="1476"/>
        <v>22</v>
      </c>
      <c r="G190" s="4">
        <f t="shared" si="1476"/>
        <v>26</v>
      </c>
      <c r="H190" s="4">
        <f t="shared" si="1476"/>
        <v>30</v>
      </c>
      <c r="I190" s="4">
        <f t="shared" si="1476"/>
        <v>34</v>
      </c>
      <c r="J190" s="4">
        <f>I190+8</f>
        <v>42</v>
      </c>
      <c r="K190">
        <f t="shared" ref="K190:Q190" si="1477">J190+8</f>
        <v>50</v>
      </c>
      <c r="L190" s="4">
        <f t="shared" si="1477"/>
        <v>58</v>
      </c>
      <c r="M190" s="4">
        <f t="shared" si="1477"/>
        <v>66</v>
      </c>
      <c r="N190" s="4">
        <f t="shared" si="1477"/>
        <v>74</v>
      </c>
      <c r="O190" s="4">
        <f t="shared" si="1477"/>
        <v>82</v>
      </c>
      <c r="P190" s="4">
        <f t="shared" si="1477"/>
        <v>90</v>
      </c>
      <c r="Q190" s="4">
        <f t="shared" si="1477"/>
        <v>98</v>
      </c>
      <c r="R190" s="4">
        <f>Q190+16</f>
        <v>114</v>
      </c>
      <c r="S190" s="4">
        <f t="shared" ref="S190:W190" si="1478">R190+16</f>
        <v>130</v>
      </c>
      <c r="T190" s="4">
        <f t="shared" si="1478"/>
        <v>146</v>
      </c>
      <c r="U190">
        <f t="shared" si="1478"/>
        <v>162</v>
      </c>
      <c r="V190" s="4">
        <f t="shared" si="1478"/>
        <v>178</v>
      </c>
      <c r="W190" s="4">
        <f t="shared" si="1478"/>
        <v>194</v>
      </c>
      <c r="X190" s="4">
        <f>W190+20</f>
        <v>214</v>
      </c>
      <c r="Y190" s="4">
        <f t="shared" ref="Y190:AJ190" si="1479">X190+20</f>
        <v>234</v>
      </c>
      <c r="Z190" s="4">
        <f t="shared" si="1479"/>
        <v>254</v>
      </c>
      <c r="AA190" s="4">
        <f t="shared" si="1479"/>
        <v>274</v>
      </c>
      <c r="AB190" s="4">
        <f t="shared" si="1479"/>
        <v>294</v>
      </c>
      <c r="AC190" s="4">
        <f t="shared" si="1479"/>
        <v>314</v>
      </c>
      <c r="AD190" s="4">
        <f t="shared" si="1479"/>
        <v>334</v>
      </c>
      <c r="AE190">
        <f t="shared" si="1479"/>
        <v>354</v>
      </c>
      <c r="AF190" s="4">
        <f t="shared" si="1479"/>
        <v>374</v>
      </c>
      <c r="AG190" s="4">
        <f t="shared" si="1479"/>
        <v>394</v>
      </c>
      <c r="AH190" s="4">
        <f t="shared" si="1479"/>
        <v>414</v>
      </c>
      <c r="AI190" s="4">
        <f t="shared" si="1479"/>
        <v>434</v>
      </c>
      <c r="AJ190" s="4">
        <f t="shared" si="1479"/>
        <v>454</v>
      </c>
      <c r="AK190" s="4">
        <f t="shared" ref="AK190:BA190" si="1480">AJ190+20</f>
        <v>474</v>
      </c>
      <c r="AL190" s="4">
        <f t="shared" si="1480"/>
        <v>494</v>
      </c>
      <c r="AM190" s="4">
        <f t="shared" si="1480"/>
        <v>514</v>
      </c>
      <c r="AN190" s="4">
        <f t="shared" si="1480"/>
        <v>534</v>
      </c>
      <c r="AO190">
        <f t="shared" si="1480"/>
        <v>554</v>
      </c>
      <c r="AP190" s="4">
        <f t="shared" si="1480"/>
        <v>574</v>
      </c>
      <c r="AQ190" s="4">
        <f t="shared" si="1480"/>
        <v>594</v>
      </c>
      <c r="AR190" s="4">
        <f t="shared" si="1480"/>
        <v>614</v>
      </c>
      <c r="AS190" s="4">
        <f t="shared" si="1480"/>
        <v>634</v>
      </c>
      <c r="AT190" s="4">
        <f t="shared" si="1480"/>
        <v>654</v>
      </c>
      <c r="AU190" s="4">
        <f t="shared" si="1480"/>
        <v>674</v>
      </c>
      <c r="AV190" s="4">
        <f t="shared" si="1480"/>
        <v>694</v>
      </c>
      <c r="AW190" s="4">
        <f t="shared" si="1480"/>
        <v>714</v>
      </c>
      <c r="AX190" s="4">
        <f t="shared" si="1480"/>
        <v>734</v>
      </c>
      <c r="AY190">
        <f t="shared" si="1480"/>
        <v>754</v>
      </c>
      <c r="AZ190" s="4">
        <f t="shared" si="1480"/>
        <v>774</v>
      </c>
      <c r="BA190" s="4">
        <f t="shared" si="1480"/>
        <v>794</v>
      </c>
      <c r="BB190" s="4">
        <f t="shared" ref="BB190:BI190" si="1481">BA190+20</f>
        <v>814</v>
      </c>
      <c r="BC190" s="4">
        <f t="shared" si="1481"/>
        <v>834</v>
      </c>
      <c r="BD190" s="4">
        <f t="shared" si="1481"/>
        <v>854</v>
      </c>
      <c r="BE190" s="4">
        <f t="shared" si="1481"/>
        <v>874</v>
      </c>
      <c r="BF190" s="4">
        <f t="shared" si="1481"/>
        <v>894</v>
      </c>
      <c r="BG190" s="4">
        <f t="shared" si="1481"/>
        <v>914</v>
      </c>
      <c r="BH190" s="4">
        <f t="shared" si="1481"/>
        <v>934</v>
      </c>
      <c r="BI190">
        <f t="shared" si="1481"/>
        <v>954</v>
      </c>
      <c r="BJ190" t="s">
        <v>2</v>
      </c>
    </row>
    <row r="191" spans="1:62">
      <c r="A191" s="4" t="s">
        <v>58</v>
      </c>
      <c r="B191" s="4">
        <v>10</v>
      </c>
      <c r="C191" s="4">
        <f>B191+0.5</f>
        <v>10.5</v>
      </c>
      <c r="D191" s="4">
        <f t="shared" ref="D191:AF191" si="1482">C191+0.5</f>
        <v>11</v>
      </c>
      <c r="E191" s="4">
        <f t="shared" si="1482"/>
        <v>11.5</v>
      </c>
      <c r="F191" s="4">
        <f t="shared" si="1482"/>
        <v>12</v>
      </c>
      <c r="G191" s="4">
        <f t="shared" si="1482"/>
        <v>12.5</v>
      </c>
      <c r="H191" s="4">
        <f t="shared" si="1482"/>
        <v>13</v>
      </c>
      <c r="I191" s="4">
        <f t="shared" si="1482"/>
        <v>13.5</v>
      </c>
      <c r="J191" s="4">
        <f t="shared" si="1482"/>
        <v>14</v>
      </c>
      <c r="K191">
        <f t="shared" si="1482"/>
        <v>14.5</v>
      </c>
      <c r="L191" s="4">
        <f t="shared" si="1482"/>
        <v>15</v>
      </c>
      <c r="M191" s="4">
        <f t="shared" si="1482"/>
        <v>15.5</v>
      </c>
      <c r="N191" s="4">
        <f t="shared" si="1482"/>
        <v>16</v>
      </c>
      <c r="O191" s="4">
        <f t="shared" si="1482"/>
        <v>16.5</v>
      </c>
      <c r="P191" s="4">
        <f t="shared" si="1482"/>
        <v>17</v>
      </c>
      <c r="Q191" s="4">
        <f t="shared" si="1482"/>
        <v>17.5</v>
      </c>
      <c r="R191" s="4">
        <f t="shared" si="1482"/>
        <v>18</v>
      </c>
      <c r="S191" s="4">
        <f t="shared" si="1482"/>
        <v>18.5</v>
      </c>
      <c r="T191" s="4">
        <f t="shared" si="1482"/>
        <v>19</v>
      </c>
      <c r="U191">
        <f t="shared" si="1482"/>
        <v>19.5</v>
      </c>
      <c r="V191" s="4">
        <f t="shared" si="1482"/>
        <v>20</v>
      </c>
      <c r="W191" s="4">
        <f t="shared" si="1482"/>
        <v>20.5</v>
      </c>
      <c r="X191" s="4">
        <f t="shared" si="1482"/>
        <v>21</v>
      </c>
      <c r="Y191" s="4">
        <f t="shared" si="1482"/>
        <v>21.5</v>
      </c>
      <c r="Z191" s="4">
        <f t="shared" si="1482"/>
        <v>22</v>
      </c>
      <c r="AA191" s="4">
        <f t="shared" si="1482"/>
        <v>22.5</v>
      </c>
      <c r="AB191" s="4">
        <f t="shared" si="1482"/>
        <v>23</v>
      </c>
      <c r="AC191" s="4">
        <f t="shared" si="1482"/>
        <v>23.5</v>
      </c>
      <c r="AD191" s="4">
        <f t="shared" si="1482"/>
        <v>24</v>
      </c>
      <c r="AE191">
        <f t="shared" si="1482"/>
        <v>24.5</v>
      </c>
      <c r="AF191" s="4">
        <f t="shared" si="1482"/>
        <v>25</v>
      </c>
      <c r="AG191" s="4">
        <f>AF191</f>
        <v>25</v>
      </c>
      <c r="AH191" s="4">
        <f>AG191+1</f>
        <v>26</v>
      </c>
      <c r="AI191" s="4">
        <f t="shared" ref="AI191" si="1483">AH191</f>
        <v>26</v>
      </c>
      <c r="AJ191" s="4">
        <f t="shared" ref="AJ191" si="1484">AI191+1</f>
        <v>27</v>
      </c>
      <c r="AK191" s="4">
        <f t="shared" ref="AK191" si="1485">AJ191</f>
        <v>27</v>
      </c>
      <c r="AL191" s="4">
        <f t="shared" ref="AL191" si="1486">AK191+1</f>
        <v>28</v>
      </c>
      <c r="AM191" s="4">
        <f t="shared" ref="AM191" si="1487">AL191</f>
        <v>28</v>
      </c>
      <c r="AN191" s="4">
        <f t="shared" ref="AN191" si="1488">AM191+1</f>
        <v>29</v>
      </c>
      <c r="AO191">
        <f t="shared" ref="AO191" si="1489">AN191</f>
        <v>29</v>
      </c>
      <c r="AP191" s="4">
        <f t="shared" ref="AP191" si="1490">AO191+1</f>
        <v>30</v>
      </c>
      <c r="AQ191" s="4">
        <f t="shared" ref="AQ191" si="1491">AP191</f>
        <v>30</v>
      </c>
      <c r="AR191" s="4">
        <f t="shared" ref="AR191" si="1492">AQ191+1</f>
        <v>31</v>
      </c>
      <c r="AS191" s="4">
        <f t="shared" ref="AS191" si="1493">AR191</f>
        <v>31</v>
      </c>
      <c r="AT191" s="4">
        <f t="shared" ref="AT191" si="1494">AS191+1</f>
        <v>32</v>
      </c>
      <c r="AU191" s="4">
        <f t="shared" ref="AU191" si="1495">AT191</f>
        <v>32</v>
      </c>
      <c r="AV191" s="4">
        <f t="shared" ref="AV191" si="1496">AU191+1</f>
        <v>33</v>
      </c>
      <c r="AW191" s="4">
        <f t="shared" ref="AW191" si="1497">AV191</f>
        <v>33</v>
      </c>
      <c r="AX191" s="4">
        <f t="shared" ref="AX191" si="1498">AW191+1</f>
        <v>34</v>
      </c>
      <c r="AY191">
        <f t="shared" ref="AY191" si="1499">AX191</f>
        <v>34</v>
      </c>
      <c r="AZ191" s="4">
        <f t="shared" ref="AZ191" si="1500">AY191+1</f>
        <v>35</v>
      </c>
      <c r="BA191" s="4">
        <f t="shared" ref="BA191" si="1501">AZ191</f>
        <v>35</v>
      </c>
      <c r="BB191" s="4">
        <f t="shared" ref="BB191" si="1502">BA191+1</f>
        <v>36</v>
      </c>
      <c r="BC191" s="4">
        <f t="shared" ref="BC191" si="1503">BB191</f>
        <v>36</v>
      </c>
      <c r="BD191" s="4">
        <f t="shared" ref="BD191" si="1504">BC191+1</f>
        <v>37</v>
      </c>
      <c r="BE191" s="4">
        <f t="shared" ref="BE191" si="1505">BD191</f>
        <v>37</v>
      </c>
      <c r="BF191" s="4">
        <f t="shared" ref="BF191" si="1506">BE191+1</f>
        <v>38</v>
      </c>
      <c r="BG191" s="4">
        <f t="shared" ref="BG191" si="1507">BF191</f>
        <v>38</v>
      </c>
      <c r="BH191" s="4">
        <f t="shared" ref="BH191" si="1508">BG191+1</f>
        <v>39</v>
      </c>
      <c r="BI191">
        <f t="shared" ref="BI191" si="1509">BH191</f>
        <v>39</v>
      </c>
      <c r="BJ191" t="s">
        <v>2</v>
      </c>
    </row>
    <row r="192" spans="1:62">
      <c r="A192" s="4" t="s">
        <v>6</v>
      </c>
    </row>
    <row r="193" spans="1:62">
      <c r="A193" s="4" t="s">
        <v>52</v>
      </c>
    </row>
    <row r="194" spans="1:62">
      <c r="A194" s="4" t="s">
        <v>64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10">D194+6</f>
        <v>31</v>
      </c>
      <c r="F194" s="4">
        <f t="shared" ref="F194" si="1511">E194+7</f>
        <v>38</v>
      </c>
      <c r="G194" s="4">
        <f t="shared" ref="G194" si="1512">F194+6</f>
        <v>44</v>
      </c>
      <c r="H194" s="4">
        <f t="shared" ref="H194" si="1513">G194+7</f>
        <v>51</v>
      </c>
      <c r="I194" s="4">
        <f t="shared" ref="I194" si="1514">H194+6</f>
        <v>57</v>
      </c>
      <c r="J194" s="4">
        <f>I194+12</f>
        <v>69</v>
      </c>
      <c r="K194">
        <f>J194+11</f>
        <v>80</v>
      </c>
      <c r="L194" s="4">
        <f t="shared" ref="L194" si="1515">K194+12</f>
        <v>92</v>
      </c>
      <c r="M194" s="4">
        <f t="shared" ref="M194" si="1516">L194+11</f>
        <v>103</v>
      </c>
      <c r="N194" s="4">
        <f t="shared" ref="N194" si="1517">M194+12</f>
        <v>115</v>
      </c>
      <c r="O194" s="4">
        <f t="shared" ref="O194" si="1518">N194+11</f>
        <v>126</v>
      </c>
      <c r="P194" s="4">
        <f t="shared" ref="P194" si="1519">O194+12</f>
        <v>138</v>
      </c>
      <c r="Q194" s="4">
        <f t="shared" ref="Q194" si="1520">P194+11</f>
        <v>149</v>
      </c>
      <c r="R194" s="4">
        <f>Q194+14</f>
        <v>163</v>
      </c>
      <c r="S194" s="4">
        <f t="shared" ref="S194:W194" si="1521">R194+14</f>
        <v>177</v>
      </c>
      <c r="T194" s="4">
        <f t="shared" si="1521"/>
        <v>191</v>
      </c>
      <c r="U194">
        <f t="shared" si="1521"/>
        <v>205</v>
      </c>
      <c r="V194" s="4">
        <f t="shared" si="1521"/>
        <v>219</v>
      </c>
      <c r="W194" s="4">
        <f t="shared" si="1521"/>
        <v>233</v>
      </c>
      <c r="X194" s="4">
        <f>W194+17</f>
        <v>250</v>
      </c>
      <c r="Y194" s="4">
        <f>X194+16</f>
        <v>266</v>
      </c>
      <c r="Z194" s="4">
        <f t="shared" ref="Z194" si="1522">Y194+17</f>
        <v>283</v>
      </c>
      <c r="AA194" s="4">
        <f t="shared" ref="AA194" si="1523">Z194+16</f>
        <v>299</v>
      </c>
      <c r="AB194" s="4">
        <f t="shared" ref="AB194" si="1524">AA194+17</f>
        <v>316</v>
      </c>
      <c r="AC194" s="4">
        <f t="shared" ref="AC194" si="1525">AB194+16</f>
        <v>332</v>
      </c>
      <c r="AD194" s="4">
        <f t="shared" ref="AD194" si="1526">AC194+17</f>
        <v>349</v>
      </c>
      <c r="AE194">
        <f t="shared" ref="AE194" si="1527">AD194+16</f>
        <v>365</v>
      </c>
      <c r="AF194" s="4">
        <f t="shared" ref="AF194" si="1528">AE194+17</f>
        <v>382</v>
      </c>
      <c r="AG194" s="4">
        <f t="shared" ref="AG194" si="1529">AF194+16</f>
        <v>398</v>
      </c>
      <c r="AH194" s="4">
        <f t="shared" ref="AH194" si="1530">AG194+17</f>
        <v>415</v>
      </c>
      <c r="AI194" s="4">
        <f t="shared" ref="AI194" si="1531">AH194+16</f>
        <v>431</v>
      </c>
      <c r="AJ194" s="4">
        <f t="shared" ref="AJ194" si="1532">AI194+17</f>
        <v>448</v>
      </c>
      <c r="AK194" s="4">
        <f t="shared" ref="AK194" si="1533">AJ194+16</f>
        <v>464</v>
      </c>
      <c r="AL194" s="4">
        <f t="shared" ref="AL194" si="1534">AK194+17</f>
        <v>481</v>
      </c>
      <c r="AM194" s="4">
        <f t="shared" ref="AM194" si="1535">AL194+16</f>
        <v>497</v>
      </c>
      <c r="AN194" s="4">
        <f t="shared" ref="AN194" si="1536">AM194+17</f>
        <v>514</v>
      </c>
      <c r="AO194">
        <f t="shared" ref="AO194" si="1537">AN194+16</f>
        <v>530</v>
      </c>
      <c r="AP194" s="4">
        <f t="shared" ref="AP194" si="1538">AO194+17</f>
        <v>547</v>
      </c>
      <c r="AQ194" s="4">
        <f t="shared" ref="AQ194" si="1539">AP194+16</f>
        <v>563</v>
      </c>
      <c r="AR194" s="4">
        <f t="shared" ref="AR194" si="1540">AQ194+17</f>
        <v>580</v>
      </c>
      <c r="AS194" s="4">
        <f t="shared" ref="AS194" si="1541">AR194+16</f>
        <v>596</v>
      </c>
      <c r="AT194" s="4">
        <f t="shared" ref="AT194" si="1542">AS194+17</f>
        <v>613</v>
      </c>
      <c r="AU194" s="4">
        <f t="shared" ref="AU194" si="1543">AT194+16</f>
        <v>629</v>
      </c>
      <c r="AV194" s="4">
        <f t="shared" ref="AV194" si="1544">AU194+17</f>
        <v>646</v>
      </c>
      <c r="AW194" s="4">
        <f t="shared" ref="AW194" si="1545">AV194+16</f>
        <v>662</v>
      </c>
      <c r="AX194" s="4">
        <f t="shared" ref="AX194" si="1546">AW194+17</f>
        <v>679</v>
      </c>
      <c r="AY194">
        <f t="shared" ref="AY194" si="1547">AX194+16</f>
        <v>695</v>
      </c>
      <c r="AZ194" s="4">
        <f t="shared" ref="AZ194" si="1548">AY194+17</f>
        <v>712</v>
      </c>
      <c r="BA194" s="4">
        <f t="shared" ref="BA194" si="1549">AZ194+16</f>
        <v>728</v>
      </c>
      <c r="BB194" s="4">
        <f t="shared" ref="BB194" si="1550">BA194+17</f>
        <v>745</v>
      </c>
      <c r="BC194" s="4">
        <f t="shared" ref="BC194" si="1551">BB194+16</f>
        <v>761</v>
      </c>
      <c r="BD194" s="4">
        <f t="shared" ref="BD194" si="1552">BC194+17</f>
        <v>778</v>
      </c>
      <c r="BE194" s="4">
        <f t="shared" ref="BE194" si="1553">BD194+16</f>
        <v>794</v>
      </c>
      <c r="BF194" s="4">
        <f t="shared" ref="BF194" si="1554">BE194+17</f>
        <v>811</v>
      </c>
      <c r="BG194" s="4">
        <f t="shared" ref="BG194" si="1555">BF194+16</f>
        <v>827</v>
      </c>
      <c r="BH194" s="4">
        <f t="shared" ref="BH194" si="1556">BG194+17</f>
        <v>844</v>
      </c>
      <c r="BI194">
        <f t="shared" ref="BI194" si="1557">BH194+16</f>
        <v>860</v>
      </c>
      <c r="BJ194" t="s">
        <v>2</v>
      </c>
    </row>
    <row r="195" spans="1:62">
      <c r="A195" s="4" t="s">
        <v>65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558">D195+7</f>
        <v>50</v>
      </c>
      <c r="F195" s="4">
        <f t="shared" ref="F195" si="1559">E195+8</f>
        <v>58</v>
      </c>
      <c r="G195" s="4">
        <f t="shared" ref="G195" si="1560">F195+7</f>
        <v>65</v>
      </c>
      <c r="H195" s="4">
        <f t="shared" ref="H195" si="1561">G195+8</f>
        <v>73</v>
      </c>
      <c r="I195" s="4">
        <f t="shared" ref="I195" si="1562">H195+7</f>
        <v>80</v>
      </c>
      <c r="J195" s="4">
        <f>I195+13</f>
        <v>93</v>
      </c>
      <c r="K195">
        <f>J195+12</f>
        <v>105</v>
      </c>
      <c r="L195" s="4">
        <f t="shared" ref="L195" si="1563">K195+13</f>
        <v>118</v>
      </c>
      <c r="M195" s="4">
        <f t="shared" ref="M195" si="1564">L195+12</f>
        <v>130</v>
      </c>
      <c r="N195" s="4">
        <f t="shared" ref="N195" si="1565">M195+13</f>
        <v>143</v>
      </c>
      <c r="O195" s="4">
        <f t="shared" ref="O195" si="1566">N195+12</f>
        <v>155</v>
      </c>
      <c r="P195" s="4">
        <f t="shared" ref="P195" si="1567">O195+13</f>
        <v>168</v>
      </c>
      <c r="Q195" s="4">
        <f t="shared" ref="Q195" si="1568">P195+12</f>
        <v>180</v>
      </c>
      <c r="R195" s="4">
        <f>Q195+15</f>
        <v>195</v>
      </c>
      <c r="S195" s="4">
        <f t="shared" ref="S195:W195" si="1569">R195+15</f>
        <v>210</v>
      </c>
      <c r="T195" s="4">
        <f t="shared" si="1569"/>
        <v>225</v>
      </c>
      <c r="U195">
        <f t="shared" si="1569"/>
        <v>240</v>
      </c>
      <c r="V195" s="4">
        <f t="shared" si="1569"/>
        <v>255</v>
      </c>
      <c r="W195" s="4">
        <f t="shared" si="1569"/>
        <v>270</v>
      </c>
      <c r="X195" s="4">
        <f>W195+18</f>
        <v>288</v>
      </c>
      <c r="Y195" s="4">
        <f>X195+17</f>
        <v>305</v>
      </c>
      <c r="Z195" s="4">
        <f t="shared" ref="Z195" si="1570">Y195+18</f>
        <v>323</v>
      </c>
      <c r="AA195" s="4">
        <f t="shared" ref="AA195" si="1571">Z195+17</f>
        <v>340</v>
      </c>
      <c r="AB195" s="4">
        <f t="shared" ref="AB195" si="1572">AA195+18</f>
        <v>358</v>
      </c>
      <c r="AC195" s="4">
        <f t="shared" ref="AC195" si="1573">AB195+17</f>
        <v>375</v>
      </c>
      <c r="AD195" s="4">
        <f t="shared" ref="AD195" si="1574">AC195+18</f>
        <v>393</v>
      </c>
      <c r="AE195">
        <f t="shared" ref="AE195" si="1575">AD195+17</f>
        <v>410</v>
      </c>
      <c r="AF195" s="4">
        <f t="shared" ref="AF195" si="1576">AE195+18</f>
        <v>428</v>
      </c>
      <c r="AG195" s="4">
        <f t="shared" ref="AG195" si="1577">AF195+17</f>
        <v>445</v>
      </c>
      <c r="AH195" s="4">
        <f t="shared" ref="AH195" si="1578">AG195+18</f>
        <v>463</v>
      </c>
      <c r="AI195" s="4">
        <f t="shared" ref="AI195" si="1579">AH195+17</f>
        <v>480</v>
      </c>
      <c r="AJ195" s="4">
        <f t="shared" ref="AJ195" si="1580">AI195+18</f>
        <v>498</v>
      </c>
      <c r="AK195" s="4">
        <f t="shared" ref="AK195" si="1581">AJ195+17</f>
        <v>515</v>
      </c>
      <c r="AL195" s="4">
        <f t="shared" ref="AL195" si="1582">AK195+18</f>
        <v>533</v>
      </c>
      <c r="AM195" s="4">
        <f t="shared" ref="AM195" si="1583">AL195+17</f>
        <v>550</v>
      </c>
      <c r="AN195" s="4">
        <f t="shared" ref="AN195" si="1584">AM195+18</f>
        <v>568</v>
      </c>
      <c r="AO195">
        <f t="shared" ref="AO195" si="1585">AN195+17</f>
        <v>585</v>
      </c>
      <c r="AP195" s="4">
        <f t="shared" ref="AP195" si="1586">AO195+18</f>
        <v>603</v>
      </c>
      <c r="AQ195" s="4">
        <f t="shared" ref="AQ195" si="1587">AP195+17</f>
        <v>620</v>
      </c>
      <c r="AR195" s="4">
        <f t="shared" ref="AR195" si="1588">AQ195+18</f>
        <v>638</v>
      </c>
      <c r="AS195" s="4">
        <f t="shared" ref="AS195" si="1589">AR195+17</f>
        <v>655</v>
      </c>
      <c r="AT195" s="4">
        <f t="shared" ref="AT195" si="1590">AS195+18</f>
        <v>673</v>
      </c>
      <c r="AU195" s="4">
        <f t="shared" ref="AU195" si="1591">AT195+17</f>
        <v>690</v>
      </c>
      <c r="AV195" s="4">
        <f t="shared" ref="AV195" si="1592">AU195+18</f>
        <v>708</v>
      </c>
      <c r="AW195" s="4">
        <f t="shared" ref="AW195" si="1593">AV195+17</f>
        <v>725</v>
      </c>
      <c r="AX195" s="4">
        <f t="shared" ref="AX195" si="1594">AW195+18</f>
        <v>743</v>
      </c>
      <c r="AY195">
        <f t="shared" ref="AY195" si="1595">AX195+17</f>
        <v>760</v>
      </c>
      <c r="AZ195" s="4">
        <f t="shared" ref="AZ195" si="1596">AY195+18</f>
        <v>778</v>
      </c>
      <c r="BA195" s="4">
        <f t="shared" ref="BA195" si="1597">AZ195+17</f>
        <v>795</v>
      </c>
      <c r="BB195" s="4">
        <f t="shared" ref="BB195" si="1598">BA195+18</f>
        <v>813</v>
      </c>
      <c r="BC195" s="4">
        <f t="shared" ref="BC195" si="1599">BB195+17</f>
        <v>830</v>
      </c>
      <c r="BD195" s="4">
        <f t="shared" ref="BD195" si="1600">BC195+18</f>
        <v>848</v>
      </c>
      <c r="BE195" s="4">
        <f t="shared" ref="BE195" si="1601">BD195+17</f>
        <v>865</v>
      </c>
      <c r="BF195" s="4">
        <f t="shared" ref="BF195" si="1602">BE195+18</f>
        <v>883</v>
      </c>
      <c r="BG195" s="4">
        <f t="shared" ref="BG195" si="1603">BF195+17</f>
        <v>900</v>
      </c>
      <c r="BH195" s="4">
        <f t="shared" ref="BH195" si="1604">BG195+18</f>
        <v>918</v>
      </c>
      <c r="BI195">
        <f t="shared" ref="BI195" si="1605">BH195+17</f>
        <v>935</v>
      </c>
      <c r="BJ195" t="s">
        <v>2</v>
      </c>
    </row>
    <row r="196" spans="1:62">
      <c r="A196" s="4" t="s">
        <v>58</v>
      </c>
      <c r="B196" s="4">
        <v>10</v>
      </c>
      <c r="C196" s="4">
        <f>B196+1</f>
        <v>11</v>
      </c>
      <c r="D196" s="4">
        <f t="shared" ref="D196:BI196" si="1606">C196+1</f>
        <v>12</v>
      </c>
      <c r="E196" s="4">
        <f t="shared" si="1606"/>
        <v>13</v>
      </c>
      <c r="F196" s="4">
        <f t="shared" si="1606"/>
        <v>14</v>
      </c>
      <c r="G196" s="4">
        <f t="shared" si="1606"/>
        <v>15</v>
      </c>
      <c r="H196" s="4">
        <f t="shared" si="1606"/>
        <v>16</v>
      </c>
      <c r="I196" s="4">
        <f t="shared" si="1606"/>
        <v>17</v>
      </c>
      <c r="J196" s="4">
        <f t="shared" si="1606"/>
        <v>18</v>
      </c>
      <c r="K196">
        <f t="shared" si="1606"/>
        <v>19</v>
      </c>
      <c r="L196" s="4">
        <f t="shared" si="1606"/>
        <v>20</v>
      </c>
      <c r="M196" s="4">
        <f t="shared" si="1606"/>
        <v>21</v>
      </c>
      <c r="N196" s="4">
        <f t="shared" si="1606"/>
        <v>22</v>
      </c>
      <c r="O196" s="4">
        <f t="shared" si="1606"/>
        <v>23</v>
      </c>
      <c r="P196" s="4">
        <f t="shared" si="1606"/>
        <v>24</v>
      </c>
      <c r="Q196" s="4">
        <f t="shared" si="1606"/>
        <v>25</v>
      </c>
      <c r="R196" s="4">
        <f t="shared" si="1606"/>
        <v>26</v>
      </c>
      <c r="S196" s="4">
        <f t="shared" si="1606"/>
        <v>27</v>
      </c>
      <c r="T196" s="4">
        <f t="shared" si="1606"/>
        <v>28</v>
      </c>
      <c r="U196">
        <f t="shared" si="1606"/>
        <v>29</v>
      </c>
      <c r="V196" s="4">
        <f t="shared" si="1606"/>
        <v>30</v>
      </c>
      <c r="W196" s="4">
        <f t="shared" si="1606"/>
        <v>31</v>
      </c>
      <c r="X196" s="4">
        <f t="shared" si="1606"/>
        <v>32</v>
      </c>
      <c r="Y196" s="4">
        <f t="shared" si="1606"/>
        <v>33</v>
      </c>
      <c r="Z196" s="4">
        <f t="shared" si="1606"/>
        <v>34</v>
      </c>
      <c r="AA196" s="4">
        <f t="shared" si="1606"/>
        <v>35</v>
      </c>
      <c r="AB196" s="4">
        <f t="shared" si="1606"/>
        <v>36</v>
      </c>
      <c r="AC196" s="4">
        <f t="shared" si="1606"/>
        <v>37</v>
      </c>
      <c r="AD196" s="4">
        <f t="shared" si="1606"/>
        <v>38</v>
      </c>
      <c r="AE196">
        <f t="shared" si="1606"/>
        <v>39</v>
      </c>
      <c r="AF196" s="4">
        <f t="shared" si="1606"/>
        <v>40</v>
      </c>
      <c r="AG196" s="4">
        <f t="shared" si="1606"/>
        <v>41</v>
      </c>
      <c r="AH196" s="4">
        <f t="shared" si="1606"/>
        <v>42</v>
      </c>
      <c r="AI196" s="4">
        <f t="shared" si="1606"/>
        <v>43</v>
      </c>
      <c r="AJ196" s="4">
        <f t="shared" si="1606"/>
        <v>44</v>
      </c>
      <c r="AK196" s="4">
        <f t="shared" si="1606"/>
        <v>45</v>
      </c>
      <c r="AL196" s="4">
        <f t="shared" si="1606"/>
        <v>46</v>
      </c>
      <c r="AM196" s="4">
        <f t="shared" si="1606"/>
        <v>47</v>
      </c>
      <c r="AN196" s="4">
        <f t="shared" si="1606"/>
        <v>48</v>
      </c>
      <c r="AO196">
        <f t="shared" si="1606"/>
        <v>49</v>
      </c>
      <c r="AP196" s="4">
        <f t="shared" si="1606"/>
        <v>50</v>
      </c>
      <c r="AQ196" s="4">
        <f t="shared" si="1606"/>
        <v>51</v>
      </c>
      <c r="AR196" s="4">
        <f t="shared" si="1606"/>
        <v>52</v>
      </c>
      <c r="AS196" s="4">
        <f t="shared" si="1606"/>
        <v>53</v>
      </c>
      <c r="AT196" s="4">
        <f t="shared" si="1606"/>
        <v>54</v>
      </c>
      <c r="AU196" s="4">
        <f t="shared" si="1606"/>
        <v>55</v>
      </c>
      <c r="AV196" s="4">
        <f t="shared" si="1606"/>
        <v>56</v>
      </c>
      <c r="AW196" s="4">
        <f t="shared" si="1606"/>
        <v>57</v>
      </c>
      <c r="AX196" s="4">
        <f t="shared" si="1606"/>
        <v>58</v>
      </c>
      <c r="AY196">
        <f t="shared" si="1606"/>
        <v>59</v>
      </c>
      <c r="AZ196" s="4">
        <f t="shared" si="1606"/>
        <v>60</v>
      </c>
      <c r="BA196" s="4">
        <f t="shared" si="1606"/>
        <v>61</v>
      </c>
      <c r="BB196" s="4">
        <f t="shared" si="1606"/>
        <v>62</v>
      </c>
      <c r="BC196" s="4">
        <f t="shared" si="1606"/>
        <v>63</v>
      </c>
      <c r="BD196" s="4">
        <f t="shared" si="1606"/>
        <v>64</v>
      </c>
      <c r="BE196" s="4">
        <f t="shared" si="1606"/>
        <v>65</v>
      </c>
      <c r="BF196" s="4">
        <f t="shared" si="1606"/>
        <v>66</v>
      </c>
      <c r="BG196" s="4">
        <f t="shared" si="1606"/>
        <v>67</v>
      </c>
      <c r="BH196" s="4">
        <f t="shared" si="1606"/>
        <v>68</v>
      </c>
      <c r="BI196">
        <f t="shared" si="1606"/>
        <v>69</v>
      </c>
      <c r="BJ196" t="s">
        <v>2</v>
      </c>
    </row>
    <row r="197" spans="1:62">
      <c r="A197" s="4" t="s">
        <v>6</v>
      </c>
    </row>
    <row r="203" spans="1:62">
      <c r="A203" s="4" t="s">
        <v>75</v>
      </c>
    </row>
    <row r="204" spans="1:62">
      <c r="A204" s="4" t="s">
        <v>76</v>
      </c>
      <c r="B204" s="4" t="s">
        <v>2</v>
      </c>
    </row>
    <row r="205" spans="1:62">
      <c r="A205" s="4" t="s">
        <v>77</v>
      </c>
      <c r="B205" s="4">
        <v>13.3</v>
      </c>
      <c r="C205" s="4">
        <f>B205+2</f>
        <v>15.3</v>
      </c>
      <c r="D205" s="4">
        <f t="shared" ref="D205:BI205" si="1607">C205+2</f>
        <v>17.3</v>
      </c>
      <c r="E205" s="4">
        <f t="shared" si="1607"/>
        <v>19.3</v>
      </c>
      <c r="F205" s="4">
        <f t="shared" si="1607"/>
        <v>21.3</v>
      </c>
      <c r="G205" s="4">
        <f t="shared" si="1607"/>
        <v>23.3</v>
      </c>
      <c r="H205" s="4">
        <f t="shared" si="1607"/>
        <v>25.3</v>
      </c>
      <c r="I205" s="4">
        <f t="shared" si="1607"/>
        <v>27.3</v>
      </c>
      <c r="J205" s="4">
        <f t="shared" si="1607"/>
        <v>29.3</v>
      </c>
      <c r="K205">
        <f t="shared" si="1607"/>
        <v>31.3</v>
      </c>
      <c r="L205" s="4">
        <f t="shared" si="1607"/>
        <v>33.299999999999997</v>
      </c>
      <c r="M205" s="4">
        <f t="shared" si="1607"/>
        <v>35.299999999999997</v>
      </c>
      <c r="N205" s="4">
        <f t="shared" si="1607"/>
        <v>37.299999999999997</v>
      </c>
      <c r="O205" s="4">
        <f t="shared" si="1607"/>
        <v>39.299999999999997</v>
      </c>
      <c r="P205" s="4">
        <f t="shared" si="1607"/>
        <v>41.3</v>
      </c>
      <c r="Q205" s="4">
        <f t="shared" si="1607"/>
        <v>43.3</v>
      </c>
      <c r="R205" s="4">
        <f t="shared" si="1607"/>
        <v>45.3</v>
      </c>
      <c r="S205" s="4">
        <f t="shared" si="1607"/>
        <v>47.3</v>
      </c>
      <c r="T205" s="4">
        <f t="shared" si="1607"/>
        <v>49.3</v>
      </c>
      <c r="U205">
        <f t="shared" si="1607"/>
        <v>51.3</v>
      </c>
      <c r="V205" s="4">
        <f t="shared" si="1607"/>
        <v>53.3</v>
      </c>
      <c r="W205" s="4">
        <f t="shared" si="1607"/>
        <v>55.3</v>
      </c>
      <c r="X205" s="4">
        <f t="shared" si="1607"/>
        <v>57.3</v>
      </c>
      <c r="Y205" s="4">
        <f t="shared" si="1607"/>
        <v>59.3</v>
      </c>
      <c r="Z205" s="4">
        <f t="shared" si="1607"/>
        <v>61.3</v>
      </c>
      <c r="AA205" s="4">
        <f t="shared" si="1607"/>
        <v>63.3</v>
      </c>
      <c r="AB205" s="4">
        <f t="shared" si="1607"/>
        <v>65.3</v>
      </c>
      <c r="AC205" s="4">
        <f t="shared" si="1607"/>
        <v>67.3</v>
      </c>
      <c r="AD205" s="4">
        <f t="shared" si="1607"/>
        <v>69.3</v>
      </c>
      <c r="AE205">
        <f t="shared" si="1607"/>
        <v>71.3</v>
      </c>
      <c r="AF205" s="4">
        <f t="shared" si="1607"/>
        <v>73.3</v>
      </c>
      <c r="AG205" s="4">
        <f t="shared" si="1607"/>
        <v>75.3</v>
      </c>
      <c r="AH205" s="4">
        <f t="shared" si="1607"/>
        <v>77.3</v>
      </c>
      <c r="AI205" s="4">
        <f t="shared" si="1607"/>
        <v>79.3</v>
      </c>
      <c r="AJ205" s="4">
        <f t="shared" si="1607"/>
        <v>81.3</v>
      </c>
      <c r="AK205" s="4">
        <f t="shared" si="1607"/>
        <v>83.3</v>
      </c>
      <c r="AL205" s="4">
        <f t="shared" si="1607"/>
        <v>85.3</v>
      </c>
      <c r="AM205" s="4">
        <f t="shared" si="1607"/>
        <v>87.3</v>
      </c>
      <c r="AN205" s="4">
        <f t="shared" si="1607"/>
        <v>89.3</v>
      </c>
      <c r="AO205">
        <f t="shared" si="1607"/>
        <v>91.3</v>
      </c>
      <c r="AP205" s="4">
        <f t="shared" si="1607"/>
        <v>93.3</v>
      </c>
      <c r="AQ205" s="4">
        <f t="shared" si="1607"/>
        <v>95.3</v>
      </c>
      <c r="AR205" s="4">
        <f t="shared" si="1607"/>
        <v>97.3</v>
      </c>
      <c r="AS205" s="4">
        <f t="shared" si="1607"/>
        <v>99.3</v>
      </c>
      <c r="AT205" s="9">
        <f t="shared" si="1607"/>
        <v>101.3</v>
      </c>
      <c r="AU205" s="9">
        <f t="shared" si="1607"/>
        <v>103.3</v>
      </c>
      <c r="AV205" s="9">
        <f t="shared" si="1607"/>
        <v>105.3</v>
      </c>
      <c r="AW205" s="9">
        <f t="shared" si="1607"/>
        <v>107.3</v>
      </c>
      <c r="AX205" s="9">
        <f t="shared" si="1607"/>
        <v>109.3</v>
      </c>
      <c r="AY205" s="3">
        <f t="shared" si="1607"/>
        <v>111.3</v>
      </c>
      <c r="AZ205" s="9">
        <f t="shared" si="1607"/>
        <v>113.3</v>
      </c>
      <c r="BA205" s="9">
        <f t="shared" si="1607"/>
        <v>115.3</v>
      </c>
      <c r="BB205" s="9">
        <f t="shared" si="1607"/>
        <v>117.3</v>
      </c>
      <c r="BC205" s="9">
        <f t="shared" si="1607"/>
        <v>119.3</v>
      </c>
      <c r="BD205" s="9">
        <f t="shared" si="1607"/>
        <v>121.3</v>
      </c>
      <c r="BE205" s="9">
        <f t="shared" si="1607"/>
        <v>123.3</v>
      </c>
      <c r="BF205" s="9">
        <f t="shared" si="1607"/>
        <v>125.3</v>
      </c>
      <c r="BG205" s="9">
        <f t="shared" si="1607"/>
        <v>127.3</v>
      </c>
      <c r="BH205" s="9">
        <f t="shared" si="1607"/>
        <v>129.30000000000001</v>
      </c>
      <c r="BI205" s="3">
        <f t="shared" si="1607"/>
        <v>131.30000000000001</v>
      </c>
      <c r="BJ205" t="s">
        <v>2</v>
      </c>
    </row>
    <row r="206" spans="1:62">
      <c r="A206" s="4" t="s">
        <v>78</v>
      </c>
      <c r="B206" s="4">
        <v>1</v>
      </c>
      <c r="C206" s="4">
        <f>B206</f>
        <v>1</v>
      </c>
      <c r="D206" s="4">
        <f>C206+1</f>
        <v>2</v>
      </c>
      <c r="E206" s="4">
        <f>D206</f>
        <v>2</v>
      </c>
      <c r="F206" s="4">
        <f>E206</f>
        <v>2</v>
      </c>
      <c r="G206" s="4">
        <f t="shared" ref="G206" si="1608">F206+1</f>
        <v>3</v>
      </c>
      <c r="H206" s="4">
        <f t="shared" ref="H206:I206" si="1609">G206</f>
        <v>3</v>
      </c>
      <c r="I206" s="4">
        <f t="shared" si="1609"/>
        <v>3</v>
      </c>
      <c r="J206" s="4">
        <f t="shared" ref="J206" si="1610">I206+1</f>
        <v>4</v>
      </c>
      <c r="K206">
        <f t="shared" ref="K206:L206" si="1611">J206</f>
        <v>4</v>
      </c>
      <c r="L206" s="4">
        <f t="shared" si="1611"/>
        <v>4</v>
      </c>
      <c r="M206" s="4">
        <f t="shared" ref="M206" si="1612">L206+1</f>
        <v>5</v>
      </c>
      <c r="N206" s="4">
        <f t="shared" ref="N206:O206" si="1613">M206</f>
        <v>5</v>
      </c>
      <c r="O206" s="4">
        <f t="shared" si="1613"/>
        <v>5</v>
      </c>
      <c r="P206" s="4">
        <f t="shared" ref="P206" si="1614">O206+1</f>
        <v>6</v>
      </c>
      <c r="Q206" s="4">
        <f t="shared" ref="Q206:R206" si="1615">P206</f>
        <v>6</v>
      </c>
      <c r="R206" s="4">
        <f t="shared" si="1615"/>
        <v>6</v>
      </c>
      <c r="S206" s="4">
        <f t="shared" ref="S206" si="1616">R206+1</f>
        <v>7</v>
      </c>
      <c r="T206" s="4">
        <f t="shared" ref="T206:U206" si="1617">S206</f>
        <v>7</v>
      </c>
      <c r="U206">
        <f t="shared" si="1617"/>
        <v>7</v>
      </c>
      <c r="V206" s="4">
        <f t="shared" ref="V206" si="1618">U206+1</f>
        <v>8</v>
      </c>
      <c r="W206" s="4">
        <f t="shared" ref="W206:X206" si="1619">V206</f>
        <v>8</v>
      </c>
      <c r="X206" s="4">
        <f t="shared" si="1619"/>
        <v>8</v>
      </c>
      <c r="Y206" s="4">
        <f t="shared" ref="Y206" si="1620">X206+1</f>
        <v>9</v>
      </c>
      <c r="Z206" s="4">
        <f t="shared" ref="Z206:AA206" si="1621">Y206</f>
        <v>9</v>
      </c>
      <c r="AA206" s="4">
        <f t="shared" si="1621"/>
        <v>9</v>
      </c>
      <c r="AB206" s="4">
        <f t="shared" ref="AB206" si="1622">AA206+1</f>
        <v>10</v>
      </c>
      <c r="AC206" s="4">
        <f t="shared" ref="AC206:AD206" si="1623">AB206</f>
        <v>10</v>
      </c>
      <c r="AD206" s="4">
        <f t="shared" si="1623"/>
        <v>10</v>
      </c>
      <c r="AE206">
        <f t="shared" ref="AE206" si="1624">AD206+1</f>
        <v>11</v>
      </c>
      <c r="AF206" s="4">
        <f t="shared" ref="AF206:AG206" si="1625">AE206</f>
        <v>11</v>
      </c>
      <c r="AG206" s="4">
        <f t="shared" si="1625"/>
        <v>11</v>
      </c>
      <c r="AH206" s="4">
        <f t="shared" ref="AH206" si="1626">AG206+1</f>
        <v>12</v>
      </c>
      <c r="AI206" s="4">
        <f t="shared" ref="AI206:AJ206" si="1627">AH206</f>
        <v>12</v>
      </c>
      <c r="AJ206" s="4">
        <f t="shared" si="1627"/>
        <v>12</v>
      </c>
      <c r="AK206" s="4">
        <f t="shared" ref="AK206" si="1628">AJ206+1</f>
        <v>13</v>
      </c>
      <c r="AL206" s="4">
        <f t="shared" ref="AL206:AM206" si="1629">AK206</f>
        <v>13</v>
      </c>
      <c r="AM206" s="4">
        <f t="shared" si="1629"/>
        <v>13</v>
      </c>
      <c r="AN206" s="4">
        <f t="shared" ref="AN206" si="1630">AM206+1</f>
        <v>14</v>
      </c>
      <c r="AO206">
        <f t="shared" ref="AO206:AP206" si="1631">AN206</f>
        <v>14</v>
      </c>
      <c r="AP206" s="4">
        <f t="shared" si="1631"/>
        <v>14</v>
      </c>
      <c r="AQ206" s="4">
        <f t="shared" ref="AQ206" si="1632">AP206+1</f>
        <v>15</v>
      </c>
      <c r="AR206" s="4">
        <f t="shared" ref="AR206:AS206" si="1633">AQ206</f>
        <v>15</v>
      </c>
      <c r="AS206" s="4">
        <f t="shared" si="1633"/>
        <v>15</v>
      </c>
      <c r="AT206" s="4">
        <f t="shared" ref="AT206" si="1634">AS206+1</f>
        <v>16</v>
      </c>
      <c r="AU206" s="4">
        <f t="shared" ref="AU206:AV206" si="1635">AT206</f>
        <v>16</v>
      </c>
      <c r="AV206" s="4">
        <f t="shared" si="1635"/>
        <v>16</v>
      </c>
      <c r="AW206" s="4">
        <f t="shared" ref="AW206" si="1636">AV206+1</f>
        <v>17</v>
      </c>
      <c r="AX206" s="4">
        <f t="shared" ref="AX206:AY206" si="1637">AW206</f>
        <v>17</v>
      </c>
      <c r="AY206">
        <f t="shared" si="1637"/>
        <v>17</v>
      </c>
      <c r="AZ206" s="4">
        <f t="shared" ref="AZ206" si="1638">AY206+1</f>
        <v>18</v>
      </c>
      <c r="BA206" s="4">
        <f t="shared" ref="BA206:BB206" si="1639">AZ206</f>
        <v>18</v>
      </c>
      <c r="BB206" s="4">
        <f t="shared" si="1639"/>
        <v>18</v>
      </c>
      <c r="BC206" s="4">
        <f t="shared" ref="BC206" si="1640">BB206+1</f>
        <v>19</v>
      </c>
      <c r="BD206" s="4">
        <f t="shared" ref="BD206:BE206" si="1641">BC206</f>
        <v>19</v>
      </c>
      <c r="BE206" s="4">
        <f t="shared" si="1641"/>
        <v>19</v>
      </c>
      <c r="BF206" s="4">
        <f t="shared" ref="BF206" si="1642">BE206+1</f>
        <v>20</v>
      </c>
      <c r="BG206" s="4">
        <f t="shared" ref="BG206:BH206" si="1643">BF206</f>
        <v>20</v>
      </c>
      <c r="BH206" s="4">
        <f t="shared" si="1643"/>
        <v>20</v>
      </c>
      <c r="BI206">
        <f t="shared" ref="BI206" si="1644">BH206+1</f>
        <v>21</v>
      </c>
      <c r="BJ206" t="s">
        <v>2</v>
      </c>
    </row>
    <row r="207" spans="1:62">
      <c r="A207" s="4" t="s">
        <v>79</v>
      </c>
      <c r="B207" s="4">
        <v>4</v>
      </c>
      <c r="C207" s="4">
        <f>B207+2</f>
        <v>6</v>
      </c>
      <c r="D207" s="4">
        <f t="shared" ref="D207:Q207" si="1645">C207+2</f>
        <v>8</v>
      </c>
      <c r="E207" s="4">
        <f t="shared" si="1645"/>
        <v>10</v>
      </c>
      <c r="F207" s="4">
        <f t="shared" si="1645"/>
        <v>12</v>
      </c>
      <c r="G207" s="4">
        <f t="shared" si="1645"/>
        <v>14</v>
      </c>
      <c r="H207" s="4">
        <f t="shared" si="1645"/>
        <v>16</v>
      </c>
      <c r="I207" s="4">
        <f t="shared" si="1645"/>
        <v>18</v>
      </c>
      <c r="J207" s="4">
        <f t="shared" si="1645"/>
        <v>20</v>
      </c>
      <c r="K207">
        <f t="shared" si="1645"/>
        <v>22</v>
      </c>
      <c r="L207" s="4">
        <f t="shared" si="1645"/>
        <v>24</v>
      </c>
      <c r="M207" s="4">
        <f t="shared" si="1645"/>
        <v>26</v>
      </c>
      <c r="N207" s="4">
        <f t="shared" si="1645"/>
        <v>28</v>
      </c>
      <c r="O207" s="4">
        <f t="shared" si="1645"/>
        <v>30</v>
      </c>
      <c r="P207" s="4">
        <f t="shared" si="1645"/>
        <v>32</v>
      </c>
      <c r="Q207" s="4">
        <f t="shared" si="1645"/>
        <v>34</v>
      </c>
      <c r="R207" s="4">
        <f>Q207+4</f>
        <v>38</v>
      </c>
      <c r="S207" s="4">
        <f t="shared" ref="S207:AC207" si="1646">R207+4</f>
        <v>42</v>
      </c>
      <c r="T207" s="4">
        <f t="shared" si="1646"/>
        <v>46</v>
      </c>
      <c r="U207">
        <f t="shared" si="1646"/>
        <v>50</v>
      </c>
      <c r="V207" s="4">
        <f t="shared" si="1646"/>
        <v>54</v>
      </c>
      <c r="W207" s="4">
        <f t="shared" si="1646"/>
        <v>58</v>
      </c>
      <c r="X207" s="4">
        <f t="shared" si="1646"/>
        <v>62</v>
      </c>
      <c r="Y207" s="4">
        <f t="shared" si="1646"/>
        <v>66</v>
      </c>
      <c r="Z207" s="4">
        <f t="shared" si="1646"/>
        <v>70</v>
      </c>
      <c r="AA207" s="4">
        <f t="shared" si="1646"/>
        <v>74</v>
      </c>
      <c r="AB207" s="4">
        <f t="shared" si="1646"/>
        <v>78</v>
      </c>
      <c r="AC207" s="4">
        <f t="shared" si="1646"/>
        <v>82</v>
      </c>
      <c r="AD207" s="4">
        <f>AC207+2</f>
        <v>84</v>
      </c>
      <c r="AE207">
        <f t="shared" ref="AE207:BI207" si="1647">AD207+2</f>
        <v>86</v>
      </c>
      <c r="AF207" s="4">
        <f t="shared" si="1647"/>
        <v>88</v>
      </c>
      <c r="AG207" s="4">
        <f t="shared" si="1647"/>
        <v>90</v>
      </c>
      <c r="AH207" s="4">
        <f t="shared" si="1647"/>
        <v>92</v>
      </c>
      <c r="AI207" s="4">
        <f t="shared" si="1647"/>
        <v>94</v>
      </c>
      <c r="AJ207" s="4">
        <f t="shared" si="1647"/>
        <v>96</v>
      </c>
      <c r="AK207" s="4">
        <f t="shared" si="1647"/>
        <v>98</v>
      </c>
      <c r="AL207" s="4">
        <f t="shared" si="1647"/>
        <v>100</v>
      </c>
      <c r="AM207" s="4">
        <f t="shared" si="1647"/>
        <v>102</v>
      </c>
      <c r="AN207" s="4">
        <f t="shared" si="1647"/>
        <v>104</v>
      </c>
      <c r="AO207">
        <f t="shared" si="1647"/>
        <v>106</v>
      </c>
      <c r="AP207" s="4">
        <f t="shared" si="1647"/>
        <v>108</v>
      </c>
      <c r="AQ207" s="4">
        <f t="shared" si="1647"/>
        <v>110</v>
      </c>
      <c r="AR207" s="4">
        <f t="shared" si="1647"/>
        <v>112</v>
      </c>
      <c r="AS207" s="4">
        <f t="shared" si="1647"/>
        <v>114</v>
      </c>
      <c r="AT207" s="4">
        <f t="shared" si="1647"/>
        <v>116</v>
      </c>
      <c r="AU207" s="4">
        <f t="shared" si="1647"/>
        <v>118</v>
      </c>
      <c r="AV207" s="4">
        <f t="shared" si="1647"/>
        <v>120</v>
      </c>
      <c r="AW207" s="4">
        <f t="shared" si="1647"/>
        <v>122</v>
      </c>
      <c r="AX207" s="4">
        <f t="shared" si="1647"/>
        <v>124</v>
      </c>
      <c r="AY207">
        <f t="shared" si="1647"/>
        <v>126</v>
      </c>
      <c r="AZ207" s="4">
        <f t="shared" si="1647"/>
        <v>128</v>
      </c>
      <c r="BA207" s="4">
        <f t="shared" si="1647"/>
        <v>130</v>
      </c>
      <c r="BB207" s="4">
        <f t="shared" si="1647"/>
        <v>132</v>
      </c>
      <c r="BC207" s="4">
        <f t="shared" si="1647"/>
        <v>134</v>
      </c>
      <c r="BD207" s="4">
        <f t="shared" si="1647"/>
        <v>136</v>
      </c>
      <c r="BE207" s="4">
        <f t="shared" si="1647"/>
        <v>138</v>
      </c>
      <c r="BF207" s="4">
        <f t="shared" si="1647"/>
        <v>140</v>
      </c>
      <c r="BG207" s="4">
        <f t="shared" si="1647"/>
        <v>142</v>
      </c>
      <c r="BH207" s="4">
        <f t="shared" si="1647"/>
        <v>144</v>
      </c>
      <c r="BI207">
        <f t="shared" si="1647"/>
        <v>146</v>
      </c>
      <c r="BJ207" t="s">
        <v>2</v>
      </c>
    </row>
    <row r="208" spans="1:62">
      <c r="A208" s="4" t="s">
        <v>5</v>
      </c>
      <c r="B208" s="4">
        <v>1</v>
      </c>
      <c r="C208" s="4">
        <f>B208+0.1</f>
        <v>1.1000000000000001</v>
      </c>
      <c r="D208" s="4">
        <f>C208+0.2</f>
        <v>1.3</v>
      </c>
      <c r="E208" s="4">
        <f t="shared" ref="E208:BI208" si="1648">D208+0.2</f>
        <v>1.5</v>
      </c>
      <c r="F208" s="4">
        <f t="shared" si="1648"/>
        <v>1.7</v>
      </c>
      <c r="G208" s="4">
        <f t="shared" si="1648"/>
        <v>1.9</v>
      </c>
      <c r="H208" s="4">
        <f t="shared" si="1648"/>
        <v>2.1</v>
      </c>
      <c r="I208" s="4">
        <f t="shared" si="1648"/>
        <v>2.3000000000000003</v>
      </c>
      <c r="J208" s="4">
        <f t="shared" si="1648"/>
        <v>2.5000000000000004</v>
      </c>
      <c r="K208">
        <f t="shared" ref="K208" si="1649">J208+0.1</f>
        <v>2.6000000000000005</v>
      </c>
      <c r="L208" s="4">
        <f t="shared" ref="L208" si="1650">K208+0.2</f>
        <v>2.8000000000000007</v>
      </c>
      <c r="M208" s="4">
        <f t="shared" si="1648"/>
        <v>3.0000000000000009</v>
      </c>
      <c r="N208" s="4">
        <f t="shared" si="1648"/>
        <v>3.2000000000000011</v>
      </c>
      <c r="O208" s="4">
        <f t="shared" si="1648"/>
        <v>3.4000000000000012</v>
      </c>
      <c r="P208" s="4">
        <f t="shared" si="1648"/>
        <v>3.6000000000000014</v>
      </c>
      <c r="Q208" s="4">
        <f t="shared" si="1648"/>
        <v>3.8000000000000016</v>
      </c>
      <c r="R208" s="4">
        <f t="shared" si="1648"/>
        <v>4.0000000000000018</v>
      </c>
      <c r="S208" s="4">
        <f t="shared" ref="S208" si="1651">R208+0.1</f>
        <v>4.1000000000000014</v>
      </c>
      <c r="T208" s="4">
        <f t="shared" ref="T208" si="1652">S208+0.2</f>
        <v>4.3000000000000016</v>
      </c>
      <c r="U208">
        <f t="shared" si="1648"/>
        <v>4.5000000000000018</v>
      </c>
      <c r="V208" s="4">
        <f t="shared" si="1648"/>
        <v>4.700000000000002</v>
      </c>
      <c r="W208" s="4">
        <f t="shared" si="1648"/>
        <v>4.9000000000000021</v>
      </c>
      <c r="X208" s="4">
        <f t="shared" si="1648"/>
        <v>5.1000000000000023</v>
      </c>
      <c r="Y208" s="4">
        <f t="shared" si="1648"/>
        <v>5.3000000000000025</v>
      </c>
      <c r="Z208" s="4">
        <f t="shared" si="1648"/>
        <v>5.5000000000000027</v>
      </c>
      <c r="AA208" s="4">
        <f t="shared" ref="AA208" si="1653">Z208+0.1</f>
        <v>5.6000000000000023</v>
      </c>
      <c r="AB208" s="4">
        <f t="shared" ref="AB208" si="1654">AA208+0.2</f>
        <v>5.8000000000000025</v>
      </c>
      <c r="AC208" s="4">
        <f t="shared" si="1648"/>
        <v>6.0000000000000027</v>
      </c>
      <c r="AD208" s="4">
        <f t="shared" si="1648"/>
        <v>6.2000000000000028</v>
      </c>
      <c r="AE208">
        <f t="shared" si="1648"/>
        <v>6.400000000000003</v>
      </c>
      <c r="AF208" s="4">
        <f t="shared" si="1648"/>
        <v>6.6000000000000032</v>
      </c>
      <c r="AG208" s="4">
        <f t="shared" si="1648"/>
        <v>6.8000000000000034</v>
      </c>
      <c r="AH208" s="4">
        <f t="shared" si="1648"/>
        <v>7.0000000000000036</v>
      </c>
      <c r="AI208" s="4">
        <f t="shared" ref="AI208" si="1655">AH208+0.1</f>
        <v>7.1000000000000032</v>
      </c>
      <c r="AJ208" s="4">
        <f t="shared" ref="AJ208" si="1656">AI208+0.2</f>
        <v>7.3000000000000034</v>
      </c>
      <c r="AK208" s="4">
        <f t="shared" si="1648"/>
        <v>7.5000000000000036</v>
      </c>
      <c r="AL208" s="4">
        <f t="shared" si="1648"/>
        <v>7.7000000000000037</v>
      </c>
      <c r="AM208" s="4">
        <f t="shared" si="1648"/>
        <v>7.9000000000000039</v>
      </c>
      <c r="AN208" s="4">
        <f t="shared" si="1648"/>
        <v>8.1000000000000032</v>
      </c>
      <c r="AO208">
        <f t="shared" si="1648"/>
        <v>8.3000000000000025</v>
      </c>
      <c r="AP208" s="4">
        <f t="shared" si="1648"/>
        <v>8.5000000000000018</v>
      </c>
      <c r="AQ208" s="4">
        <f t="shared" ref="AQ208" si="1657">AP208+0.1</f>
        <v>8.6000000000000014</v>
      </c>
      <c r="AR208" s="4">
        <f t="shared" ref="AR208" si="1658">AQ208+0.2</f>
        <v>8.8000000000000007</v>
      </c>
      <c r="AS208" s="4">
        <f t="shared" si="1648"/>
        <v>9</v>
      </c>
      <c r="AT208" s="4">
        <f t="shared" si="1648"/>
        <v>9.1999999999999993</v>
      </c>
      <c r="AU208" s="4">
        <f t="shared" si="1648"/>
        <v>9.3999999999999986</v>
      </c>
      <c r="AV208" s="4">
        <f t="shared" si="1648"/>
        <v>9.5999999999999979</v>
      </c>
      <c r="AW208" s="4">
        <f t="shared" si="1648"/>
        <v>9.7999999999999972</v>
      </c>
      <c r="AX208" s="4">
        <f t="shared" si="1648"/>
        <v>9.9999999999999964</v>
      </c>
      <c r="AY208">
        <f t="shared" ref="AY208" si="1659">AX208+0.1</f>
        <v>10.099999999999996</v>
      </c>
      <c r="AZ208" s="4">
        <f t="shared" ref="AZ208" si="1660">AY208+0.2</f>
        <v>10.299999999999995</v>
      </c>
      <c r="BA208" s="4">
        <f t="shared" si="1648"/>
        <v>10.499999999999995</v>
      </c>
      <c r="BB208" s="4">
        <f t="shared" si="1648"/>
        <v>10.699999999999994</v>
      </c>
      <c r="BC208" s="4">
        <f t="shared" si="1648"/>
        <v>10.899999999999993</v>
      </c>
      <c r="BD208" s="4">
        <f t="shared" si="1648"/>
        <v>11.099999999999993</v>
      </c>
      <c r="BE208" s="4">
        <f t="shared" si="1648"/>
        <v>11.299999999999992</v>
      </c>
      <c r="BF208" s="4">
        <f t="shared" si="1648"/>
        <v>11.499999999999991</v>
      </c>
      <c r="BG208" s="4">
        <f t="shared" ref="BG208" si="1661">BF208+0.1</f>
        <v>11.599999999999991</v>
      </c>
      <c r="BH208" s="4">
        <f t="shared" ref="BH208" si="1662">BG208+0.2</f>
        <v>11.79999999999999</v>
      </c>
      <c r="BI208">
        <f t="shared" si="1648"/>
        <v>11.999999999999989</v>
      </c>
      <c r="BJ208" t="s">
        <v>2</v>
      </c>
    </row>
    <row r="209" spans="1:62">
      <c r="A209" s="4" t="s">
        <v>6</v>
      </c>
    </row>
    <row r="210" spans="1:62">
      <c r="A210" s="4" t="s">
        <v>80</v>
      </c>
    </row>
    <row r="211" spans="1:62">
      <c r="A211" s="4" t="s">
        <v>81</v>
      </c>
      <c r="B211" s="4" t="s">
        <v>2</v>
      </c>
    </row>
    <row r="212" spans="1:62">
      <c r="A212" s="4" t="s">
        <v>82</v>
      </c>
      <c r="B212" s="4">
        <v>13.3</v>
      </c>
      <c r="C212" s="4">
        <f>B212+1.3</f>
        <v>14.600000000000001</v>
      </c>
      <c r="D212" s="4">
        <f>C212+1.4</f>
        <v>16</v>
      </c>
      <c r="E212" s="4">
        <f>D212+1.3</f>
        <v>17.3</v>
      </c>
      <c r="F212" s="4">
        <f>E212+1.3</f>
        <v>18.600000000000001</v>
      </c>
      <c r="G212" s="4">
        <f t="shared" ref="G212" si="1663">F212+1.4</f>
        <v>20</v>
      </c>
      <c r="H212" s="4">
        <f t="shared" ref="H212:I212" si="1664">G212+1.3</f>
        <v>21.3</v>
      </c>
      <c r="I212" s="4">
        <f t="shared" si="1664"/>
        <v>22.6</v>
      </c>
      <c r="J212" s="4">
        <f t="shared" ref="J212" si="1665">I212+1.4</f>
        <v>24</v>
      </c>
      <c r="K212">
        <f t="shared" ref="K212:L212" si="1666">J212+1.3</f>
        <v>25.3</v>
      </c>
      <c r="L212" s="4">
        <f t="shared" si="1666"/>
        <v>26.6</v>
      </c>
      <c r="M212" s="4">
        <f t="shared" ref="M212" si="1667">L212+1.4</f>
        <v>28</v>
      </c>
      <c r="N212" s="4">
        <f t="shared" ref="N212:O212" si="1668">M212+1.3</f>
        <v>29.3</v>
      </c>
      <c r="O212" s="4">
        <f t="shared" si="1668"/>
        <v>30.6</v>
      </c>
      <c r="P212" s="4">
        <f t="shared" ref="P212" si="1669">O212+1.4</f>
        <v>32</v>
      </c>
      <c r="Q212" s="4">
        <f t="shared" ref="Q212:R212" si="1670">P212+1.3</f>
        <v>33.299999999999997</v>
      </c>
      <c r="R212" s="4">
        <f t="shared" si="1670"/>
        <v>34.599999999999994</v>
      </c>
      <c r="S212" s="4">
        <f t="shared" ref="S212" si="1671">R212+1.4</f>
        <v>35.999999999999993</v>
      </c>
      <c r="T212" s="4">
        <f t="shared" ref="T212:U212" si="1672">S212+1.3</f>
        <v>37.29999999999999</v>
      </c>
      <c r="U212">
        <f t="shared" si="1672"/>
        <v>38.599999999999987</v>
      </c>
      <c r="V212" s="4">
        <f t="shared" ref="V212" si="1673">U212+1.4</f>
        <v>39.999999999999986</v>
      </c>
      <c r="W212" s="4">
        <f t="shared" ref="W212:X212" si="1674">V212+1.3</f>
        <v>41.299999999999983</v>
      </c>
      <c r="X212" s="4">
        <f t="shared" si="1674"/>
        <v>42.59999999999998</v>
      </c>
      <c r="Y212" s="4">
        <f t="shared" ref="Y212" si="1675">X212+1.4</f>
        <v>43.999999999999979</v>
      </c>
      <c r="Z212" s="4">
        <f t="shared" ref="Z212:AA212" si="1676">Y212+1.3</f>
        <v>45.299999999999976</v>
      </c>
      <c r="AA212" s="4">
        <f t="shared" si="1676"/>
        <v>46.599999999999973</v>
      </c>
      <c r="AB212" s="4">
        <f t="shared" ref="AB212" si="1677">AA212+1.4</f>
        <v>47.999999999999972</v>
      </c>
      <c r="AC212" s="4">
        <f t="shared" ref="AC212:AD212" si="1678">AB212+1.3</f>
        <v>49.299999999999969</v>
      </c>
      <c r="AD212" s="4">
        <f t="shared" si="1678"/>
        <v>50.599999999999966</v>
      </c>
      <c r="AE212">
        <f t="shared" ref="AE212" si="1679">AD212+1.4</f>
        <v>51.999999999999964</v>
      </c>
      <c r="AF212" s="4">
        <f t="shared" ref="AF212:AG212" si="1680">AE212+1.3</f>
        <v>53.299999999999962</v>
      </c>
      <c r="AG212" s="4">
        <f t="shared" si="1680"/>
        <v>54.599999999999959</v>
      </c>
      <c r="AH212" s="4">
        <f t="shared" ref="AH212" si="1681">AG212+1.4</f>
        <v>55.999999999999957</v>
      </c>
      <c r="AI212" s="4">
        <f t="shared" ref="AI212:AJ212" si="1682">AH212+1.3</f>
        <v>57.299999999999955</v>
      </c>
      <c r="AJ212" s="4">
        <f t="shared" si="1682"/>
        <v>58.599999999999952</v>
      </c>
      <c r="AK212" s="4">
        <f t="shared" ref="AK212" si="1683">AJ212+1.4</f>
        <v>59.99999999999995</v>
      </c>
      <c r="AL212" s="4">
        <f t="shared" ref="AL212:AM212" si="1684">AK212+1.3</f>
        <v>61.299999999999947</v>
      </c>
      <c r="AM212" s="4">
        <f t="shared" si="1684"/>
        <v>62.599999999999945</v>
      </c>
      <c r="AN212" s="4">
        <f t="shared" ref="AN212" si="1685">AM212+1.4</f>
        <v>63.999999999999943</v>
      </c>
      <c r="AO212">
        <f t="shared" ref="AO212:AP212" si="1686">AN212+1.3</f>
        <v>65.29999999999994</v>
      </c>
      <c r="AP212" s="4">
        <f t="shared" si="1686"/>
        <v>66.599999999999937</v>
      </c>
      <c r="AQ212" s="4">
        <f t="shared" ref="AQ212" si="1687">AP212+1.4</f>
        <v>67.999999999999943</v>
      </c>
      <c r="AR212" s="4">
        <f t="shared" ref="AR212:AS212" si="1688">AQ212+1.3</f>
        <v>69.29999999999994</v>
      </c>
      <c r="AS212" s="4">
        <f t="shared" si="1688"/>
        <v>70.599999999999937</v>
      </c>
      <c r="AT212" s="4">
        <f t="shared" ref="AT212" si="1689">AS212+1.4</f>
        <v>71.999999999999943</v>
      </c>
      <c r="AU212" s="4">
        <f t="shared" ref="AU212:AV212" si="1690">AT212+1.3</f>
        <v>73.29999999999994</v>
      </c>
      <c r="AV212" s="4">
        <f t="shared" si="1690"/>
        <v>74.599999999999937</v>
      </c>
      <c r="AW212" s="4">
        <f t="shared" ref="AW212" si="1691">AV212+1.4</f>
        <v>75.999999999999943</v>
      </c>
      <c r="AX212" s="4">
        <f t="shared" ref="AX212:AY212" si="1692">AW212+1.3</f>
        <v>77.29999999999994</v>
      </c>
      <c r="AY212">
        <f t="shared" si="1692"/>
        <v>78.599999999999937</v>
      </c>
      <c r="AZ212" s="4">
        <f t="shared" ref="AZ212" si="1693">AY212+1.4</f>
        <v>79.999999999999943</v>
      </c>
      <c r="BA212" s="4">
        <f t="shared" ref="BA212:BB212" si="1694">AZ212+1.3</f>
        <v>81.29999999999994</v>
      </c>
      <c r="BB212" s="4">
        <f t="shared" si="1694"/>
        <v>82.599999999999937</v>
      </c>
      <c r="BC212" s="4">
        <f t="shared" ref="BC212" si="1695">BB212+1.4</f>
        <v>83.999999999999943</v>
      </c>
      <c r="BD212" s="4">
        <f t="shared" ref="BD212:BE212" si="1696">BC212+1.3</f>
        <v>85.29999999999994</v>
      </c>
      <c r="BE212" s="4">
        <f t="shared" si="1696"/>
        <v>86.599999999999937</v>
      </c>
      <c r="BF212" s="4">
        <f t="shared" ref="BF212" si="1697">BE212+1.4</f>
        <v>87.999999999999943</v>
      </c>
      <c r="BG212" s="4">
        <f t="shared" ref="BG212:BH212" si="1698">BF212+1.3</f>
        <v>89.29999999999994</v>
      </c>
      <c r="BH212" s="4">
        <f t="shared" si="1698"/>
        <v>90.599999999999937</v>
      </c>
      <c r="BI212">
        <f t="shared" ref="BI212" si="1699">BH212+1.4</f>
        <v>91.999999999999943</v>
      </c>
      <c r="BJ212" t="s">
        <v>2</v>
      </c>
    </row>
    <row r="213" spans="1:62">
      <c r="A213" s="4" t="s">
        <v>83</v>
      </c>
      <c r="B213" s="4">
        <v>5</v>
      </c>
      <c r="C213" s="4">
        <v>8</v>
      </c>
      <c r="D213" s="4">
        <v>11</v>
      </c>
      <c r="E213" s="4">
        <v>14</v>
      </c>
      <c r="F213" s="4">
        <v>17</v>
      </c>
      <c r="G213" s="4">
        <v>20</v>
      </c>
      <c r="H213" s="4">
        <v>23</v>
      </c>
      <c r="I213" s="4">
        <v>26</v>
      </c>
      <c r="J213" s="4">
        <v>29</v>
      </c>
      <c r="K213" s="1">
        <v>32</v>
      </c>
      <c r="L213" s="4">
        <v>35</v>
      </c>
      <c r="M213" s="4">
        <v>38</v>
      </c>
      <c r="N213" s="4">
        <v>41</v>
      </c>
      <c r="O213" s="4">
        <v>44</v>
      </c>
      <c r="P213" s="4">
        <v>47</v>
      </c>
      <c r="Q213" s="4">
        <v>50</v>
      </c>
      <c r="R213" s="4">
        <v>52</v>
      </c>
      <c r="S213" s="4">
        <v>54</v>
      </c>
      <c r="T213" s="4">
        <v>56</v>
      </c>
      <c r="U213" s="2">
        <v>58</v>
      </c>
      <c r="V213" s="4">
        <v>60</v>
      </c>
      <c r="W213" s="4">
        <v>62</v>
      </c>
      <c r="X213" s="4">
        <v>64</v>
      </c>
      <c r="Y213" s="4">
        <v>66</v>
      </c>
      <c r="Z213" s="4">
        <v>68</v>
      </c>
      <c r="AA213" s="4">
        <v>70</v>
      </c>
      <c r="AB213" s="4">
        <v>72</v>
      </c>
      <c r="AC213" s="4">
        <v>74</v>
      </c>
      <c r="AD213" s="4">
        <v>76</v>
      </c>
      <c r="AE213" s="1">
        <v>78</v>
      </c>
      <c r="AF213" s="4">
        <f>AE213+2</f>
        <v>80</v>
      </c>
      <c r="AG213" s="4">
        <f t="shared" ref="AG213:BI213" si="1700">AF213+2</f>
        <v>82</v>
      </c>
      <c r="AH213" s="4">
        <f t="shared" si="1700"/>
        <v>84</v>
      </c>
      <c r="AI213" s="4">
        <f t="shared" si="1700"/>
        <v>86</v>
      </c>
      <c r="AJ213" s="4">
        <f t="shared" si="1700"/>
        <v>88</v>
      </c>
      <c r="AK213" s="4">
        <f t="shared" si="1700"/>
        <v>90</v>
      </c>
      <c r="AL213" s="4">
        <f t="shared" si="1700"/>
        <v>92</v>
      </c>
      <c r="AM213" s="4">
        <f t="shared" si="1700"/>
        <v>94</v>
      </c>
      <c r="AN213" s="4">
        <f t="shared" si="1700"/>
        <v>96</v>
      </c>
      <c r="AO213">
        <f t="shared" si="1700"/>
        <v>98</v>
      </c>
      <c r="AP213" s="4">
        <f t="shared" si="1700"/>
        <v>100</v>
      </c>
      <c r="AQ213" s="4">
        <f t="shared" si="1700"/>
        <v>102</v>
      </c>
      <c r="AR213" s="4">
        <f t="shared" si="1700"/>
        <v>104</v>
      </c>
      <c r="AS213" s="4">
        <f t="shared" si="1700"/>
        <v>106</v>
      </c>
      <c r="AT213" s="4">
        <f t="shared" si="1700"/>
        <v>108</v>
      </c>
      <c r="AU213" s="4">
        <f t="shared" si="1700"/>
        <v>110</v>
      </c>
      <c r="AV213" s="4">
        <f t="shared" si="1700"/>
        <v>112</v>
      </c>
      <c r="AW213" s="4">
        <f t="shared" si="1700"/>
        <v>114</v>
      </c>
      <c r="AX213" s="4">
        <f t="shared" si="1700"/>
        <v>116</v>
      </c>
      <c r="AY213">
        <f t="shared" si="1700"/>
        <v>118</v>
      </c>
      <c r="AZ213" s="4">
        <f t="shared" si="1700"/>
        <v>120</v>
      </c>
      <c r="BA213" s="4">
        <f t="shared" si="1700"/>
        <v>122</v>
      </c>
      <c r="BB213" s="4">
        <f t="shared" si="1700"/>
        <v>124</v>
      </c>
      <c r="BC213" s="4">
        <f t="shared" si="1700"/>
        <v>126</v>
      </c>
      <c r="BD213" s="4">
        <f t="shared" si="1700"/>
        <v>128</v>
      </c>
      <c r="BE213" s="4">
        <f t="shared" si="1700"/>
        <v>130</v>
      </c>
      <c r="BF213" s="4">
        <f t="shared" si="1700"/>
        <v>132</v>
      </c>
      <c r="BG213" s="4">
        <f t="shared" si="1700"/>
        <v>134</v>
      </c>
      <c r="BH213" s="4">
        <f t="shared" si="1700"/>
        <v>136</v>
      </c>
      <c r="BI213">
        <f t="shared" si="1700"/>
        <v>138</v>
      </c>
      <c r="BJ213" t="s">
        <v>2</v>
      </c>
    </row>
    <row r="214" spans="1:62">
      <c r="A214" s="4" t="s">
        <v>84</v>
      </c>
      <c r="B214" s="4">
        <v>45</v>
      </c>
      <c r="C214" s="4">
        <v>49</v>
      </c>
      <c r="D214" s="4">
        <v>53</v>
      </c>
      <c r="E214" s="4">
        <v>57</v>
      </c>
      <c r="F214" s="4">
        <v>61</v>
      </c>
      <c r="G214" s="4">
        <v>65</v>
      </c>
      <c r="H214" s="4">
        <v>69</v>
      </c>
      <c r="I214" s="4">
        <v>73</v>
      </c>
      <c r="J214" s="4">
        <v>76</v>
      </c>
      <c r="K214" s="1">
        <v>79</v>
      </c>
      <c r="L214" s="4">
        <v>82</v>
      </c>
      <c r="M214" s="4">
        <v>85</v>
      </c>
      <c r="N214" s="4">
        <v>88</v>
      </c>
      <c r="O214" s="4">
        <v>91</v>
      </c>
      <c r="P214" s="4">
        <v>94</v>
      </c>
      <c r="Q214" s="4">
        <v>97</v>
      </c>
      <c r="R214" s="4">
        <v>99</v>
      </c>
      <c r="S214" s="4">
        <v>101</v>
      </c>
      <c r="T214" s="4">
        <v>103</v>
      </c>
      <c r="U214" s="2">
        <v>105</v>
      </c>
      <c r="V214" s="4">
        <v>107</v>
      </c>
      <c r="W214" s="4">
        <v>109</v>
      </c>
      <c r="X214" s="4">
        <v>110</v>
      </c>
      <c r="Y214" s="4">
        <v>111</v>
      </c>
      <c r="Z214" s="4">
        <v>112</v>
      </c>
      <c r="AA214" s="4">
        <v>113</v>
      </c>
      <c r="AB214" s="4">
        <v>114</v>
      </c>
      <c r="AC214" s="4">
        <v>115</v>
      </c>
      <c r="AD214" s="4">
        <v>116</v>
      </c>
      <c r="AE214" s="1">
        <v>117</v>
      </c>
      <c r="AF214" s="4">
        <f>AE214+1</f>
        <v>118</v>
      </c>
      <c r="AG214" s="4">
        <f t="shared" ref="AG214:BI214" si="1701">AF214+1</f>
        <v>119</v>
      </c>
      <c r="AH214" s="4">
        <f t="shared" si="1701"/>
        <v>120</v>
      </c>
      <c r="AI214" s="4">
        <f t="shared" si="1701"/>
        <v>121</v>
      </c>
      <c r="AJ214" s="4">
        <f t="shared" si="1701"/>
        <v>122</v>
      </c>
      <c r="AK214" s="4">
        <f t="shared" si="1701"/>
        <v>123</v>
      </c>
      <c r="AL214" s="4">
        <f t="shared" si="1701"/>
        <v>124</v>
      </c>
      <c r="AM214" s="4">
        <f t="shared" si="1701"/>
        <v>125</v>
      </c>
      <c r="AN214" s="4">
        <f t="shared" si="1701"/>
        <v>126</v>
      </c>
      <c r="AO214">
        <f t="shared" si="1701"/>
        <v>127</v>
      </c>
      <c r="AP214" s="4">
        <f t="shared" si="1701"/>
        <v>128</v>
      </c>
      <c r="AQ214" s="4">
        <f t="shared" si="1701"/>
        <v>129</v>
      </c>
      <c r="AR214" s="4">
        <f t="shared" si="1701"/>
        <v>130</v>
      </c>
      <c r="AS214" s="4">
        <f t="shared" si="1701"/>
        <v>131</v>
      </c>
      <c r="AT214" s="4">
        <f t="shared" si="1701"/>
        <v>132</v>
      </c>
      <c r="AU214" s="4">
        <f t="shared" si="1701"/>
        <v>133</v>
      </c>
      <c r="AV214" s="4">
        <f t="shared" si="1701"/>
        <v>134</v>
      </c>
      <c r="AW214" s="4">
        <f t="shared" si="1701"/>
        <v>135</v>
      </c>
      <c r="AX214" s="4">
        <f t="shared" si="1701"/>
        <v>136</v>
      </c>
      <c r="AY214">
        <f t="shared" si="1701"/>
        <v>137</v>
      </c>
      <c r="AZ214" s="4">
        <f t="shared" si="1701"/>
        <v>138</v>
      </c>
      <c r="BA214" s="4">
        <f t="shared" si="1701"/>
        <v>139</v>
      </c>
      <c r="BB214" s="4">
        <f t="shared" si="1701"/>
        <v>140</v>
      </c>
      <c r="BC214" s="4">
        <f t="shared" si="1701"/>
        <v>141</v>
      </c>
      <c r="BD214" s="4">
        <f t="shared" si="1701"/>
        <v>142</v>
      </c>
      <c r="BE214" s="4">
        <f t="shared" si="1701"/>
        <v>143</v>
      </c>
      <c r="BF214" s="4">
        <f t="shared" si="1701"/>
        <v>144</v>
      </c>
      <c r="BG214" s="4">
        <f t="shared" si="1701"/>
        <v>145</v>
      </c>
      <c r="BH214" s="4">
        <f t="shared" si="1701"/>
        <v>146</v>
      </c>
      <c r="BI214">
        <f t="shared" si="1701"/>
        <v>147</v>
      </c>
      <c r="BJ214" t="s">
        <v>2</v>
      </c>
    </row>
    <row r="215" spans="1:62">
      <c r="A215" s="4" t="s">
        <v>6</v>
      </c>
    </row>
    <row r="216" spans="1:62">
      <c r="A216" s="4" t="s">
        <v>85</v>
      </c>
    </row>
    <row r="217" spans="1:62">
      <c r="A217" s="4" t="s">
        <v>86</v>
      </c>
      <c r="B217" s="4" t="s">
        <v>2</v>
      </c>
    </row>
    <row r="218" spans="1:62">
      <c r="A218" s="4" t="s">
        <v>82</v>
      </c>
      <c r="B218" s="4">
        <v>13.3</v>
      </c>
      <c r="C218" s="4">
        <f>B218+1.3</f>
        <v>14.600000000000001</v>
      </c>
      <c r="D218" s="4">
        <f>C218+1.4</f>
        <v>16</v>
      </c>
      <c r="E218" s="4">
        <f>D218+1.3</f>
        <v>17.3</v>
      </c>
      <c r="F218" s="4">
        <f>E218+1.3</f>
        <v>18.600000000000001</v>
      </c>
      <c r="G218" s="4">
        <f t="shared" ref="G218" si="1702">F218+1.4</f>
        <v>20</v>
      </c>
      <c r="H218" s="4">
        <f t="shared" ref="H218:I218" si="1703">G218+1.3</f>
        <v>21.3</v>
      </c>
      <c r="I218" s="4">
        <f t="shared" si="1703"/>
        <v>22.6</v>
      </c>
      <c r="J218" s="4">
        <f t="shared" ref="J218" si="1704">I218+1.4</f>
        <v>24</v>
      </c>
      <c r="K218">
        <f t="shared" ref="K218:L218" si="1705">J218+1.3</f>
        <v>25.3</v>
      </c>
      <c r="L218" s="4">
        <f t="shared" si="1705"/>
        <v>26.6</v>
      </c>
      <c r="M218" s="4">
        <f t="shared" ref="M218" si="1706">L218+1.4</f>
        <v>28</v>
      </c>
      <c r="N218" s="4">
        <f t="shared" ref="N218:O218" si="1707">M218+1.3</f>
        <v>29.3</v>
      </c>
      <c r="O218" s="4">
        <f t="shared" si="1707"/>
        <v>30.6</v>
      </c>
      <c r="P218" s="4">
        <f t="shared" ref="P218" si="1708">O218+1.4</f>
        <v>32</v>
      </c>
      <c r="Q218" s="4">
        <f t="shared" ref="Q218:R218" si="1709">P218+1.3</f>
        <v>33.299999999999997</v>
      </c>
      <c r="R218" s="4">
        <f t="shared" si="1709"/>
        <v>34.599999999999994</v>
      </c>
      <c r="S218" s="4">
        <f t="shared" ref="S218" si="1710">R218+1.4</f>
        <v>35.999999999999993</v>
      </c>
      <c r="T218" s="4">
        <f t="shared" ref="T218:U218" si="1711">S218+1.3</f>
        <v>37.29999999999999</v>
      </c>
      <c r="U218">
        <f t="shared" si="1711"/>
        <v>38.599999999999987</v>
      </c>
      <c r="V218" s="4">
        <f t="shared" ref="V218" si="1712">U218+1.4</f>
        <v>39.999999999999986</v>
      </c>
      <c r="W218" s="4">
        <f t="shared" ref="W218:X218" si="1713">V218+1.3</f>
        <v>41.299999999999983</v>
      </c>
      <c r="X218" s="4">
        <f t="shared" si="1713"/>
        <v>42.59999999999998</v>
      </c>
      <c r="Y218" s="4">
        <f t="shared" ref="Y218" si="1714">X218+1.4</f>
        <v>43.999999999999979</v>
      </c>
      <c r="Z218" s="4">
        <f t="shared" ref="Z218:AA218" si="1715">Y218+1.3</f>
        <v>45.299999999999976</v>
      </c>
      <c r="AA218" s="4">
        <f t="shared" si="1715"/>
        <v>46.599999999999973</v>
      </c>
      <c r="AB218" s="4">
        <f t="shared" ref="AB218" si="1716">AA218+1.4</f>
        <v>47.999999999999972</v>
      </c>
      <c r="AC218" s="4">
        <f t="shared" ref="AC218:AD218" si="1717">AB218+1.3</f>
        <v>49.299999999999969</v>
      </c>
      <c r="AD218" s="4">
        <f t="shared" si="1717"/>
        <v>50.599999999999966</v>
      </c>
      <c r="AE218">
        <f t="shared" ref="AE218" si="1718">AD218+1.4</f>
        <v>51.999999999999964</v>
      </c>
      <c r="AF218" s="4">
        <f t="shared" ref="AF218:AG218" si="1719">AE218+1.3</f>
        <v>53.299999999999962</v>
      </c>
      <c r="AG218" s="4">
        <f t="shared" si="1719"/>
        <v>54.599999999999959</v>
      </c>
      <c r="AH218" s="4">
        <f t="shared" ref="AH218" si="1720">AG218+1.4</f>
        <v>55.999999999999957</v>
      </c>
      <c r="AI218" s="4">
        <f t="shared" ref="AI218:AJ218" si="1721">AH218+1.3</f>
        <v>57.299999999999955</v>
      </c>
      <c r="AJ218" s="4">
        <f t="shared" si="1721"/>
        <v>58.599999999999952</v>
      </c>
      <c r="AK218" s="4">
        <f t="shared" ref="AK218" si="1722">AJ218+1.4</f>
        <v>59.99999999999995</v>
      </c>
      <c r="AL218" s="4">
        <f t="shared" ref="AL218:AM218" si="1723">AK218+1.3</f>
        <v>61.299999999999947</v>
      </c>
      <c r="AM218" s="4">
        <f t="shared" si="1723"/>
        <v>62.599999999999945</v>
      </c>
      <c r="AN218" s="4">
        <f t="shared" ref="AN218" si="1724">AM218+1.4</f>
        <v>63.999999999999943</v>
      </c>
      <c r="AO218">
        <f t="shared" ref="AO218:AP218" si="1725">AN218+1.3</f>
        <v>65.29999999999994</v>
      </c>
      <c r="AP218" s="4">
        <f t="shared" si="1725"/>
        <v>66.599999999999937</v>
      </c>
      <c r="AQ218" s="4">
        <f t="shared" ref="AQ218" si="1726">AP218+1.4</f>
        <v>67.999999999999943</v>
      </c>
      <c r="AR218" s="4">
        <f t="shared" ref="AR218:AS218" si="1727">AQ218+1.3</f>
        <v>69.29999999999994</v>
      </c>
      <c r="AS218" s="4">
        <f t="shared" si="1727"/>
        <v>70.599999999999937</v>
      </c>
      <c r="AT218" s="4">
        <f t="shared" ref="AT218" si="1728">AS218+1.4</f>
        <v>71.999999999999943</v>
      </c>
      <c r="AU218" s="4">
        <f t="shared" ref="AU218:AV218" si="1729">AT218+1.3</f>
        <v>73.29999999999994</v>
      </c>
      <c r="AV218" s="4">
        <f t="shared" si="1729"/>
        <v>74.599999999999937</v>
      </c>
      <c r="AW218" s="4">
        <f t="shared" ref="AW218" si="1730">AV218+1.4</f>
        <v>75.999999999999943</v>
      </c>
      <c r="AX218" s="4">
        <f t="shared" ref="AX218:AY218" si="1731">AW218+1.3</f>
        <v>77.29999999999994</v>
      </c>
      <c r="AY218">
        <f t="shared" si="1731"/>
        <v>78.599999999999937</v>
      </c>
      <c r="AZ218" s="4">
        <f t="shared" ref="AZ218" si="1732">AY218+1.4</f>
        <v>79.999999999999943</v>
      </c>
      <c r="BA218" s="4">
        <f t="shared" ref="BA218:BB218" si="1733">AZ218+1.3</f>
        <v>81.29999999999994</v>
      </c>
      <c r="BB218" s="4">
        <f t="shared" si="1733"/>
        <v>82.599999999999937</v>
      </c>
      <c r="BC218" s="4">
        <f t="shared" ref="BC218" si="1734">BB218+1.4</f>
        <v>83.999999999999943</v>
      </c>
      <c r="BD218" s="4">
        <f t="shared" ref="BD218:BE218" si="1735">BC218+1.3</f>
        <v>85.29999999999994</v>
      </c>
      <c r="BE218" s="4">
        <f t="shared" si="1735"/>
        <v>86.599999999999937</v>
      </c>
      <c r="BF218" s="4">
        <f t="shared" ref="BF218" si="1736">BE218+1.4</f>
        <v>87.999999999999943</v>
      </c>
      <c r="BG218" s="4">
        <f t="shared" ref="BG218:BH218" si="1737">BF218+1.3</f>
        <v>89.29999999999994</v>
      </c>
      <c r="BH218" s="4">
        <f t="shared" si="1737"/>
        <v>90.599999999999937</v>
      </c>
      <c r="BI218">
        <f t="shared" ref="BI218" si="1738">BH218+1.4</f>
        <v>91.999999999999943</v>
      </c>
      <c r="BJ218" t="s">
        <v>2</v>
      </c>
    </row>
    <row r="219" spans="1:62">
      <c r="A219" s="4" t="s">
        <v>87</v>
      </c>
      <c r="B219" s="4">
        <v>70</v>
      </c>
      <c r="C219" s="4">
        <f>B219+10</f>
        <v>80</v>
      </c>
      <c r="D219" s="4">
        <f t="shared" ref="D219:BI219" si="1739">C219+10</f>
        <v>90</v>
      </c>
      <c r="E219" s="4">
        <f t="shared" si="1739"/>
        <v>100</v>
      </c>
      <c r="F219" s="4">
        <f t="shared" si="1739"/>
        <v>110</v>
      </c>
      <c r="G219" s="4">
        <f t="shared" si="1739"/>
        <v>120</v>
      </c>
      <c r="H219" s="4">
        <f t="shared" si="1739"/>
        <v>130</v>
      </c>
      <c r="I219" s="4">
        <f t="shared" si="1739"/>
        <v>140</v>
      </c>
      <c r="J219" s="4">
        <f t="shared" si="1739"/>
        <v>150</v>
      </c>
      <c r="K219">
        <f t="shared" si="1739"/>
        <v>160</v>
      </c>
      <c r="L219" s="4">
        <f t="shared" si="1739"/>
        <v>170</v>
      </c>
      <c r="M219" s="4">
        <f t="shared" si="1739"/>
        <v>180</v>
      </c>
      <c r="N219" s="4">
        <f t="shared" si="1739"/>
        <v>190</v>
      </c>
      <c r="O219" s="4">
        <f t="shared" si="1739"/>
        <v>200</v>
      </c>
      <c r="P219" s="4">
        <f t="shared" si="1739"/>
        <v>210</v>
      </c>
      <c r="Q219" s="4">
        <f t="shared" si="1739"/>
        <v>220</v>
      </c>
      <c r="R219" s="4">
        <f t="shared" si="1739"/>
        <v>230</v>
      </c>
      <c r="S219" s="4">
        <f t="shared" si="1739"/>
        <v>240</v>
      </c>
      <c r="T219" s="4">
        <f t="shared" si="1739"/>
        <v>250</v>
      </c>
      <c r="U219">
        <f t="shared" si="1739"/>
        <v>260</v>
      </c>
      <c r="V219" s="4">
        <f t="shared" si="1739"/>
        <v>270</v>
      </c>
      <c r="W219" s="4">
        <f t="shared" si="1739"/>
        <v>280</v>
      </c>
      <c r="X219" s="4">
        <f t="shared" si="1739"/>
        <v>290</v>
      </c>
      <c r="Y219" s="4">
        <f t="shared" si="1739"/>
        <v>300</v>
      </c>
      <c r="Z219" s="4">
        <f t="shared" si="1739"/>
        <v>310</v>
      </c>
      <c r="AA219" s="4">
        <f t="shared" si="1739"/>
        <v>320</v>
      </c>
      <c r="AB219" s="4">
        <f t="shared" si="1739"/>
        <v>330</v>
      </c>
      <c r="AC219" s="4">
        <f t="shared" si="1739"/>
        <v>340</v>
      </c>
      <c r="AD219" s="4">
        <f t="shared" si="1739"/>
        <v>350</v>
      </c>
      <c r="AE219">
        <f t="shared" si="1739"/>
        <v>360</v>
      </c>
      <c r="AF219" s="4">
        <f t="shared" si="1739"/>
        <v>370</v>
      </c>
      <c r="AG219" s="4">
        <f t="shared" si="1739"/>
        <v>380</v>
      </c>
      <c r="AH219" s="4">
        <f t="shared" si="1739"/>
        <v>390</v>
      </c>
      <c r="AI219" s="4">
        <f t="shared" si="1739"/>
        <v>400</v>
      </c>
      <c r="AJ219" s="4">
        <f t="shared" si="1739"/>
        <v>410</v>
      </c>
      <c r="AK219" s="4">
        <f t="shared" si="1739"/>
        <v>420</v>
      </c>
      <c r="AL219" s="4">
        <f t="shared" si="1739"/>
        <v>430</v>
      </c>
      <c r="AM219" s="4">
        <f t="shared" si="1739"/>
        <v>440</v>
      </c>
      <c r="AN219" s="4">
        <f t="shared" si="1739"/>
        <v>450</v>
      </c>
      <c r="AO219">
        <f t="shared" si="1739"/>
        <v>460</v>
      </c>
      <c r="AP219" s="4">
        <f t="shared" si="1739"/>
        <v>470</v>
      </c>
      <c r="AQ219" s="4">
        <f t="shared" si="1739"/>
        <v>480</v>
      </c>
      <c r="AR219" s="4">
        <f t="shared" si="1739"/>
        <v>490</v>
      </c>
      <c r="AS219" s="4">
        <f t="shared" si="1739"/>
        <v>500</v>
      </c>
      <c r="AT219" s="4">
        <f t="shared" si="1739"/>
        <v>510</v>
      </c>
      <c r="AU219" s="4">
        <f t="shared" si="1739"/>
        <v>520</v>
      </c>
      <c r="AV219" s="4">
        <f t="shared" si="1739"/>
        <v>530</v>
      </c>
      <c r="AW219" s="4">
        <f t="shared" si="1739"/>
        <v>540</v>
      </c>
      <c r="AX219" s="4">
        <f t="shared" si="1739"/>
        <v>550</v>
      </c>
      <c r="AY219">
        <f t="shared" si="1739"/>
        <v>560</v>
      </c>
      <c r="AZ219" s="4">
        <f t="shared" si="1739"/>
        <v>570</v>
      </c>
      <c r="BA219" s="4">
        <f t="shared" si="1739"/>
        <v>580</v>
      </c>
      <c r="BB219" s="4">
        <f t="shared" si="1739"/>
        <v>590</v>
      </c>
      <c r="BC219" s="4">
        <f t="shared" si="1739"/>
        <v>600</v>
      </c>
      <c r="BD219" s="4">
        <f t="shared" si="1739"/>
        <v>610</v>
      </c>
      <c r="BE219" s="4">
        <f t="shared" si="1739"/>
        <v>620</v>
      </c>
      <c r="BF219" s="4">
        <f t="shared" si="1739"/>
        <v>630</v>
      </c>
      <c r="BG219" s="4">
        <f t="shared" si="1739"/>
        <v>640</v>
      </c>
      <c r="BH219" s="4">
        <f t="shared" si="1739"/>
        <v>650</v>
      </c>
      <c r="BI219">
        <f t="shared" si="1739"/>
        <v>660</v>
      </c>
      <c r="BJ219" t="s">
        <v>2</v>
      </c>
    </row>
    <row r="220" spans="1:62">
      <c r="A220" s="4" t="s">
        <v>6</v>
      </c>
    </row>
    <row r="221" spans="1:62">
      <c r="A221" s="4" t="s">
        <v>88</v>
      </c>
    </row>
    <row r="222" spans="1:62">
      <c r="A222" s="4" t="s">
        <v>89</v>
      </c>
      <c r="B222" s="4" t="s">
        <v>2</v>
      </c>
    </row>
    <row r="223" spans="1:62">
      <c r="A223" s="4" t="s">
        <v>82</v>
      </c>
      <c r="B223" s="4">
        <v>13.3</v>
      </c>
      <c r="C223" s="4">
        <f>B223+1.3</f>
        <v>14.600000000000001</v>
      </c>
      <c r="D223" s="4">
        <f>C223+1.4</f>
        <v>16</v>
      </c>
      <c r="E223" s="4">
        <f>D223+1.3</f>
        <v>17.3</v>
      </c>
      <c r="F223" s="4">
        <f>E223+1.3</f>
        <v>18.600000000000001</v>
      </c>
      <c r="G223" s="4">
        <f t="shared" ref="G223" si="1740">F223+1.4</f>
        <v>20</v>
      </c>
      <c r="H223" s="4">
        <f t="shared" ref="H223:I223" si="1741">G223+1.3</f>
        <v>21.3</v>
      </c>
      <c r="I223" s="4">
        <f t="shared" si="1741"/>
        <v>22.6</v>
      </c>
      <c r="J223" s="4">
        <f t="shared" ref="J223" si="1742">I223+1.4</f>
        <v>24</v>
      </c>
      <c r="K223">
        <f t="shared" ref="K223:L223" si="1743">J223+1.3</f>
        <v>25.3</v>
      </c>
      <c r="L223" s="4">
        <f t="shared" si="1743"/>
        <v>26.6</v>
      </c>
      <c r="M223" s="4">
        <f t="shared" ref="M223" si="1744">L223+1.4</f>
        <v>28</v>
      </c>
      <c r="N223" s="4">
        <f t="shared" ref="N223:O223" si="1745">M223+1.3</f>
        <v>29.3</v>
      </c>
      <c r="O223" s="4">
        <f t="shared" si="1745"/>
        <v>30.6</v>
      </c>
      <c r="P223" s="4">
        <f t="shared" ref="P223" si="1746">O223+1.4</f>
        <v>32</v>
      </c>
      <c r="Q223" s="4">
        <f t="shared" ref="Q223:R223" si="1747">P223+1.3</f>
        <v>33.299999999999997</v>
      </c>
      <c r="R223" s="4">
        <f t="shared" si="1747"/>
        <v>34.599999999999994</v>
      </c>
      <c r="S223" s="4">
        <f t="shared" ref="S223" si="1748">R223+1.4</f>
        <v>35.999999999999993</v>
      </c>
      <c r="T223" s="4">
        <f t="shared" ref="T223:U223" si="1749">S223+1.3</f>
        <v>37.29999999999999</v>
      </c>
      <c r="U223">
        <f t="shared" si="1749"/>
        <v>38.599999999999987</v>
      </c>
      <c r="V223" s="4">
        <f t="shared" ref="V223" si="1750">U223+1.4</f>
        <v>39.999999999999986</v>
      </c>
      <c r="W223" s="4">
        <f t="shared" ref="W223:X223" si="1751">V223+1.3</f>
        <v>41.299999999999983</v>
      </c>
      <c r="X223" s="4">
        <f t="shared" si="1751"/>
        <v>42.59999999999998</v>
      </c>
      <c r="Y223" s="4">
        <f t="shared" ref="Y223" si="1752">X223+1.4</f>
        <v>43.999999999999979</v>
      </c>
      <c r="Z223" s="4">
        <f t="shared" ref="Z223:AA223" si="1753">Y223+1.3</f>
        <v>45.299999999999976</v>
      </c>
      <c r="AA223" s="4">
        <f t="shared" si="1753"/>
        <v>46.599999999999973</v>
      </c>
      <c r="AB223" s="4">
        <f t="shared" ref="AB223" si="1754">AA223+1.4</f>
        <v>47.999999999999972</v>
      </c>
      <c r="AC223" s="4">
        <f t="shared" ref="AC223:AD223" si="1755">AB223+1.3</f>
        <v>49.299999999999969</v>
      </c>
      <c r="AD223" s="4">
        <f t="shared" si="1755"/>
        <v>50.599999999999966</v>
      </c>
      <c r="AE223">
        <f t="shared" ref="AE223" si="1756">AD223+1.4</f>
        <v>51.999999999999964</v>
      </c>
      <c r="AF223" s="4">
        <f t="shared" ref="AF223:AG223" si="1757">AE223+1.3</f>
        <v>53.299999999999962</v>
      </c>
      <c r="AG223" s="4">
        <f t="shared" si="1757"/>
        <v>54.599999999999959</v>
      </c>
      <c r="AH223" s="4">
        <f t="shared" ref="AH223" si="1758">AG223+1.4</f>
        <v>55.999999999999957</v>
      </c>
      <c r="AI223" s="4">
        <f t="shared" ref="AI223:AJ223" si="1759">AH223+1.3</f>
        <v>57.299999999999955</v>
      </c>
      <c r="AJ223" s="4">
        <f t="shared" si="1759"/>
        <v>58.599999999999952</v>
      </c>
      <c r="AK223" s="4">
        <f t="shared" ref="AK223" si="1760">AJ223+1.4</f>
        <v>59.99999999999995</v>
      </c>
      <c r="AL223" s="4">
        <f t="shared" ref="AL223:AM223" si="1761">AK223+1.3</f>
        <v>61.299999999999947</v>
      </c>
      <c r="AM223" s="4">
        <f t="shared" si="1761"/>
        <v>62.599999999999945</v>
      </c>
      <c r="AN223" s="4">
        <f t="shared" ref="AN223" si="1762">AM223+1.4</f>
        <v>63.999999999999943</v>
      </c>
      <c r="AO223">
        <f t="shared" ref="AO223:AP223" si="1763">AN223+1.3</f>
        <v>65.29999999999994</v>
      </c>
      <c r="AP223" s="4">
        <f t="shared" si="1763"/>
        <v>66.599999999999937</v>
      </c>
      <c r="AQ223" s="4">
        <f t="shared" ref="AQ223" si="1764">AP223+1.4</f>
        <v>67.999999999999943</v>
      </c>
      <c r="AR223" s="4">
        <f t="shared" ref="AR223:AS223" si="1765">AQ223+1.3</f>
        <v>69.29999999999994</v>
      </c>
      <c r="AS223" s="4">
        <f t="shared" si="1765"/>
        <v>70.599999999999937</v>
      </c>
      <c r="AT223" s="4">
        <f t="shared" ref="AT223" si="1766">AS223+1.4</f>
        <v>71.999999999999943</v>
      </c>
      <c r="AU223" s="4">
        <f t="shared" ref="AU223:AV223" si="1767">AT223+1.3</f>
        <v>73.29999999999994</v>
      </c>
      <c r="AV223" s="4">
        <f t="shared" si="1767"/>
        <v>74.599999999999937</v>
      </c>
      <c r="AW223" s="4">
        <f t="shared" ref="AW223" si="1768">AV223+1.4</f>
        <v>75.999999999999943</v>
      </c>
      <c r="AX223" s="4">
        <f t="shared" ref="AX223:AY223" si="1769">AW223+1.3</f>
        <v>77.29999999999994</v>
      </c>
      <c r="AY223">
        <f t="shared" si="1769"/>
        <v>78.599999999999937</v>
      </c>
      <c r="AZ223" s="4">
        <f t="shared" ref="AZ223" si="1770">AY223+1.4</f>
        <v>79.999999999999943</v>
      </c>
      <c r="BA223" s="4">
        <f t="shared" ref="BA223:BB223" si="1771">AZ223+1.3</f>
        <v>81.29999999999994</v>
      </c>
      <c r="BB223" s="4">
        <f t="shared" si="1771"/>
        <v>82.599999999999937</v>
      </c>
      <c r="BC223" s="4">
        <f t="shared" ref="BC223" si="1772">BB223+1.4</f>
        <v>83.999999999999943</v>
      </c>
      <c r="BD223" s="4">
        <f t="shared" ref="BD223:BE223" si="1773">BC223+1.3</f>
        <v>85.29999999999994</v>
      </c>
      <c r="BE223" s="4">
        <f t="shared" si="1773"/>
        <v>86.599999999999937</v>
      </c>
      <c r="BF223" s="4">
        <f t="shared" ref="BF223" si="1774">BE223+1.4</f>
        <v>87.999999999999943</v>
      </c>
      <c r="BG223" s="4">
        <f t="shared" ref="BG223:BH223" si="1775">BF223+1.3</f>
        <v>89.29999999999994</v>
      </c>
      <c r="BH223" s="4">
        <f t="shared" si="1775"/>
        <v>90.599999999999937</v>
      </c>
      <c r="BI223">
        <f t="shared" ref="BI223" si="1776">BH223+1.4</f>
        <v>91.999999999999943</v>
      </c>
      <c r="BJ223" t="s">
        <v>2</v>
      </c>
    </row>
    <row r="224" spans="1:62">
      <c r="A224" s="4" t="s">
        <v>90</v>
      </c>
      <c r="B224" s="4">
        <v>5</v>
      </c>
      <c r="C224" s="4">
        <v>8</v>
      </c>
      <c r="D224" s="4">
        <v>11</v>
      </c>
      <c r="E224" s="4">
        <v>14</v>
      </c>
      <c r="F224" s="4">
        <v>17</v>
      </c>
      <c r="G224" s="4">
        <v>20</v>
      </c>
      <c r="H224" s="4">
        <v>23</v>
      </c>
      <c r="I224" s="4">
        <v>26</v>
      </c>
      <c r="J224" s="4">
        <v>29</v>
      </c>
      <c r="K224" s="1">
        <v>32</v>
      </c>
      <c r="L224" s="4">
        <v>35</v>
      </c>
      <c r="M224" s="4">
        <v>38</v>
      </c>
      <c r="N224" s="4">
        <v>41</v>
      </c>
      <c r="O224" s="4">
        <v>44</v>
      </c>
      <c r="P224" s="4">
        <v>47</v>
      </c>
      <c r="Q224" s="4">
        <v>50</v>
      </c>
      <c r="R224" s="4">
        <v>52</v>
      </c>
      <c r="S224" s="4">
        <v>54</v>
      </c>
      <c r="T224" s="4">
        <v>56</v>
      </c>
      <c r="U224" s="2">
        <v>58</v>
      </c>
      <c r="V224" s="4">
        <v>60</v>
      </c>
      <c r="W224" s="4">
        <v>62</v>
      </c>
      <c r="X224" s="4">
        <v>64</v>
      </c>
      <c r="Y224" s="4">
        <v>66</v>
      </c>
      <c r="Z224" s="4">
        <v>68</v>
      </c>
      <c r="AA224" s="4">
        <v>70</v>
      </c>
      <c r="AB224" s="4">
        <v>72</v>
      </c>
      <c r="AC224" s="4">
        <v>74</v>
      </c>
      <c r="AD224" s="4">
        <v>76</v>
      </c>
      <c r="AE224" s="1">
        <v>78</v>
      </c>
      <c r="AF224" s="4">
        <f>AE224+2</f>
        <v>80</v>
      </c>
      <c r="AG224" s="4">
        <f t="shared" ref="AG224:BI224" si="1777">AF224+2</f>
        <v>82</v>
      </c>
      <c r="AH224" s="4">
        <f t="shared" si="1777"/>
        <v>84</v>
      </c>
      <c r="AI224" s="4">
        <f t="shared" si="1777"/>
        <v>86</v>
      </c>
      <c r="AJ224" s="4">
        <f t="shared" si="1777"/>
        <v>88</v>
      </c>
      <c r="AK224" s="4">
        <f t="shared" si="1777"/>
        <v>90</v>
      </c>
      <c r="AL224" s="4">
        <f t="shared" si="1777"/>
        <v>92</v>
      </c>
      <c r="AM224" s="4">
        <f t="shared" si="1777"/>
        <v>94</v>
      </c>
      <c r="AN224" s="4">
        <f t="shared" si="1777"/>
        <v>96</v>
      </c>
      <c r="AO224">
        <f t="shared" si="1777"/>
        <v>98</v>
      </c>
      <c r="AP224" s="4">
        <f t="shared" si="1777"/>
        <v>100</v>
      </c>
      <c r="AQ224" s="4">
        <f t="shared" si="1777"/>
        <v>102</v>
      </c>
      <c r="AR224" s="4">
        <f t="shared" si="1777"/>
        <v>104</v>
      </c>
      <c r="AS224" s="4">
        <f t="shared" si="1777"/>
        <v>106</v>
      </c>
      <c r="AT224" s="4">
        <f t="shared" si="1777"/>
        <v>108</v>
      </c>
      <c r="AU224" s="4">
        <f t="shared" si="1777"/>
        <v>110</v>
      </c>
      <c r="AV224" s="4">
        <f t="shared" si="1777"/>
        <v>112</v>
      </c>
      <c r="AW224" s="4">
        <f t="shared" si="1777"/>
        <v>114</v>
      </c>
      <c r="AX224" s="4">
        <f t="shared" si="1777"/>
        <v>116</v>
      </c>
      <c r="AY224">
        <f t="shared" si="1777"/>
        <v>118</v>
      </c>
      <c r="AZ224" s="4">
        <f t="shared" si="1777"/>
        <v>120</v>
      </c>
      <c r="BA224" s="4">
        <f t="shared" si="1777"/>
        <v>122</v>
      </c>
      <c r="BB224" s="4">
        <f t="shared" si="1777"/>
        <v>124</v>
      </c>
      <c r="BC224" s="4">
        <f t="shared" si="1777"/>
        <v>126</v>
      </c>
      <c r="BD224" s="4">
        <f t="shared" si="1777"/>
        <v>128</v>
      </c>
      <c r="BE224" s="4">
        <f t="shared" si="1777"/>
        <v>130</v>
      </c>
      <c r="BF224" s="4">
        <f t="shared" si="1777"/>
        <v>132</v>
      </c>
      <c r="BG224" s="4">
        <f t="shared" si="1777"/>
        <v>134</v>
      </c>
      <c r="BH224" s="4">
        <f t="shared" si="1777"/>
        <v>136</v>
      </c>
      <c r="BI224">
        <f t="shared" si="1777"/>
        <v>138</v>
      </c>
      <c r="BJ224" t="s">
        <v>2</v>
      </c>
    </row>
    <row r="225" spans="1:62">
      <c r="A225" s="4" t="s">
        <v>91</v>
      </c>
      <c r="B225" s="4">
        <v>45</v>
      </c>
      <c r="C225" s="4">
        <v>49</v>
      </c>
      <c r="D225" s="4">
        <v>53</v>
      </c>
      <c r="E225" s="4">
        <v>57</v>
      </c>
      <c r="F225" s="4">
        <v>61</v>
      </c>
      <c r="G225" s="4">
        <v>65</v>
      </c>
      <c r="H225" s="4">
        <v>69</v>
      </c>
      <c r="I225" s="4">
        <v>73</v>
      </c>
      <c r="J225" s="4">
        <v>76</v>
      </c>
      <c r="K225" s="1">
        <v>79</v>
      </c>
      <c r="L225" s="4">
        <v>82</v>
      </c>
      <c r="M225" s="4">
        <v>85</v>
      </c>
      <c r="N225" s="4">
        <v>88</v>
      </c>
      <c r="O225" s="4">
        <v>91</v>
      </c>
      <c r="P225" s="4">
        <v>94</v>
      </c>
      <c r="Q225" s="4">
        <v>97</v>
      </c>
      <c r="R225" s="4">
        <v>99</v>
      </c>
      <c r="S225" s="4">
        <v>101</v>
      </c>
      <c r="T225" s="4">
        <v>103</v>
      </c>
      <c r="U225" s="2">
        <v>105</v>
      </c>
      <c r="V225" s="4">
        <v>107</v>
      </c>
      <c r="W225" s="4">
        <v>109</v>
      </c>
      <c r="X225" s="4">
        <v>110</v>
      </c>
      <c r="Y225" s="4">
        <v>111</v>
      </c>
      <c r="Z225" s="4">
        <v>112</v>
      </c>
      <c r="AA225" s="4">
        <v>113</v>
      </c>
      <c r="AB225" s="4">
        <v>114</v>
      </c>
      <c r="AC225" s="4">
        <v>115</v>
      </c>
      <c r="AD225" s="4">
        <v>116</v>
      </c>
      <c r="AE225" s="1">
        <v>117</v>
      </c>
      <c r="AF225" s="4">
        <f>AE225+1</f>
        <v>118</v>
      </c>
      <c r="AG225" s="4">
        <f t="shared" ref="AG225:BI225" si="1778">AF225+1</f>
        <v>119</v>
      </c>
      <c r="AH225" s="4">
        <f t="shared" si="1778"/>
        <v>120</v>
      </c>
      <c r="AI225" s="4">
        <f t="shared" si="1778"/>
        <v>121</v>
      </c>
      <c r="AJ225" s="4">
        <f t="shared" si="1778"/>
        <v>122</v>
      </c>
      <c r="AK225" s="4">
        <f t="shared" si="1778"/>
        <v>123</v>
      </c>
      <c r="AL225" s="4">
        <f t="shared" si="1778"/>
        <v>124</v>
      </c>
      <c r="AM225" s="4">
        <f t="shared" si="1778"/>
        <v>125</v>
      </c>
      <c r="AN225" s="4">
        <f t="shared" si="1778"/>
        <v>126</v>
      </c>
      <c r="AO225">
        <f t="shared" si="1778"/>
        <v>127</v>
      </c>
      <c r="AP225" s="4">
        <f t="shared" si="1778"/>
        <v>128</v>
      </c>
      <c r="AQ225" s="4">
        <f t="shared" si="1778"/>
        <v>129</v>
      </c>
      <c r="AR225" s="4">
        <f t="shared" si="1778"/>
        <v>130</v>
      </c>
      <c r="AS225" s="4">
        <f t="shared" si="1778"/>
        <v>131</v>
      </c>
      <c r="AT225" s="4">
        <f t="shared" si="1778"/>
        <v>132</v>
      </c>
      <c r="AU225" s="4">
        <f t="shared" si="1778"/>
        <v>133</v>
      </c>
      <c r="AV225" s="4">
        <f t="shared" si="1778"/>
        <v>134</v>
      </c>
      <c r="AW225" s="4">
        <f t="shared" si="1778"/>
        <v>135</v>
      </c>
      <c r="AX225" s="4">
        <f t="shared" si="1778"/>
        <v>136</v>
      </c>
      <c r="AY225">
        <f t="shared" si="1778"/>
        <v>137</v>
      </c>
      <c r="AZ225" s="4">
        <f t="shared" si="1778"/>
        <v>138</v>
      </c>
      <c r="BA225" s="4">
        <f t="shared" si="1778"/>
        <v>139</v>
      </c>
      <c r="BB225" s="4">
        <f t="shared" si="1778"/>
        <v>140</v>
      </c>
      <c r="BC225" s="4">
        <f t="shared" si="1778"/>
        <v>141</v>
      </c>
      <c r="BD225" s="4">
        <f t="shared" si="1778"/>
        <v>142</v>
      </c>
      <c r="BE225" s="4">
        <f t="shared" si="1778"/>
        <v>143</v>
      </c>
      <c r="BF225" s="4">
        <f t="shared" si="1778"/>
        <v>144</v>
      </c>
      <c r="BG225" s="4">
        <f t="shared" si="1778"/>
        <v>145</v>
      </c>
      <c r="BH225" s="4">
        <f t="shared" si="1778"/>
        <v>146</v>
      </c>
      <c r="BI225">
        <f t="shared" si="1778"/>
        <v>147</v>
      </c>
      <c r="BJ225" t="s">
        <v>2</v>
      </c>
    </row>
    <row r="226" spans="1:62">
      <c r="A226" s="4" t="s">
        <v>6</v>
      </c>
    </row>
    <row r="227" spans="1:62">
      <c r="A227" s="4" t="s">
        <v>92</v>
      </c>
    </row>
    <row r="228" spans="1:62">
      <c r="A228" s="4" t="s">
        <v>93</v>
      </c>
      <c r="B228" s="4" t="s">
        <v>2</v>
      </c>
    </row>
    <row r="229" spans="1:62">
      <c r="A229" s="4" t="s">
        <v>94</v>
      </c>
      <c r="B229" s="4" t="s">
        <v>2</v>
      </c>
    </row>
    <row r="230" spans="1:62">
      <c r="A230" s="4" t="s">
        <v>82</v>
      </c>
      <c r="B230" s="4">
        <v>13.3</v>
      </c>
      <c r="C230" s="4">
        <f>B230+1.3</f>
        <v>14.600000000000001</v>
      </c>
      <c r="D230" s="4">
        <f>C230+1.4</f>
        <v>16</v>
      </c>
      <c r="E230" s="4">
        <f>D230+1.3</f>
        <v>17.3</v>
      </c>
      <c r="F230" s="4">
        <f>E230+1.3</f>
        <v>18.600000000000001</v>
      </c>
      <c r="G230" s="4">
        <f t="shared" ref="G230" si="1779">F230+1.4</f>
        <v>20</v>
      </c>
      <c r="H230" s="4">
        <f t="shared" ref="H230:I230" si="1780">G230+1.3</f>
        <v>21.3</v>
      </c>
      <c r="I230" s="4">
        <f t="shared" si="1780"/>
        <v>22.6</v>
      </c>
      <c r="J230" s="4">
        <f t="shared" ref="J230" si="1781">I230+1.4</f>
        <v>24</v>
      </c>
      <c r="K230">
        <f t="shared" ref="K230:L230" si="1782">J230+1.3</f>
        <v>25.3</v>
      </c>
      <c r="L230" s="4">
        <f t="shared" si="1782"/>
        <v>26.6</v>
      </c>
      <c r="M230" s="4">
        <f t="shared" ref="M230" si="1783">L230+1.4</f>
        <v>28</v>
      </c>
      <c r="N230" s="4">
        <f t="shared" ref="N230:O230" si="1784">M230+1.3</f>
        <v>29.3</v>
      </c>
      <c r="O230" s="4">
        <f t="shared" si="1784"/>
        <v>30.6</v>
      </c>
      <c r="P230" s="4">
        <f t="shared" ref="P230" si="1785">O230+1.4</f>
        <v>32</v>
      </c>
      <c r="Q230" s="4">
        <f t="shared" ref="Q230:R230" si="1786">P230+1.3</f>
        <v>33.299999999999997</v>
      </c>
      <c r="R230" s="4">
        <f t="shared" si="1786"/>
        <v>34.599999999999994</v>
      </c>
      <c r="S230" s="4">
        <f t="shared" ref="S230" si="1787">R230+1.4</f>
        <v>35.999999999999993</v>
      </c>
      <c r="T230" s="4">
        <f t="shared" ref="T230:U230" si="1788">S230+1.3</f>
        <v>37.29999999999999</v>
      </c>
      <c r="U230">
        <f t="shared" si="1788"/>
        <v>38.599999999999987</v>
      </c>
      <c r="V230" s="4">
        <f t="shared" ref="V230" si="1789">U230+1.4</f>
        <v>39.999999999999986</v>
      </c>
      <c r="W230" s="4">
        <f t="shared" ref="W230:X230" si="1790">V230+1.3</f>
        <v>41.299999999999983</v>
      </c>
      <c r="X230" s="4">
        <f t="shared" si="1790"/>
        <v>42.59999999999998</v>
      </c>
      <c r="Y230" s="4">
        <f t="shared" ref="Y230" si="1791">X230+1.4</f>
        <v>43.999999999999979</v>
      </c>
      <c r="Z230" s="4">
        <f t="shared" ref="Z230:AA230" si="1792">Y230+1.3</f>
        <v>45.299999999999976</v>
      </c>
      <c r="AA230" s="4">
        <f t="shared" si="1792"/>
        <v>46.599999999999973</v>
      </c>
      <c r="AB230" s="4">
        <f t="shared" ref="AB230" si="1793">AA230+1.4</f>
        <v>47.999999999999972</v>
      </c>
      <c r="AC230" s="4">
        <f t="shared" ref="AC230:AD230" si="1794">AB230+1.3</f>
        <v>49.299999999999969</v>
      </c>
      <c r="AD230" s="4">
        <f t="shared" si="1794"/>
        <v>50.599999999999966</v>
      </c>
      <c r="AE230">
        <f t="shared" ref="AE230" si="1795">AD230+1.4</f>
        <v>51.999999999999964</v>
      </c>
      <c r="AF230" s="4">
        <f t="shared" ref="AF230:AG230" si="1796">AE230+1.3</f>
        <v>53.299999999999962</v>
      </c>
      <c r="AG230" s="4">
        <f t="shared" si="1796"/>
        <v>54.599999999999959</v>
      </c>
      <c r="AH230" s="4">
        <f t="shared" ref="AH230" si="1797">AG230+1.4</f>
        <v>55.999999999999957</v>
      </c>
      <c r="AI230" s="4">
        <f t="shared" ref="AI230:AJ230" si="1798">AH230+1.3</f>
        <v>57.299999999999955</v>
      </c>
      <c r="AJ230" s="4">
        <f t="shared" si="1798"/>
        <v>58.599999999999952</v>
      </c>
      <c r="AK230" s="4">
        <f t="shared" ref="AK230" si="1799">AJ230+1.4</f>
        <v>59.99999999999995</v>
      </c>
      <c r="AL230" s="4">
        <f t="shared" ref="AL230:AM230" si="1800">AK230+1.3</f>
        <v>61.299999999999947</v>
      </c>
      <c r="AM230" s="4">
        <f t="shared" si="1800"/>
        <v>62.599999999999945</v>
      </c>
      <c r="AN230" s="4">
        <f t="shared" ref="AN230" si="1801">AM230+1.4</f>
        <v>63.999999999999943</v>
      </c>
      <c r="AO230">
        <f t="shared" ref="AO230:AP230" si="1802">AN230+1.3</f>
        <v>65.29999999999994</v>
      </c>
      <c r="AP230" s="4">
        <f t="shared" si="1802"/>
        <v>66.599999999999937</v>
      </c>
      <c r="AQ230" s="4">
        <f t="shared" ref="AQ230" si="1803">AP230+1.4</f>
        <v>67.999999999999943</v>
      </c>
      <c r="AR230" s="4">
        <f t="shared" ref="AR230:AS230" si="1804">AQ230+1.3</f>
        <v>69.29999999999994</v>
      </c>
      <c r="AS230" s="4">
        <f t="shared" si="1804"/>
        <v>70.599999999999937</v>
      </c>
      <c r="AT230" s="4">
        <f t="shared" ref="AT230" si="1805">AS230+1.4</f>
        <v>71.999999999999943</v>
      </c>
      <c r="AU230" s="4">
        <f t="shared" ref="AU230:AV230" si="1806">AT230+1.3</f>
        <v>73.29999999999994</v>
      </c>
      <c r="AV230" s="4">
        <f t="shared" si="1806"/>
        <v>74.599999999999937</v>
      </c>
      <c r="AW230" s="4">
        <f t="shared" ref="AW230" si="1807">AV230+1.4</f>
        <v>75.999999999999943</v>
      </c>
      <c r="AX230" s="4">
        <f t="shared" ref="AX230:AY230" si="1808">AW230+1.3</f>
        <v>77.29999999999994</v>
      </c>
      <c r="AY230">
        <f t="shared" si="1808"/>
        <v>78.599999999999937</v>
      </c>
      <c r="AZ230" s="4">
        <f t="shared" ref="AZ230" si="1809">AY230+1.4</f>
        <v>79.999999999999943</v>
      </c>
      <c r="BA230" s="4">
        <f t="shared" ref="BA230:BB230" si="1810">AZ230+1.3</f>
        <v>81.29999999999994</v>
      </c>
      <c r="BB230" s="4">
        <f t="shared" si="1810"/>
        <v>82.599999999999937</v>
      </c>
      <c r="BC230" s="4">
        <f t="shared" ref="BC230" si="1811">BB230+1.4</f>
        <v>83.999999999999943</v>
      </c>
      <c r="BD230" s="4">
        <f t="shared" ref="BD230:BE230" si="1812">BC230+1.3</f>
        <v>85.29999999999994</v>
      </c>
      <c r="BE230" s="4">
        <f t="shared" si="1812"/>
        <v>86.599999999999937</v>
      </c>
      <c r="BF230" s="4">
        <f t="shared" ref="BF230" si="1813">BE230+1.4</f>
        <v>87.999999999999943</v>
      </c>
      <c r="BG230" s="4">
        <f t="shared" ref="BG230:BH230" si="1814">BF230+1.3</f>
        <v>89.29999999999994</v>
      </c>
      <c r="BH230" s="4">
        <f t="shared" si="1814"/>
        <v>90.599999999999937</v>
      </c>
      <c r="BI230">
        <f t="shared" ref="BI230" si="1815">BH230+1.4</f>
        <v>91.999999999999943</v>
      </c>
      <c r="BJ230" t="s">
        <v>2</v>
      </c>
    </row>
    <row r="231" spans="1:62">
      <c r="A231" s="4" t="s">
        <v>95</v>
      </c>
      <c r="B231" s="4">
        <v>25</v>
      </c>
      <c r="C231" s="4">
        <f>B231+2</f>
        <v>27</v>
      </c>
      <c r="D231" s="4">
        <f t="shared" ref="D231:W232" si="1816">C231+2</f>
        <v>29</v>
      </c>
      <c r="E231" s="4">
        <f t="shared" si="1816"/>
        <v>31</v>
      </c>
      <c r="F231" s="4">
        <f t="shared" si="1816"/>
        <v>33</v>
      </c>
      <c r="G231" s="4">
        <f t="shared" si="1816"/>
        <v>35</v>
      </c>
      <c r="H231" s="4">
        <f t="shared" si="1816"/>
        <v>37</v>
      </c>
      <c r="I231" s="4">
        <f t="shared" si="1816"/>
        <v>39</v>
      </c>
      <c r="J231" s="4">
        <f t="shared" si="1816"/>
        <v>41</v>
      </c>
      <c r="K231">
        <f t="shared" si="1816"/>
        <v>43</v>
      </c>
      <c r="L231" s="4">
        <f t="shared" si="1816"/>
        <v>45</v>
      </c>
      <c r="M231" s="4">
        <f t="shared" si="1816"/>
        <v>47</v>
      </c>
      <c r="N231" s="4">
        <f t="shared" si="1816"/>
        <v>49</v>
      </c>
      <c r="O231" s="4">
        <f t="shared" si="1816"/>
        <v>51</v>
      </c>
      <c r="P231" s="4">
        <f t="shared" si="1816"/>
        <v>53</v>
      </c>
      <c r="Q231" s="4">
        <f t="shared" si="1816"/>
        <v>55</v>
      </c>
      <c r="R231" s="4">
        <f t="shared" si="1816"/>
        <v>57</v>
      </c>
      <c r="S231" s="4">
        <f t="shared" si="1816"/>
        <v>59</v>
      </c>
      <c r="T231" s="4">
        <f t="shared" si="1816"/>
        <v>61</v>
      </c>
      <c r="U231">
        <f t="shared" si="1816"/>
        <v>63</v>
      </c>
      <c r="V231" s="4">
        <f t="shared" si="1816"/>
        <v>65</v>
      </c>
      <c r="W231" s="4">
        <f t="shared" si="1816"/>
        <v>67</v>
      </c>
      <c r="X231" s="4">
        <f>W231+1</f>
        <v>68</v>
      </c>
      <c r="Y231" s="4">
        <f t="shared" ref="Y231:BI231" si="1817">X231+1</f>
        <v>69</v>
      </c>
      <c r="Z231" s="4">
        <f t="shared" si="1817"/>
        <v>70</v>
      </c>
      <c r="AA231" s="4">
        <f t="shared" si="1817"/>
        <v>71</v>
      </c>
      <c r="AB231" s="4">
        <f t="shared" si="1817"/>
        <v>72</v>
      </c>
      <c r="AC231" s="4">
        <f t="shared" si="1817"/>
        <v>73</v>
      </c>
      <c r="AD231" s="4">
        <f t="shared" si="1817"/>
        <v>74</v>
      </c>
      <c r="AE231">
        <f t="shared" si="1817"/>
        <v>75</v>
      </c>
      <c r="AF231" s="4">
        <f t="shared" si="1817"/>
        <v>76</v>
      </c>
      <c r="AG231" s="4">
        <f t="shared" si="1817"/>
        <v>77</v>
      </c>
      <c r="AH231" s="4">
        <f t="shared" si="1817"/>
        <v>78</v>
      </c>
      <c r="AI231" s="4">
        <f t="shared" si="1817"/>
        <v>79</v>
      </c>
      <c r="AJ231" s="4">
        <f t="shared" si="1817"/>
        <v>80</v>
      </c>
      <c r="AK231" s="4">
        <f t="shared" si="1817"/>
        <v>81</v>
      </c>
      <c r="AL231" s="4">
        <f t="shared" si="1817"/>
        <v>82</v>
      </c>
      <c r="AM231" s="4">
        <f t="shared" si="1817"/>
        <v>83</v>
      </c>
      <c r="AN231" s="4">
        <f t="shared" si="1817"/>
        <v>84</v>
      </c>
      <c r="AO231">
        <f t="shared" si="1817"/>
        <v>85</v>
      </c>
      <c r="AP231" s="4">
        <f t="shared" si="1817"/>
        <v>86</v>
      </c>
      <c r="AQ231" s="4">
        <f t="shared" si="1817"/>
        <v>87</v>
      </c>
      <c r="AR231" s="4">
        <f t="shared" si="1817"/>
        <v>88</v>
      </c>
      <c r="AS231" s="4">
        <f t="shared" si="1817"/>
        <v>89</v>
      </c>
      <c r="AT231" s="4">
        <f t="shared" si="1817"/>
        <v>90</v>
      </c>
      <c r="AU231" s="4">
        <f t="shared" si="1817"/>
        <v>91</v>
      </c>
      <c r="AV231" s="4">
        <f t="shared" si="1817"/>
        <v>92</v>
      </c>
      <c r="AW231" s="4">
        <f t="shared" si="1817"/>
        <v>93</v>
      </c>
      <c r="AX231" s="4">
        <f t="shared" si="1817"/>
        <v>94</v>
      </c>
      <c r="AY231">
        <f t="shared" si="1817"/>
        <v>95</v>
      </c>
      <c r="AZ231" s="4">
        <f t="shared" si="1817"/>
        <v>96</v>
      </c>
      <c r="BA231" s="4">
        <f t="shared" si="1817"/>
        <v>97</v>
      </c>
      <c r="BB231" s="4">
        <f t="shared" si="1817"/>
        <v>98</v>
      </c>
      <c r="BC231" s="4">
        <f t="shared" si="1817"/>
        <v>99</v>
      </c>
      <c r="BD231" s="4">
        <f t="shared" si="1817"/>
        <v>100</v>
      </c>
      <c r="BE231" s="4">
        <f t="shared" si="1817"/>
        <v>101</v>
      </c>
      <c r="BF231" s="4">
        <f t="shared" si="1817"/>
        <v>102</v>
      </c>
      <c r="BG231" s="4">
        <f t="shared" si="1817"/>
        <v>103</v>
      </c>
      <c r="BH231" s="4">
        <f t="shared" si="1817"/>
        <v>104</v>
      </c>
      <c r="BI231">
        <f t="shared" si="1817"/>
        <v>105</v>
      </c>
      <c r="BJ231" t="s">
        <v>2</v>
      </c>
    </row>
    <row r="232" spans="1:62">
      <c r="A232" s="4" t="s">
        <v>96</v>
      </c>
      <c r="B232" s="4">
        <v>25</v>
      </c>
      <c r="C232" s="4">
        <f>B232+2</f>
        <v>27</v>
      </c>
      <c r="D232" s="4">
        <f t="shared" si="1816"/>
        <v>29</v>
      </c>
      <c r="E232" s="4">
        <f t="shared" si="1816"/>
        <v>31</v>
      </c>
      <c r="F232" s="4">
        <f t="shared" si="1816"/>
        <v>33</v>
      </c>
      <c r="G232" s="4">
        <f t="shared" si="1816"/>
        <v>35</v>
      </c>
      <c r="H232" s="4">
        <f t="shared" si="1816"/>
        <v>37</v>
      </c>
      <c r="I232" s="4">
        <f t="shared" si="1816"/>
        <v>39</v>
      </c>
      <c r="J232" s="4">
        <f t="shared" si="1816"/>
        <v>41</v>
      </c>
      <c r="K232">
        <f t="shared" si="1816"/>
        <v>43</v>
      </c>
      <c r="L232" s="4">
        <f t="shared" si="1816"/>
        <v>45</v>
      </c>
      <c r="M232" s="4">
        <f t="shared" si="1816"/>
        <v>47</v>
      </c>
      <c r="N232" s="4">
        <f t="shared" si="1816"/>
        <v>49</v>
      </c>
      <c r="O232" s="4">
        <f t="shared" si="1816"/>
        <v>51</v>
      </c>
      <c r="P232" s="4">
        <f t="shared" si="1816"/>
        <v>53</v>
      </c>
      <c r="Q232" s="4">
        <f t="shared" si="1816"/>
        <v>55</v>
      </c>
      <c r="R232" s="4">
        <f t="shared" si="1816"/>
        <v>57</v>
      </c>
      <c r="S232" s="4">
        <f t="shared" si="1816"/>
        <v>59</v>
      </c>
      <c r="T232" s="4">
        <f t="shared" si="1816"/>
        <v>61</v>
      </c>
      <c r="U232">
        <f t="shared" si="1816"/>
        <v>63</v>
      </c>
      <c r="V232" s="4">
        <f t="shared" si="1816"/>
        <v>65</v>
      </c>
      <c r="W232" s="4">
        <f t="shared" si="1816"/>
        <v>67</v>
      </c>
      <c r="X232" s="4">
        <f>W232+1</f>
        <v>68</v>
      </c>
      <c r="Y232" s="4">
        <f t="shared" ref="Y232:BI232" si="1818">X232+1</f>
        <v>69</v>
      </c>
      <c r="Z232" s="4">
        <f t="shared" si="1818"/>
        <v>70</v>
      </c>
      <c r="AA232" s="4">
        <f t="shared" si="1818"/>
        <v>71</v>
      </c>
      <c r="AB232" s="4">
        <f t="shared" si="1818"/>
        <v>72</v>
      </c>
      <c r="AC232" s="4">
        <f t="shared" si="1818"/>
        <v>73</v>
      </c>
      <c r="AD232" s="4">
        <f t="shared" si="1818"/>
        <v>74</v>
      </c>
      <c r="AE232">
        <f t="shared" si="1818"/>
        <v>75</v>
      </c>
      <c r="AF232" s="4">
        <f t="shared" si="1818"/>
        <v>76</v>
      </c>
      <c r="AG232" s="4">
        <f t="shared" si="1818"/>
        <v>77</v>
      </c>
      <c r="AH232" s="4">
        <f t="shared" si="1818"/>
        <v>78</v>
      </c>
      <c r="AI232" s="4">
        <f t="shared" si="1818"/>
        <v>79</v>
      </c>
      <c r="AJ232" s="4">
        <f t="shared" si="1818"/>
        <v>80</v>
      </c>
      <c r="AK232" s="4">
        <f t="shared" si="1818"/>
        <v>81</v>
      </c>
      <c r="AL232" s="4">
        <f t="shared" si="1818"/>
        <v>82</v>
      </c>
      <c r="AM232" s="4">
        <f t="shared" si="1818"/>
        <v>83</v>
      </c>
      <c r="AN232" s="4">
        <f t="shared" si="1818"/>
        <v>84</v>
      </c>
      <c r="AO232">
        <f t="shared" si="1818"/>
        <v>85</v>
      </c>
      <c r="AP232" s="4">
        <f t="shared" si="1818"/>
        <v>86</v>
      </c>
      <c r="AQ232" s="4">
        <f t="shared" si="1818"/>
        <v>87</v>
      </c>
      <c r="AR232" s="4">
        <f t="shared" si="1818"/>
        <v>88</v>
      </c>
      <c r="AS232" s="4">
        <f t="shared" si="1818"/>
        <v>89</v>
      </c>
      <c r="AT232" s="4">
        <f t="shared" si="1818"/>
        <v>90</v>
      </c>
      <c r="AU232" s="4">
        <f t="shared" si="1818"/>
        <v>91</v>
      </c>
      <c r="AV232" s="4">
        <f t="shared" si="1818"/>
        <v>92</v>
      </c>
      <c r="AW232" s="4">
        <f t="shared" si="1818"/>
        <v>93</v>
      </c>
      <c r="AX232" s="4">
        <f t="shared" si="1818"/>
        <v>94</v>
      </c>
      <c r="AY232">
        <f t="shared" si="1818"/>
        <v>95</v>
      </c>
      <c r="AZ232" s="4">
        <f t="shared" si="1818"/>
        <v>96</v>
      </c>
      <c r="BA232" s="4">
        <f t="shared" si="1818"/>
        <v>97</v>
      </c>
      <c r="BB232" s="4">
        <f t="shared" si="1818"/>
        <v>98</v>
      </c>
      <c r="BC232" s="4">
        <f t="shared" si="1818"/>
        <v>99</v>
      </c>
      <c r="BD232" s="4">
        <f t="shared" si="1818"/>
        <v>100</v>
      </c>
      <c r="BE232" s="4">
        <f t="shared" si="1818"/>
        <v>101</v>
      </c>
      <c r="BF232" s="4">
        <f t="shared" si="1818"/>
        <v>102</v>
      </c>
      <c r="BG232" s="4">
        <f t="shared" si="1818"/>
        <v>103</v>
      </c>
      <c r="BH232" s="4">
        <f t="shared" si="1818"/>
        <v>104</v>
      </c>
      <c r="BI232">
        <f t="shared" si="1818"/>
        <v>105</v>
      </c>
      <c r="BJ232" t="s">
        <v>2</v>
      </c>
    </row>
    <row r="233" spans="1:62">
      <c r="A233" s="4" t="s">
        <v>6</v>
      </c>
    </row>
    <row r="234" spans="1:62">
      <c r="A234" s="4" t="s">
        <v>97</v>
      </c>
    </row>
    <row r="235" spans="1:62">
      <c r="A235" s="4" t="s">
        <v>98</v>
      </c>
      <c r="B235" s="4" t="s">
        <v>2</v>
      </c>
    </row>
    <row r="236" spans="1:62">
      <c r="A236" s="4" t="s">
        <v>82</v>
      </c>
      <c r="B236" s="4">
        <v>13.3</v>
      </c>
      <c r="C236" s="4">
        <f>B236+1.3</f>
        <v>14.600000000000001</v>
      </c>
      <c r="D236" s="4">
        <f>C236+1.4</f>
        <v>16</v>
      </c>
      <c r="E236" s="4">
        <f>D236+1.3</f>
        <v>17.3</v>
      </c>
      <c r="F236" s="4">
        <f>E236+1.3</f>
        <v>18.600000000000001</v>
      </c>
      <c r="G236" s="4">
        <f t="shared" ref="G236" si="1819">F236+1.4</f>
        <v>20</v>
      </c>
      <c r="H236" s="4">
        <f t="shared" ref="H236:I236" si="1820">G236+1.3</f>
        <v>21.3</v>
      </c>
      <c r="I236" s="4">
        <f t="shared" si="1820"/>
        <v>22.6</v>
      </c>
      <c r="J236" s="4">
        <f t="shared" ref="J236" si="1821">I236+1.4</f>
        <v>24</v>
      </c>
      <c r="K236">
        <f t="shared" ref="K236:L236" si="1822">J236+1.3</f>
        <v>25.3</v>
      </c>
      <c r="L236" s="4">
        <f t="shared" si="1822"/>
        <v>26.6</v>
      </c>
      <c r="M236" s="4">
        <f t="shared" ref="M236" si="1823">L236+1.4</f>
        <v>28</v>
      </c>
      <c r="N236" s="4">
        <f t="shared" ref="N236:O236" si="1824">M236+1.3</f>
        <v>29.3</v>
      </c>
      <c r="O236" s="4">
        <f t="shared" si="1824"/>
        <v>30.6</v>
      </c>
      <c r="P236" s="4">
        <f t="shared" ref="P236" si="1825">O236+1.4</f>
        <v>32</v>
      </c>
      <c r="Q236" s="4">
        <f t="shared" ref="Q236:R236" si="1826">P236+1.3</f>
        <v>33.299999999999997</v>
      </c>
      <c r="R236" s="4">
        <f t="shared" si="1826"/>
        <v>34.599999999999994</v>
      </c>
      <c r="S236" s="4">
        <f t="shared" ref="S236" si="1827">R236+1.4</f>
        <v>35.999999999999993</v>
      </c>
      <c r="T236" s="4">
        <f t="shared" ref="T236:U236" si="1828">S236+1.3</f>
        <v>37.29999999999999</v>
      </c>
      <c r="U236">
        <f t="shared" si="1828"/>
        <v>38.599999999999987</v>
      </c>
      <c r="V236" s="4">
        <f t="shared" ref="V236" si="1829">U236+1.4</f>
        <v>39.999999999999986</v>
      </c>
      <c r="W236" s="4">
        <f t="shared" ref="W236:X236" si="1830">V236+1.3</f>
        <v>41.299999999999983</v>
      </c>
      <c r="X236" s="4">
        <f t="shared" si="1830"/>
        <v>42.59999999999998</v>
      </c>
      <c r="Y236" s="4">
        <f t="shared" ref="Y236" si="1831">X236+1.4</f>
        <v>43.999999999999979</v>
      </c>
      <c r="Z236" s="4">
        <f t="shared" ref="Z236:AA236" si="1832">Y236+1.3</f>
        <v>45.299999999999976</v>
      </c>
      <c r="AA236" s="4">
        <f t="shared" si="1832"/>
        <v>46.599999999999973</v>
      </c>
      <c r="AB236" s="4">
        <f t="shared" ref="AB236" si="1833">AA236+1.4</f>
        <v>47.999999999999972</v>
      </c>
      <c r="AC236" s="4">
        <f t="shared" ref="AC236:AD236" si="1834">AB236+1.3</f>
        <v>49.299999999999969</v>
      </c>
      <c r="AD236" s="4">
        <f t="shared" si="1834"/>
        <v>50.599999999999966</v>
      </c>
      <c r="AE236">
        <f t="shared" ref="AE236" si="1835">AD236+1.4</f>
        <v>51.999999999999964</v>
      </c>
      <c r="AF236" s="4">
        <f t="shared" ref="AF236:AG236" si="1836">AE236+1.3</f>
        <v>53.299999999999962</v>
      </c>
      <c r="AG236" s="4">
        <f t="shared" si="1836"/>
        <v>54.599999999999959</v>
      </c>
      <c r="AH236" s="4">
        <f t="shared" ref="AH236" si="1837">AG236+1.4</f>
        <v>55.999999999999957</v>
      </c>
      <c r="AI236" s="4">
        <f t="shared" ref="AI236:AJ236" si="1838">AH236+1.3</f>
        <v>57.299999999999955</v>
      </c>
      <c r="AJ236" s="4">
        <f t="shared" si="1838"/>
        <v>58.599999999999952</v>
      </c>
      <c r="AK236" s="4">
        <f t="shared" ref="AK236" si="1839">AJ236+1.4</f>
        <v>59.99999999999995</v>
      </c>
      <c r="AL236" s="4">
        <f t="shared" ref="AL236:AM236" si="1840">AK236+1.3</f>
        <v>61.299999999999947</v>
      </c>
      <c r="AM236" s="4">
        <f t="shared" si="1840"/>
        <v>62.599999999999945</v>
      </c>
      <c r="AN236" s="4">
        <f t="shared" ref="AN236" si="1841">AM236+1.4</f>
        <v>63.999999999999943</v>
      </c>
      <c r="AO236">
        <f t="shared" ref="AO236:AP236" si="1842">AN236+1.3</f>
        <v>65.29999999999994</v>
      </c>
      <c r="AP236" s="4">
        <f t="shared" si="1842"/>
        <v>66.599999999999937</v>
      </c>
      <c r="AQ236" s="4">
        <f t="shared" ref="AQ236" si="1843">AP236+1.4</f>
        <v>67.999999999999943</v>
      </c>
      <c r="AR236" s="4">
        <f t="shared" ref="AR236:AS236" si="1844">AQ236+1.3</f>
        <v>69.29999999999994</v>
      </c>
      <c r="AS236" s="4">
        <f t="shared" si="1844"/>
        <v>70.599999999999937</v>
      </c>
      <c r="AT236" s="4">
        <f t="shared" ref="AT236" si="1845">AS236+1.4</f>
        <v>71.999999999999943</v>
      </c>
      <c r="AU236" s="4">
        <f t="shared" ref="AU236:AV236" si="1846">AT236+1.3</f>
        <v>73.29999999999994</v>
      </c>
      <c r="AV236" s="4">
        <f t="shared" si="1846"/>
        <v>74.599999999999937</v>
      </c>
      <c r="AW236" s="4">
        <f t="shared" ref="AW236" si="1847">AV236+1.4</f>
        <v>75.999999999999943</v>
      </c>
      <c r="AX236" s="4">
        <f t="shared" ref="AX236:AY236" si="1848">AW236+1.3</f>
        <v>77.29999999999994</v>
      </c>
      <c r="AY236">
        <f t="shared" si="1848"/>
        <v>78.599999999999937</v>
      </c>
      <c r="AZ236" s="4">
        <f t="shared" ref="AZ236" si="1849">AY236+1.4</f>
        <v>79.999999999999943</v>
      </c>
      <c r="BA236" s="4">
        <f t="shared" ref="BA236:BB236" si="1850">AZ236+1.3</f>
        <v>81.29999999999994</v>
      </c>
      <c r="BB236" s="4">
        <f t="shared" si="1850"/>
        <v>82.599999999999937</v>
      </c>
      <c r="BC236" s="4">
        <f t="shared" ref="BC236" si="1851">BB236+1.4</f>
        <v>83.999999999999943</v>
      </c>
      <c r="BD236" s="4">
        <f t="shared" ref="BD236:BE236" si="1852">BC236+1.3</f>
        <v>85.29999999999994</v>
      </c>
      <c r="BE236" s="4">
        <f t="shared" si="1852"/>
        <v>86.599999999999937</v>
      </c>
      <c r="BF236" s="4">
        <f t="shared" ref="BF236" si="1853">BE236+1.4</f>
        <v>87.999999999999943</v>
      </c>
      <c r="BG236" s="4">
        <f t="shared" ref="BG236:BH236" si="1854">BF236+1.3</f>
        <v>89.29999999999994</v>
      </c>
      <c r="BH236" s="4">
        <f t="shared" si="1854"/>
        <v>90.599999999999937</v>
      </c>
      <c r="BI236">
        <f t="shared" ref="BI236" si="1855">BH236+1.4</f>
        <v>91.999999999999943</v>
      </c>
      <c r="BJ236" t="s">
        <v>2</v>
      </c>
    </row>
    <row r="237" spans="1:62">
      <c r="A237" s="4" t="s">
        <v>99</v>
      </c>
      <c r="B237" s="4">
        <v>5</v>
      </c>
      <c r="C237" s="4">
        <v>8</v>
      </c>
      <c r="D237" s="4">
        <v>11</v>
      </c>
      <c r="E237" s="4">
        <v>14</v>
      </c>
      <c r="F237" s="4">
        <v>17</v>
      </c>
      <c r="G237" s="4">
        <v>20</v>
      </c>
      <c r="H237" s="4">
        <v>23</v>
      </c>
      <c r="I237" s="4">
        <v>26</v>
      </c>
      <c r="J237" s="4">
        <v>29</v>
      </c>
      <c r="K237" s="1">
        <v>32</v>
      </c>
      <c r="L237" s="4">
        <v>35</v>
      </c>
      <c r="M237" s="4">
        <v>38</v>
      </c>
      <c r="N237" s="4">
        <v>41</v>
      </c>
      <c r="O237" s="4">
        <v>44</v>
      </c>
      <c r="P237" s="4">
        <v>47</v>
      </c>
      <c r="Q237" s="4">
        <v>50</v>
      </c>
      <c r="R237" s="4">
        <v>52</v>
      </c>
      <c r="S237" s="4">
        <v>54</v>
      </c>
      <c r="T237" s="4">
        <v>56</v>
      </c>
      <c r="U237" s="2">
        <v>58</v>
      </c>
      <c r="V237" s="4">
        <v>60</v>
      </c>
      <c r="W237" s="4">
        <v>62</v>
      </c>
      <c r="X237" s="4">
        <v>64</v>
      </c>
      <c r="Y237" s="4">
        <v>66</v>
      </c>
      <c r="Z237" s="4">
        <v>68</v>
      </c>
      <c r="AA237" s="4">
        <v>70</v>
      </c>
      <c r="AB237" s="4">
        <v>72</v>
      </c>
      <c r="AC237" s="4">
        <v>74</v>
      </c>
      <c r="AD237" s="4">
        <v>76</v>
      </c>
      <c r="AE237" s="1">
        <v>78</v>
      </c>
      <c r="AF237" s="4">
        <f>AE237+2</f>
        <v>80</v>
      </c>
      <c r="AG237" s="4">
        <f t="shared" ref="AG237:BI237" si="1856">AF237+2</f>
        <v>82</v>
      </c>
      <c r="AH237" s="4">
        <f t="shared" si="1856"/>
        <v>84</v>
      </c>
      <c r="AI237" s="4">
        <f t="shared" si="1856"/>
        <v>86</v>
      </c>
      <c r="AJ237" s="4">
        <f t="shared" si="1856"/>
        <v>88</v>
      </c>
      <c r="AK237" s="4">
        <f t="shared" si="1856"/>
        <v>90</v>
      </c>
      <c r="AL237" s="4">
        <f t="shared" si="1856"/>
        <v>92</v>
      </c>
      <c r="AM237" s="4">
        <f t="shared" si="1856"/>
        <v>94</v>
      </c>
      <c r="AN237" s="4">
        <f t="shared" si="1856"/>
        <v>96</v>
      </c>
      <c r="AO237">
        <f t="shared" si="1856"/>
        <v>98</v>
      </c>
      <c r="AP237" s="4">
        <f t="shared" si="1856"/>
        <v>100</v>
      </c>
      <c r="AQ237" s="4">
        <f t="shared" si="1856"/>
        <v>102</v>
      </c>
      <c r="AR237" s="4">
        <f t="shared" si="1856"/>
        <v>104</v>
      </c>
      <c r="AS237" s="4">
        <f t="shared" si="1856"/>
        <v>106</v>
      </c>
      <c r="AT237" s="4">
        <f t="shared" si="1856"/>
        <v>108</v>
      </c>
      <c r="AU237" s="4">
        <f t="shared" si="1856"/>
        <v>110</v>
      </c>
      <c r="AV237" s="4">
        <f t="shared" si="1856"/>
        <v>112</v>
      </c>
      <c r="AW237" s="4">
        <f t="shared" si="1856"/>
        <v>114</v>
      </c>
      <c r="AX237" s="4">
        <f t="shared" si="1856"/>
        <v>116</v>
      </c>
      <c r="AY237">
        <f t="shared" si="1856"/>
        <v>118</v>
      </c>
      <c r="AZ237" s="4">
        <f t="shared" si="1856"/>
        <v>120</v>
      </c>
      <c r="BA237" s="4">
        <f t="shared" si="1856"/>
        <v>122</v>
      </c>
      <c r="BB237" s="4">
        <f t="shared" si="1856"/>
        <v>124</v>
      </c>
      <c r="BC237" s="4">
        <f t="shared" si="1856"/>
        <v>126</v>
      </c>
      <c r="BD237" s="4">
        <f t="shared" si="1856"/>
        <v>128</v>
      </c>
      <c r="BE237" s="4">
        <f t="shared" si="1856"/>
        <v>130</v>
      </c>
      <c r="BF237" s="4">
        <f t="shared" si="1856"/>
        <v>132</v>
      </c>
      <c r="BG237" s="4">
        <f t="shared" si="1856"/>
        <v>134</v>
      </c>
      <c r="BH237" s="4">
        <f t="shared" si="1856"/>
        <v>136</v>
      </c>
      <c r="BI237">
        <f t="shared" si="1856"/>
        <v>138</v>
      </c>
      <c r="BJ237" t="s">
        <v>2</v>
      </c>
    </row>
    <row r="238" spans="1:62">
      <c r="A238" s="4" t="s">
        <v>100</v>
      </c>
      <c r="B238" s="4">
        <v>45</v>
      </c>
      <c r="C238" s="4">
        <v>49</v>
      </c>
      <c r="D238" s="4">
        <v>53</v>
      </c>
      <c r="E238" s="4">
        <v>57</v>
      </c>
      <c r="F238" s="4">
        <v>61</v>
      </c>
      <c r="G238" s="4">
        <v>65</v>
      </c>
      <c r="H238" s="4">
        <v>69</v>
      </c>
      <c r="I238" s="4">
        <v>73</v>
      </c>
      <c r="J238" s="4">
        <v>76</v>
      </c>
      <c r="K238" s="1">
        <v>79</v>
      </c>
      <c r="L238" s="4">
        <v>82</v>
      </c>
      <c r="M238" s="4">
        <v>85</v>
      </c>
      <c r="N238" s="4">
        <v>88</v>
      </c>
      <c r="O238" s="4">
        <v>91</v>
      </c>
      <c r="P238" s="4">
        <v>94</v>
      </c>
      <c r="Q238" s="4">
        <v>97</v>
      </c>
      <c r="R238" s="4">
        <v>99</v>
      </c>
      <c r="S238" s="4">
        <v>101</v>
      </c>
      <c r="T238" s="4">
        <v>103</v>
      </c>
      <c r="U238" s="2">
        <v>105</v>
      </c>
      <c r="V238" s="4">
        <v>107</v>
      </c>
      <c r="W238" s="4">
        <v>109</v>
      </c>
      <c r="X238" s="4">
        <v>110</v>
      </c>
      <c r="Y238" s="4">
        <v>111</v>
      </c>
      <c r="Z238" s="4">
        <v>112</v>
      </c>
      <c r="AA238" s="4">
        <v>113</v>
      </c>
      <c r="AB238" s="4">
        <v>114</v>
      </c>
      <c r="AC238" s="4">
        <v>115</v>
      </c>
      <c r="AD238" s="4">
        <v>116</v>
      </c>
      <c r="AE238" s="1">
        <v>117</v>
      </c>
      <c r="AF238" s="4">
        <f>AE238+1</f>
        <v>118</v>
      </c>
      <c r="AG238" s="4">
        <f t="shared" ref="AG238:BI238" si="1857">AF238+1</f>
        <v>119</v>
      </c>
      <c r="AH238" s="4">
        <f t="shared" si="1857"/>
        <v>120</v>
      </c>
      <c r="AI238" s="4">
        <f t="shared" si="1857"/>
        <v>121</v>
      </c>
      <c r="AJ238" s="4">
        <f t="shared" si="1857"/>
        <v>122</v>
      </c>
      <c r="AK238" s="4">
        <f t="shared" si="1857"/>
        <v>123</v>
      </c>
      <c r="AL238" s="4">
        <f t="shared" si="1857"/>
        <v>124</v>
      </c>
      <c r="AM238" s="4">
        <f t="shared" si="1857"/>
        <v>125</v>
      </c>
      <c r="AN238" s="4">
        <f t="shared" si="1857"/>
        <v>126</v>
      </c>
      <c r="AO238">
        <f t="shared" si="1857"/>
        <v>127</v>
      </c>
      <c r="AP238" s="4">
        <f t="shared" si="1857"/>
        <v>128</v>
      </c>
      <c r="AQ238" s="4">
        <f t="shared" si="1857"/>
        <v>129</v>
      </c>
      <c r="AR238" s="4">
        <f t="shared" si="1857"/>
        <v>130</v>
      </c>
      <c r="AS238" s="4">
        <f t="shared" si="1857"/>
        <v>131</v>
      </c>
      <c r="AT238" s="4">
        <f t="shared" si="1857"/>
        <v>132</v>
      </c>
      <c r="AU238" s="4">
        <f t="shared" si="1857"/>
        <v>133</v>
      </c>
      <c r="AV238" s="4">
        <f t="shared" si="1857"/>
        <v>134</v>
      </c>
      <c r="AW238" s="4">
        <f t="shared" si="1857"/>
        <v>135</v>
      </c>
      <c r="AX238" s="4">
        <f t="shared" si="1857"/>
        <v>136</v>
      </c>
      <c r="AY238">
        <f t="shared" si="1857"/>
        <v>137</v>
      </c>
      <c r="AZ238" s="4">
        <f t="shared" si="1857"/>
        <v>138</v>
      </c>
      <c r="BA238" s="4">
        <f t="shared" si="1857"/>
        <v>139</v>
      </c>
      <c r="BB238" s="4">
        <f t="shared" si="1857"/>
        <v>140</v>
      </c>
      <c r="BC238" s="4">
        <f t="shared" si="1857"/>
        <v>141</v>
      </c>
      <c r="BD238" s="4">
        <f t="shared" si="1857"/>
        <v>142</v>
      </c>
      <c r="BE238" s="4">
        <f t="shared" si="1857"/>
        <v>143</v>
      </c>
      <c r="BF238" s="4">
        <f t="shared" si="1857"/>
        <v>144</v>
      </c>
      <c r="BG238" s="4">
        <f t="shared" si="1857"/>
        <v>145</v>
      </c>
      <c r="BH238" s="4">
        <f t="shared" si="1857"/>
        <v>146</v>
      </c>
      <c r="BI238">
        <f t="shared" si="1857"/>
        <v>147</v>
      </c>
      <c r="BJ238" t="s">
        <v>2</v>
      </c>
    </row>
    <row r="239" spans="1:62">
      <c r="A239" s="4" t="s">
        <v>6</v>
      </c>
    </row>
    <row r="240" spans="1:62">
      <c r="A240" s="4" t="s">
        <v>101</v>
      </c>
    </row>
    <row r="241" spans="1:62">
      <c r="A241" s="4" t="s">
        <v>102</v>
      </c>
      <c r="B241" s="4" t="s">
        <v>2</v>
      </c>
    </row>
    <row r="242" spans="1:62">
      <c r="A242" s="4" t="s">
        <v>82</v>
      </c>
      <c r="B242" s="4">
        <v>17.3</v>
      </c>
      <c r="C242" s="4">
        <f>B242+2</f>
        <v>19.3</v>
      </c>
      <c r="D242" s="4">
        <f t="shared" ref="D242:BI242" si="1858">C242+2</f>
        <v>21.3</v>
      </c>
      <c r="E242" s="4">
        <f t="shared" si="1858"/>
        <v>23.3</v>
      </c>
      <c r="F242" s="4">
        <f t="shared" si="1858"/>
        <v>25.3</v>
      </c>
      <c r="G242" s="4">
        <f t="shared" si="1858"/>
        <v>27.3</v>
      </c>
      <c r="H242" s="4">
        <f t="shared" si="1858"/>
        <v>29.3</v>
      </c>
      <c r="I242" s="4">
        <f t="shared" si="1858"/>
        <v>31.3</v>
      </c>
      <c r="J242" s="4">
        <f t="shared" si="1858"/>
        <v>33.299999999999997</v>
      </c>
      <c r="K242">
        <f t="shared" si="1858"/>
        <v>35.299999999999997</v>
      </c>
      <c r="L242" s="4">
        <f t="shared" si="1858"/>
        <v>37.299999999999997</v>
      </c>
      <c r="M242" s="4">
        <f t="shared" si="1858"/>
        <v>39.299999999999997</v>
      </c>
      <c r="N242" s="4">
        <f t="shared" si="1858"/>
        <v>41.3</v>
      </c>
      <c r="O242" s="4">
        <f t="shared" si="1858"/>
        <v>43.3</v>
      </c>
      <c r="P242" s="4">
        <f t="shared" si="1858"/>
        <v>45.3</v>
      </c>
      <c r="Q242" s="4">
        <f t="shared" si="1858"/>
        <v>47.3</v>
      </c>
      <c r="R242" s="4">
        <f t="shared" si="1858"/>
        <v>49.3</v>
      </c>
      <c r="S242" s="4">
        <f t="shared" si="1858"/>
        <v>51.3</v>
      </c>
      <c r="T242" s="4">
        <f t="shared" si="1858"/>
        <v>53.3</v>
      </c>
      <c r="U242">
        <f t="shared" si="1858"/>
        <v>55.3</v>
      </c>
      <c r="V242" s="4">
        <f t="shared" si="1858"/>
        <v>57.3</v>
      </c>
      <c r="W242" s="4">
        <f t="shared" si="1858"/>
        <v>59.3</v>
      </c>
      <c r="X242" s="4">
        <f t="shared" si="1858"/>
        <v>61.3</v>
      </c>
      <c r="Y242" s="4">
        <f t="shared" si="1858"/>
        <v>63.3</v>
      </c>
      <c r="Z242" s="4">
        <f t="shared" si="1858"/>
        <v>65.3</v>
      </c>
      <c r="AA242" s="4">
        <f t="shared" si="1858"/>
        <v>67.3</v>
      </c>
      <c r="AB242" s="4">
        <f t="shared" si="1858"/>
        <v>69.3</v>
      </c>
      <c r="AC242" s="4">
        <f t="shared" si="1858"/>
        <v>71.3</v>
      </c>
      <c r="AD242" s="4">
        <f t="shared" si="1858"/>
        <v>73.3</v>
      </c>
      <c r="AE242">
        <f t="shared" si="1858"/>
        <v>75.3</v>
      </c>
      <c r="AF242" s="4">
        <f t="shared" si="1858"/>
        <v>77.3</v>
      </c>
      <c r="AG242" s="4">
        <f t="shared" si="1858"/>
        <v>79.3</v>
      </c>
      <c r="AH242" s="4">
        <f t="shared" si="1858"/>
        <v>81.3</v>
      </c>
      <c r="AI242" s="4">
        <f t="shared" si="1858"/>
        <v>83.3</v>
      </c>
      <c r="AJ242" s="4">
        <f t="shared" si="1858"/>
        <v>85.3</v>
      </c>
      <c r="AK242" s="4">
        <f t="shared" si="1858"/>
        <v>87.3</v>
      </c>
      <c r="AL242" s="4">
        <f t="shared" si="1858"/>
        <v>89.3</v>
      </c>
      <c r="AM242" s="4">
        <f t="shared" si="1858"/>
        <v>91.3</v>
      </c>
      <c r="AN242" s="4">
        <f t="shared" si="1858"/>
        <v>93.3</v>
      </c>
      <c r="AO242">
        <f t="shared" si="1858"/>
        <v>95.3</v>
      </c>
      <c r="AP242" s="4">
        <f t="shared" si="1858"/>
        <v>97.3</v>
      </c>
      <c r="AQ242" s="4">
        <f t="shared" si="1858"/>
        <v>99.3</v>
      </c>
      <c r="AR242" s="9">
        <f t="shared" si="1858"/>
        <v>101.3</v>
      </c>
      <c r="AS242" s="9">
        <f t="shared" si="1858"/>
        <v>103.3</v>
      </c>
      <c r="AT242" s="9">
        <f t="shared" si="1858"/>
        <v>105.3</v>
      </c>
      <c r="AU242" s="9">
        <f t="shared" si="1858"/>
        <v>107.3</v>
      </c>
      <c r="AV242" s="9">
        <f t="shared" si="1858"/>
        <v>109.3</v>
      </c>
      <c r="AW242" s="9">
        <f t="shared" si="1858"/>
        <v>111.3</v>
      </c>
      <c r="AX242" s="9">
        <f t="shared" si="1858"/>
        <v>113.3</v>
      </c>
      <c r="AY242" s="3">
        <f t="shared" si="1858"/>
        <v>115.3</v>
      </c>
      <c r="AZ242" s="9">
        <f t="shared" si="1858"/>
        <v>117.3</v>
      </c>
      <c r="BA242" s="9">
        <f t="shared" si="1858"/>
        <v>119.3</v>
      </c>
      <c r="BB242" s="9">
        <f t="shared" si="1858"/>
        <v>121.3</v>
      </c>
      <c r="BC242" s="9">
        <f t="shared" si="1858"/>
        <v>123.3</v>
      </c>
      <c r="BD242" s="9">
        <f t="shared" si="1858"/>
        <v>125.3</v>
      </c>
      <c r="BE242" s="9">
        <f t="shared" si="1858"/>
        <v>127.3</v>
      </c>
      <c r="BF242" s="9">
        <f t="shared" si="1858"/>
        <v>129.30000000000001</v>
      </c>
      <c r="BG242" s="9">
        <f t="shared" si="1858"/>
        <v>131.30000000000001</v>
      </c>
      <c r="BH242" s="9">
        <f t="shared" si="1858"/>
        <v>133.30000000000001</v>
      </c>
      <c r="BI242" s="3">
        <f t="shared" si="1858"/>
        <v>135.30000000000001</v>
      </c>
      <c r="BJ242" t="s">
        <v>2</v>
      </c>
    </row>
    <row r="243" spans="1:62">
      <c r="A243" s="4" t="s">
        <v>103</v>
      </c>
      <c r="B243" s="4">
        <v>13</v>
      </c>
      <c r="C243" s="4">
        <v>18</v>
      </c>
      <c r="D243" s="4">
        <v>22</v>
      </c>
      <c r="E243" s="4">
        <v>25</v>
      </c>
      <c r="F243" s="4">
        <v>28</v>
      </c>
      <c r="G243" s="4">
        <v>30</v>
      </c>
      <c r="H243" s="4">
        <v>32</v>
      </c>
      <c r="I243" s="4">
        <v>33</v>
      </c>
      <c r="J243" s="4">
        <v>35</v>
      </c>
      <c r="K243" s="1">
        <v>36</v>
      </c>
      <c r="L243" s="4">
        <v>37</v>
      </c>
      <c r="M243" s="4">
        <v>38</v>
      </c>
      <c r="N243" s="4">
        <v>39</v>
      </c>
      <c r="O243" s="4">
        <v>40</v>
      </c>
      <c r="P243" s="4">
        <v>40</v>
      </c>
      <c r="Q243" s="4">
        <v>41</v>
      </c>
      <c r="R243" s="4">
        <v>41</v>
      </c>
      <c r="S243" s="4">
        <v>42</v>
      </c>
      <c r="T243" s="4">
        <v>42</v>
      </c>
      <c r="U243" s="2">
        <v>43</v>
      </c>
      <c r="V243" s="4">
        <f>U243</f>
        <v>43</v>
      </c>
      <c r="W243" s="4">
        <f>V243</f>
        <v>43</v>
      </c>
      <c r="X243" s="4">
        <f>W243+1</f>
        <v>44</v>
      </c>
      <c r="Y243" s="4">
        <f t="shared" ref="Y243:AW243" si="1859">X243</f>
        <v>44</v>
      </c>
      <c r="Z243" s="4">
        <f t="shared" si="1859"/>
        <v>44</v>
      </c>
      <c r="AA243" s="4">
        <f t="shared" ref="AA243" si="1860">Z243+1</f>
        <v>45</v>
      </c>
      <c r="AB243" s="4">
        <f t="shared" si="1859"/>
        <v>45</v>
      </c>
      <c r="AC243" s="4">
        <f t="shared" si="1859"/>
        <v>45</v>
      </c>
      <c r="AD243" s="4">
        <f t="shared" ref="AD243" si="1861">AC243+1</f>
        <v>46</v>
      </c>
      <c r="AE243">
        <f t="shared" si="1859"/>
        <v>46</v>
      </c>
      <c r="AF243" s="4">
        <f t="shared" si="1859"/>
        <v>46</v>
      </c>
      <c r="AG243" s="4">
        <f t="shared" si="1859"/>
        <v>46</v>
      </c>
      <c r="AH243" s="4">
        <f t="shared" si="1859"/>
        <v>46</v>
      </c>
      <c r="AI243" s="4">
        <f t="shared" si="1859"/>
        <v>46</v>
      </c>
      <c r="AJ243" s="4">
        <f t="shared" si="1859"/>
        <v>46</v>
      </c>
      <c r="AK243" s="4">
        <f>AJ243+1</f>
        <v>47</v>
      </c>
      <c r="AL243" s="4">
        <f t="shared" si="1859"/>
        <v>47</v>
      </c>
      <c r="AM243" s="4">
        <f t="shared" si="1859"/>
        <v>47</v>
      </c>
      <c r="AN243" s="4">
        <f t="shared" si="1859"/>
        <v>47</v>
      </c>
      <c r="AO243">
        <f t="shared" si="1859"/>
        <v>47</v>
      </c>
      <c r="AP243" s="4">
        <f t="shared" si="1859"/>
        <v>47</v>
      </c>
      <c r="AQ243" s="4">
        <f t="shared" ref="AQ243" si="1862">AP243+1</f>
        <v>48</v>
      </c>
      <c r="AR243" s="4">
        <f t="shared" si="1859"/>
        <v>48</v>
      </c>
      <c r="AS243" s="4">
        <f t="shared" si="1859"/>
        <v>48</v>
      </c>
      <c r="AT243" s="4">
        <f t="shared" si="1859"/>
        <v>48</v>
      </c>
      <c r="AU243" s="4">
        <f t="shared" si="1859"/>
        <v>48</v>
      </c>
      <c r="AV243" s="4">
        <f t="shared" si="1859"/>
        <v>48</v>
      </c>
      <c r="AW243" s="4">
        <f t="shared" si="1859"/>
        <v>48</v>
      </c>
      <c r="AX243" s="4">
        <f>AW243+1</f>
        <v>49</v>
      </c>
      <c r="AY243">
        <f>AX243</f>
        <v>49</v>
      </c>
      <c r="AZ243" s="4">
        <f t="shared" ref="AZ243:BH243" si="1863">AY243</f>
        <v>49</v>
      </c>
      <c r="BA243" s="4">
        <f t="shared" si="1863"/>
        <v>49</v>
      </c>
      <c r="BB243" s="4">
        <f t="shared" si="1863"/>
        <v>49</v>
      </c>
      <c r="BC243" s="4">
        <f t="shared" si="1863"/>
        <v>49</v>
      </c>
      <c r="BD243" s="4">
        <f t="shared" si="1863"/>
        <v>49</v>
      </c>
      <c r="BE243" s="4">
        <f t="shared" si="1863"/>
        <v>49</v>
      </c>
      <c r="BF243" s="4">
        <f t="shared" si="1863"/>
        <v>49</v>
      </c>
      <c r="BG243" s="4">
        <f t="shared" si="1863"/>
        <v>49</v>
      </c>
      <c r="BH243" s="4">
        <f t="shared" si="1863"/>
        <v>49</v>
      </c>
      <c r="BI243">
        <f>BH243+1</f>
        <v>50</v>
      </c>
      <c r="BJ243" t="s">
        <v>2</v>
      </c>
    </row>
    <row r="244" spans="1:62">
      <c r="A244" s="4" t="s">
        <v>104</v>
      </c>
      <c r="B244" s="4">
        <v>50</v>
      </c>
      <c r="C244" s="4">
        <f>B244+25</f>
        <v>75</v>
      </c>
      <c r="D244" s="4">
        <f t="shared" ref="D244:BI244" si="1864">C244+25</f>
        <v>100</v>
      </c>
      <c r="E244" s="4">
        <f t="shared" si="1864"/>
        <v>125</v>
      </c>
      <c r="F244" s="4">
        <f t="shared" si="1864"/>
        <v>150</v>
      </c>
      <c r="G244" s="4">
        <f t="shared" si="1864"/>
        <v>175</v>
      </c>
      <c r="H244" s="4">
        <f t="shared" si="1864"/>
        <v>200</v>
      </c>
      <c r="I244" s="4">
        <f t="shared" si="1864"/>
        <v>225</v>
      </c>
      <c r="J244" s="4">
        <f t="shared" si="1864"/>
        <v>250</v>
      </c>
      <c r="K244">
        <f t="shared" si="1864"/>
        <v>275</v>
      </c>
      <c r="L244" s="4">
        <f t="shared" si="1864"/>
        <v>300</v>
      </c>
      <c r="M244" s="4">
        <f t="shared" si="1864"/>
        <v>325</v>
      </c>
      <c r="N244" s="4">
        <f t="shared" si="1864"/>
        <v>350</v>
      </c>
      <c r="O244" s="4">
        <f t="shared" si="1864"/>
        <v>375</v>
      </c>
      <c r="P244" s="4">
        <f t="shared" si="1864"/>
        <v>400</v>
      </c>
      <c r="Q244" s="4">
        <f t="shared" si="1864"/>
        <v>425</v>
      </c>
      <c r="R244" s="4">
        <f t="shared" si="1864"/>
        <v>450</v>
      </c>
      <c r="S244" s="4">
        <f t="shared" si="1864"/>
        <v>475</v>
      </c>
      <c r="T244" s="4">
        <f t="shared" si="1864"/>
        <v>500</v>
      </c>
      <c r="U244">
        <f t="shared" si="1864"/>
        <v>525</v>
      </c>
      <c r="V244" s="4">
        <f t="shared" si="1864"/>
        <v>550</v>
      </c>
      <c r="W244" s="4">
        <f t="shared" si="1864"/>
        <v>575</v>
      </c>
      <c r="X244" s="4">
        <f t="shared" si="1864"/>
        <v>600</v>
      </c>
      <c r="Y244" s="4">
        <f t="shared" si="1864"/>
        <v>625</v>
      </c>
      <c r="Z244" s="4">
        <f t="shared" si="1864"/>
        <v>650</v>
      </c>
      <c r="AA244" s="4">
        <f t="shared" si="1864"/>
        <v>675</v>
      </c>
      <c r="AB244" s="4">
        <f t="shared" si="1864"/>
        <v>700</v>
      </c>
      <c r="AC244" s="4">
        <f t="shared" si="1864"/>
        <v>725</v>
      </c>
      <c r="AD244" s="4">
        <f t="shared" si="1864"/>
        <v>750</v>
      </c>
      <c r="AE244">
        <f t="shared" si="1864"/>
        <v>775</v>
      </c>
      <c r="AF244" s="4">
        <f t="shared" si="1864"/>
        <v>800</v>
      </c>
      <c r="AG244" s="4">
        <f t="shared" si="1864"/>
        <v>825</v>
      </c>
      <c r="AH244" s="4">
        <f t="shared" si="1864"/>
        <v>850</v>
      </c>
      <c r="AI244" s="4">
        <f t="shared" si="1864"/>
        <v>875</v>
      </c>
      <c r="AJ244" s="4">
        <f t="shared" si="1864"/>
        <v>900</v>
      </c>
      <c r="AK244" s="4">
        <f t="shared" si="1864"/>
        <v>925</v>
      </c>
      <c r="AL244" s="4">
        <f t="shared" si="1864"/>
        <v>950</v>
      </c>
      <c r="AM244" s="4">
        <f t="shared" si="1864"/>
        <v>975</v>
      </c>
      <c r="AN244" s="4">
        <f t="shared" si="1864"/>
        <v>1000</v>
      </c>
      <c r="AO244">
        <f t="shared" si="1864"/>
        <v>1025</v>
      </c>
      <c r="AP244" s="4">
        <f t="shared" si="1864"/>
        <v>1050</v>
      </c>
      <c r="AQ244" s="4">
        <f t="shared" si="1864"/>
        <v>1075</v>
      </c>
      <c r="AR244" s="4">
        <f t="shared" si="1864"/>
        <v>1100</v>
      </c>
      <c r="AS244" s="4">
        <f t="shared" si="1864"/>
        <v>1125</v>
      </c>
      <c r="AT244" s="4">
        <f t="shared" si="1864"/>
        <v>1150</v>
      </c>
      <c r="AU244" s="4">
        <f t="shared" si="1864"/>
        <v>1175</v>
      </c>
      <c r="AV244" s="4">
        <f t="shared" si="1864"/>
        <v>1200</v>
      </c>
      <c r="AW244" s="4">
        <f t="shared" si="1864"/>
        <v>1225</v>
      </c>
      <c r="AX244" s="4">
        <f t="shared" si="1864"/>
        <v>1250</v>
      </c>
      <c r="AY244">
        <f t="shared" si="1864"/>
        <v>1275</v>
      </c>
      <c r="AZ244" s="4">
        <f t="shared" si="1864"/>
        <v>1300</v>
      </c>
      <c r="BA244" s="4">
        <f t="shared" si="1864"/>
        <v>1325</v>
      </c>
      <c r="BB244" s="4">
        <f t="shared" si="1864"/>
        <v>1350</v>
      </c>
      <c r="BC244" s="4">
        <f t="shared" si="1864"/>
        <v>1375</v>
      </c>
      <c r="BD244" s="4">
        <f t="shared" si="1864"/>
        <v>1400</v>
      </c>
      <c r="BE244" s="4">
        <f t="shared" si="1864"/>
        <v>1425</v>
      </c>
      <c r="BF244" s="4">
        <f t="shared" si="1864"/>
        <v>1450</v>
      </c>
      <c r="BG244" s="4">
        <f t="shared" si="1864"/>
        <v>1475</v>
      </c>
      <c r="BH244" s="4">
        <f t="shared" si="1864"/>
        <v>1500</v>
      </c>
      <c r="BI244">
        <f t="shared" si="1864"/>
        <v>1525</v>
      </c>
      <c r="BJ244" t="s">
        <v>2</v>
      </c>
    </row>
    <row r="245" spans="1:62">
      <c r="A245" s="4" t="s">
        <v>105</v>
      </c>
      <c r="B245" s="4">
        <v>50</v>
      </c>
      <c r="C245" s="4">
        <f>B245+25</f>
        <v>75</v>
      </c>
      <c r="D245" s="4">
        <f t="shared" ref="D245:BI245" si="1865">C245+25</f>
        <v>100</v>
      </c>
      <c r="E245" s="4">
        <f t="shared" si="1865"/>
        <v>125</v>
      </c>
      <c r="F245" s="4">
        <f t="shared" si="1865"/>
        <v>150</v>
      </c>
      <c r="G245" s="4">
        <f t="shared" si="1865"/>
        <v>175</v>
      </c>
      <c r="H245" s="4">
        <f t="shared" si="1865"/>
        <v>200</v>
      </c>
      <c r="I245" s="4">
        <f t="shared" si="1865"/>
        <v>225</v>
      </c>
      <c r="J245" s="4">
        <f t="shared" si="1865"/>
        <v>250</v>
      </c>
      <c r="K245">
        <f t="shared" si="1865"/>
        <v>275</v>
      </c>
      <c r="L245" s="4">
        <f t="shared" si="1865"/>
        <v>300</v>
      </c>
      <c r="M245" s="4">
        <f t="shared" si="1865"/>
        <v>325</v>
      </c>
      <c r="N245" s="4">
        <f t="shared" si="1865"/>
        <v>350</v>
      </c>
      <c r="O245" s="4">
        <f t="shared" si="1865"/>
        <v>375</v>
      </c>
      <c r="P245" s="4">
        <f t="shared" si="1865"/>
        <v>400</v>
      </c>
      <c r="Q245" s="4">
        <f t="shared" si="1865"/>
        <v>425</v>
      </c>
      <c r="R245" s="4">
        <f t="shared" si="1865"/>
        <v>450</v>
      </c>
      <c r="S245" s="4">
        <f t="shared" si="1865"/>
        <v>475</v>
      </c>
      <c r="T245" s="4">
        <f t="shared" si="1865"/>
        <v>500</v>
      </c>
      <c r="U245">
        <f t="shared" si="1865"/>
        <v>525</v>
      </c>
      <c r="V245" s="4">
        <f t="shared" si="1865"/>
        <v>550</v>
      </c>
      <c r="W245" s="4">
        <f t="shared" si="1865"/>
        <v>575</v>
      </c>
      <c r="X245" s="4">
        <f t="shared" si="1865"/>
        <v>600</v>
      </c>
      <c r="Y245" s="4">
        <f t="shared" si="1865"/>
        <v>625</v>
      </c>
      <c r="Z245" s="4">
        <f t="shared" si="1865"/>
        <v>650</v>
      </c>
      <c r="AA245" s="4">
        <f t="shared" si="1865"/>
        <v>675</v>
      </c>
      <c r="AB245" s="4">
        <f t="shared" si="1865"/>
        <v>700</v>
      </c>
      <c r="AC245" s="4">
        <f t="shared" si="1865"/>
        <v>725</v>
      </c>
      <c r="AD245" s="4">
        <f t="shared" si="1865"/>
        <v>750</v>
      </c>
      <c r="AE245">
        <f t="shared" si="1865"/>
        <v>775</v>
      </c>
      <c r="AF245" s="4">
        <f t="shared" si="1865"/>
        <v>800</v>
      </c>
      <c r="AG245" s="4">
        <f t="shared" si="1865"/>
        <v>825</v>
      </c>
      <c r="AH245" s="4">
        <f t="shared" si="1865"/>
        <v>850</v>
      </c>
      <c r="AI245" s="4">
        <f t="shared" si="1865"/>
        <v>875</v>
      </c>
      <c r="AJ245" s="4">
        <f t="shared" si="1865"/>
        <v>900</v>
      </c>
      <c r="AK245" s="4">
        <f t="shared" si="1865"/>
        <v>925</v>
      </c>
      <c r="AL245" s="4">
        <f t="shared" si="1865"/>
        <v>950</v>
      </c>
      <c r="AM245" s="4">
        <f t="shared" si="1865"/>
        <v>975</v>
      </c>
      <c r="AN245" s="4">
        <f t="shared" si="1865"/>
        <v>1000</v>
      </c>
      <c r="AO245">
        <f t="shared" si="1865"/>
        <v>1025</v>
      </c>
      <c r="AP245" s="4">
        <f t="shared" si="1865"/>
        <v>1050</v>
      </c>
      <c r="AQ245" s="4">
        <f t="shared" si="1865"/>
        <v>1075</v>
      </c>
      <c r="AR245" s="4">
        <f t="shared" si="1865"/>
        <v>1100</v>
      </c>
      <c r="AS245" s="4">
        <f t="shared" si="1865"/>
        <v>1125</v>
      </c>
      <c r="AT245" s="4">
        <f t="shared" si="1865"/>
        <v>1150</v>
      </c>
      <c r="AU245" s="4">
        <f t="shared" si="1865"/>
        <v>1175</v>
      </c>
      <c r="AV245" s="4">
        <f t="shared" si="1865"/>
        <v>1200</v>
      </c>
      <c r="AW245" s="4">
        <f t="shared" si="1865"/>
        <v>1225</v>
      </c>
      <c r="AX245" s="4">
        <f t="shared" si="1865"/>
        <v>1250</v>
      </c>
      <c r="AY245">
        <f t="shared" si="1865"/>
        <v>1275</v>
      </c>
      <c r="AZ245" s="4">
        <f t="shared" si="1865"/>
        <v>1300</v>
      </c>
      <c r="BA245" s="4">
        <f t="shared" si="1865"/>
        <v>1325</v>
      </c>
      <c r="BB245" s="4">
        <f t="shared" si="1865"/>
        <v>1350</v>
      </c>
      <c r="BC245" s="4">
        <f t="shared" si="1865"/>
        <v>1375</v>
      </c>
      <c r="BD245" s="4">
        <f t="shared" si="1865"/>
        <v>1400</v>
      </c>
      <c r="BE245" s="4">
        <f t="shared" si="1865"/>
        <v>1425</v>
      </c>
      <c r="BF245" s="4">
        <f t="shared" si="1865"/>
        <v>1450</v>
      </c>
      <c r="BG245" s="4">
        <f t="shared" si="1865"/>
        <v>1475</v>
      </c>
      <c r="BH245" s="4">
        <f t="shared" si="1865"/>
        <v>1500</v>
      </c>
      <c r="BI245">
        <f t="shared" si="1865"/>
        <v>1525</v>
      </c>
      <c r="BJ245" t="s">
        <v>2</v>
      </c>
    </row>
    <row r="246" spans="1:62">
      <c r="A246" s="4" t="s">
        <v>6</v>
      </c>
    </row>
    <row r="247" spans="1:62">
      <c r="A247" s="4" t="s">
        <v>106</v>
      </c>
    </row>
    <row r="248" spans="1:62">
      <c r="A248" s="4" t="s">
        <v>107</v>
      </c>
      <c r="B248" s="4" t="s">
        <v>2</v>
      </c>
    </row>
    <row r="249" spans="1:62">
      <c r="A249" s="4" t="s">
        <v>82</v>
      </c>
      <c r="B249" s="4">
        <v>13.3</v>
      </c>
      <c r="C249" s="4">
        <f>B249+1.3</f>
        <v>14.600000000000001</v>
      </c>
      <c r="D249" s="4">
        <f>C249+1.4</f>
        <v>16</v>
      </c>
      <c r="E249" s="4">
        <f>D249+1.3</f>
        <v>17.3</v>
      </c>
      <c r="F249" s="4">
        <f>E249+1.3</f>
        <v>18.600000000000001</v>
      </c>
      <c r="G249" s="4">
        <f t="shared" ref="G249" si="1866">F249+1.4</f>
        <v>20</v>
      </c>
      <c r="H249" s="4">
        <f t="shared" ref="H249:I249" si="1867">G249+1.3</f>
        <v>21.3</v>
      </c>
      <c r="I249" s="4">
        <f t="shared" si="1867"/>
        <v>22.6</v>
      </c>
      <c r="J249" s="4">
        <f t="shared" ref="J249" si="1868">I249+1.4</f>
        <v>24</v>
      </c>
      <c r="K249">
        <f t="shared" ref="K249:L249" si="1869">J249+1.3</f>
        <v>25.3</v>
      </c>
      <c r="L249" s="4">
        <f t="shared" si="1869"/>
        <v>26.6</v>
      </c>
      <c r="M249" s="4">
        <f t="shared" ref="M249" si="1870">L249+1.4</f>
        <v>28</v>
      </c>
      <c r="N249" s="4">
        <f t="shared" ref="N249:O249" si="1871">M249+1.3</f>
        <v>29.3</v>
      </c>
      <c r="O249" s="4">
        <f t="shared" si="1871"/>
        <v>30.6</v>
      </c>
      <c r="P249" s="4">
        <f t="shared" ref="P249" si="1872">O249+1.4</f>
        <v>32</v>
      </c>
      <c r="Q249" s="4">
        <f t="shared" ref="Q249:R249" si="1873">P249+1.3</f>
        <v>33.299999999999997</v>
      </c>
      <c r="R249" s="4">
        <f t="shared" si="1873"/>
        <v>34.599999999999994</v>
      </c>
      <c r="S249" s="4">
        <f t="shared" ref="S249" si="1874">R249+1.4</f>
        <v>35.999999999999993</v>
      </c>
      <c r="T249" s="4">
        <f t="shared" ref="T249:U249" si="1875">S249+1.3</f>
        <v>37.29999999999999</v>
      </c>
      <c r="U249">
        <f t="shared" si="1875"/>
        <v>38.599999999999987</v>
      </c>
      <c r="V249" s="4">
        <f t="shared" ref="V249" si="1876">U249+1.4</f>
        <v>39.999999999999986</v>
      </c>
      <c r="W249" s="4">
        <f t="shared" ref="W249:X249" si="1877">V249+1.3</f>
        <v>41.299999999999983</v>
      </c>
      <c r="X249" s="4">
        <f t="shared" si="1877"/>
        <v>42.59999999999998</v>
      </c>
      <c r="Y249" s="4">
        <f t="shared" ref="Y249" si="1878">X249+1.4</f>
        <v>43.999999999999979</v>
      </c>
      <c r="Z249" s="4">
        <f t="shared" ref="Z249:AA249" si="1879">Y249+1.3</f>
        <v>45.299999999999976</v>
      </c>
      <c r="AA249" s="4">
        <f t="shared" si="1879"/>
        <v>46.599999999999973</v>
      </c>
      <c r="AB249" s="4">
        <f t="shared" ref="AB249" si="1880">AA249+1.4</f>
        <v>47.999999999999972</v>
      </c>
      <c r="AC249" s="4">
        <f t="shared" ref="AC249:AD249" si="1881">AB249+1.3</f>
        <v>49.299999999999969</v>
      </c>
      <c r="AD249" s="4">
        <f t="shared" si="1881"/>
        <v>50.599999999999966</v>
      </c>
      <c r="AE249">
        <f t="shared" ref="AE249" si="1882">AD249+1.4</f>
        <v>51.999999999999964</v>
      </c>
      <c r="AF249" s="4">
        <f t="shared" ref="AF249:AG249" si="1883">AE249+1.3</f>
        <v>53.299999999999962</v>
      </c>
      <c r="AG249" s="4">
        <f t="shared" si="1883"/>
        <v>54.599999999999959</v>
      </c>
      <c r="AH249" s="4">
        <f t="shared" ref="AH249" si="1884">AG249+1.4</f>
        <v>55.999999999999957</v>
      </c>
      <c r="AI249" s="4">
        <f t="shared" ref="AI249:AJ249" si="1885">AH249+1.3</f>
        <v>57.299999999999955</v>
      </c>
      <c r="AJ249" s="4">
        <f t="shared" si="1885"/>
        <v>58.599999999999952</v>
      </c>
      <c r="AK249" s="4">
        <f t="shared" ref="AK249" si="1886">AJ249+1.4</f>
        <v>59.99999999999995</v>
      </c>
      <c r="AL249" s="4">
        <f t="shared" ref="AL249:AM249" si="1887">AK249+1.3</f>
        <v>61.299999999999947</v>
      </c>
      <c r="AM249" s="4">
        <f t="shared" si="1887"/>
        <v>62.599999999999945</v>
      </c>
      <c r="AN249" s="4">
        <f t="shared" ref="AN249" si="1888">AM249+1.4</f>
        <v>63.999999999999943</v>
      </c>
      <c r="AO249">
        <f t="shared" ref="AO249:AP249" si="1889">AN249+1.3</f>
        <v>65.29999999999994</v>
      </c>
      <c r="AP249" s="4">
        <f t="shared" si="1889"/>
        <v>66.599999999999937</v>
      </c>
      <c r="AQ249" s="4">
        <f t="shared" ref="AQ249" si="1890">AP249+1.4</f>
        <v>67.999999999999943</v>
      </c>
      <c r="AR249" s="4">
        <f t="shared" ref="AR249:AS249" si="1891">AQ249+1.3</f>
        <v>69.29999999999994</v>
      </c>
      <c r="AS249" s="4">
        <f t="shared" si="1891"/>
        <v>70.599999999999937</v>
      </c>
      <c r="AT249" s="4">
        <f t="shared" ref="AT249" si="1892">AS249+1.4</f>
        <v>71.999999999999943</v>
      </c>
      <c r="AU249" s="4">
        <f t="shared" ref="AU249:AV249" si="1893">AT249+1.3</f>
        <v>73.29999999999994</v>
      </c>
      <c r="AV249" s="4">
        <f t="shared" si="1893"/>
        <v>74.599999999999937</v>
      </c>
      <c r="AW249" s="4">
        <f t="shared" ref="AW249" si="1894">AV249+1.4</f>
        <v>75.999999999999943</v>
      </c>
      <c r="AX249" s="4">
        <f t="shared" ref="AX249:AY249" si="1895">AW249+1.3</f>
        <v>77.29999999999994</v>
      </c>
      <c r="AY249">
        <f t="shared" si="1895"/>
        <v>78.599999999999937</v>
      </c>
      <c r="AZ249" s="4">
        <f t="shared" ref="AZ249" si="1896">AY249+1.4</f>
        <v>79.999999999999943</v>
      </c>
      <c r="BA249" s="4">
        <f t="shared" ref="BA249:BB249" si="1897">AZ249+1.3</f>
        <v>81.29999999999994</v>
      </c>
      <c r="BB249" s="4">
        <f t="shared" si="1897"/>
        <v>82.599999999999937</v>
      </c>
      <c r="BC249" s="4">
        <f t="shared" ref="BC249" si="1898">BB249+1.4</f>
        <v>83.999999999999943</v>
      </c>
      <c r="BD249" s="4">
        <f t="shared" ref="BD249:BE249" si="1899">BC249+1.3</f>
        <v>85.29999999999994</v>
      </c>
      <c r="BE249" s="4">
        <f t="shared" si="1899"/>
        <v>86.599999999999937</v>
      </c>
      <c r="BF249" s="4">
        <f t="shared" ref="BF249" si="1900">BE249+1.4</f>
        <v>87.999999999999943</v>
      </c>
      <c r="BG249" s="4">
        <f t="shared" ref="BG249:BH249" si="1901">BF249+1.3</f>
        <v>89.29999999999994</v>
      </c>
      <c r="BH249" s="4">
        <f t="shared" si="1901"/>
        <v>90.599999999999937</v>
      </c>
      <c r="BI249">
        <f t="shared" ref="BI249" si="1902">BH249+1.4</f>
        <v>91.999999999999943</v>
      </c>
      <c r="BJ249" t="s">
        <v>2</v>
      </c>
    </row>
    <row r="250" spans="1:62">
      <c r="A250" s="4" t="s">
        <v>108</v>
      </c>
      <c r="B250" s="4">
        <v>150</v>
      </c>
      <c r="C250" s="4">
        <f>B250+12</f>
        <v>162</v>
      </c>
      <c r="D250" s="4">
        <f t="shared" ref="D250:BI250" si="1903">C250+12</f>
        <v>174</v>
      </c>
      <c r="E250" s="4">
        <f t="shared" si="1903"/>
        <v>186</v>
      </c>
      <c r="F250" s="4">
        <f t="shared" si="1903"/>
        <v>198</v>
      </c>
      <c r="G250" s="4">
        <f t="shared" si="1903"/>
        <v>210</v>
      </c>
      <c r="H250" s="4">
        <f t="shared" si="1903"/>
        <v>222</v>
      </c>
      <c r="I250" s="4">
        <f t="shared" si="1903"/>
        <v>234</v>
      </c>
      <c r="J250" s="4">
        <f t="shared" si="1903"/>
        <v>246</v>
      </c>
      <c r="K250">
        <f t="shared" si="1903"/>
        <v>258</v>
      </c>
      <c r="L250" s="4">
        <f t="shared" si="1903"/>
        <v>270</v>
      </c>
      <c r="M250" s="4">
        <f t="shared" si="1903"/>
        <v>282</v>
      </c>
      <c r="N250" s="4">
        <f t="shared" si="1903"/>
        <v>294</v>
      </c>
      <c r="O250" s="4">
        <f t="shared" si="1903"/>
        <v>306</v>
      </c>
      <c r="P250" s="4">
        <f t="shared" si="1903"/>
        <v>318</v>
      </c>
      <c r="Q250" s="4">
        <f t="shared" si="1903"/>
        <v>330</v>
      </c>
      <c r="R250" s="4">
        <f t="shared" si="1903"/>
        <v>342</v>
      </c>
      <c r="S250" s="4">
        <f t="shared" si="1903"/>
        <v>354</v>
      </c>
      <c r="T250" s="4">
        <f t="shared" si="1903"/>
        <v>366</v>
      </c>
      <c r="U250">
        <f t="shared" si="1903"/>
        <v>378</v>
      </c>
      <c r="V250" s="4">
        <f t="shared" si="1903"/>
        <v>390</v>
      </c>
      <c r="W250" s="4">
        <f t="shared" si="1903"/>
        <v>402</v>
      </c>
      <c r="X250" s="4">
        <f t="shared" si="1903"/>
        <v>414</v>
      </c>
      <c r="Y250" s="4">
        <f t="shared" si="1903"/>
        <v>426</v>
      </c>
      <c r="Z250" s="4">
        <f t="shared" si="1903"/>
        <v>438</v>
      </c>
      <c r="AA250" s="4">
        <f t="shared" si="1903"/>
        <v>450</v>
      </c>
      <c r="AB250" s="4">
        <f t="shared" si="1903"/>
        <v>462</v>
      </c>
      <c r="AC250" s="4">
        <f t="shared" si="1903"/>
        <v>474</v>
      </c>
      <c r="AD250" s="4">
        <f t="shared" si="1903"/>
        <v>486</v>
      </c>
      <c r="AE250">
        <f t="shared" si="1903"/>
        <v>498</v>
      </c>
      <c r="AF250" s="4">
        <f t="shared" si="1903"/>
        <v>510</v>
      </c>
      <c r="AG250" s="4">
        <f t="shared" si="1903"/>
        <v>522</v>
      </c>
      <c r="AH250" s="4">
        <f t="shared" si="1903"/>
        <v>534</v>
      </c>
      <c r="AI250" s="4">
        <f t="shared" si="1903"/>
        <v>546</v>
      </c>
      <c r="AJ250" s="4">
        <f t="shared" si="1903"/>
        <v>558</v>
      </c>
      <c r="AK250" s="4">
        <f t="shared" si="1903"/>
        <v>570</v>
      </c>
      <c r="AL250" s="4">
        <f t="shared" si="1903"/>
        <v>582</v>
      </c>
      <c r="AM250" s="4">
        <f t="shared" si="1903"/>
        <v>594</v>
      </c>
      <c r="AN250" s="4">
        <f t="shared" si="1903"/>
        <v>606</v>
      </c>
      <c r="AO250">
        <f t="shared" si="1903"/>
        <v>618</v>
      </c>
      <c r="AP250" s="4">
        <f t="shared" si="1903"/>
        <v>630</v>
      </c>
      <c r="AQ250" s="4">
        <f t="shared" si="1903"/>
        <v>642</v>
      </c>
      <c r="AR250" s="4">
        <f t="shared" si="1903"/>
        <v>654</v>
      </c>
      <c r="AS250" s="4">
        <f t="shared" si="1903"/>
        <v>666</v>
      </c>
      <c r="AT250" s="4">
        <f t="shared" si="1903"/>
        <v>678</v>
      </c>
      <c r="AU250" s="4">
        <f t="shared" si="1903"/>
        <v>690</v>
      </c>
      <c r="AV250" s="4">
        <f t="shared" si="1903"/>
        <v>702</v>
      </c>
      <c r="AW250" s="4">
        <f t="shared" si="1903"/>
        <v>714</v>
      </c>
      <c r="AX250" s="4">
        <f t="shared" si="1903"/>
        <v>726</v>
      </c>
      <c r="AY250">
        <f t="shared" si="1903"/>
        <v>738</v>
      </c>
      <c r="AZ250" s="4">
        <f t="shared" si="1903"/>
        <v>750</v>
      </c>
      <c r="BA250" s="4">
        <f t="shared" si="1903"/>
        <v>762</v>
      </c>
      <c r="BB250" s="4">
        <f t="shared" si="1903"/>
        <v>774</v>
      </c>
      <c r="BC250" s="4">
        <f t="shared" si="1903"/>
        <v>786</v>
      </c>
      <c r="BD250" s="4">
        <f t="shared" si="1903"/>
        <v>798</v>
      </c>
      <c r="BE250" s="4">
        <f t="shared" si="1903"/>
        <v>810</v>
      </c>
      <c r="BF250" s="4">
        <f t="shared" si="1903"/>
        <v>822</v>
      </c>
      <c r="BG250" s="4">
        <f t="shared" si="1903"/>
        <v>834</v>
      </c>
      <c r="BH250" s="4">
        <f t="shared" si="1903"/>
        <v>846</v>
      </c>
      <c r="BI250">
        <f t="shared" si="1903"/>
        <v>858</v>
      </c>
      <c r="BJ250" t="s">
        <v>2</v>
      </c>
    </row>
    <row r="251" spans="1:62">
      <c r="A251" s="4" t="s">
        <v>6</v>
      </c>
    </row>
    <row r="252" spans="1:62">
      <c r="A252" s="4" t="s">
        <v>109</v>
      </c>
    </row>
    <row r="253" spans="1:62">
      <c r="A253" s="4" t="s">
        <v>110</v>
      </c>
      <c r="B253" s="4">
        <v>23</v>
      </c>
      <c r="C253" s="4">
        <v>34</v>
      </c>
      <c r="D253" s="4">
        <v>42</v>
      </c>
      <c r="E253" s="4">
        <v>49</v>
      </c>
      <c r="F253" s="4">
        <v>55</v>
      </c>
      <c r="G253" s="4">
        <v>59</v>
      </c>
      <c r="H253" s="4">
        <v>63</v>
      </c>
      <c r="I253" s="4">
        <v>65</v>
      </c>
      <c r="J253" s="4">
        <v>69</v>
      </c>
      <c r="K253" s="1">
        <v>71</v>
      </c>
      <c r="L253" s="4">
        <v>73</v>
      </c>
      <c r="M253" s="4">
        <v>47</v>
      </c>
      <c r="N253" s="4">
        <v>75</v>
      </c>
      <c r="O253" s="4">
        <v>77</v>
      </c>
      <c r="P253" s="4">
        <v>79</v>
      </c>
      <c r="Q253" s="4">
        <v>80</v>
      </c>
      <c r="R253" s="4">
        <v>82</v>
      </c>
      <c r="S253" s="4">
        <v>83</v>
      </c>
      <c r="T253" s="4">
        <v>84</v>
      </c>
      <c r="U253" s="2">
        <v>85</v>
      </c>
      <c r="V253" s="4">
        <f>U253+1</f>
        <v>86</v>
      </c>
      <c r="W253" s="4">
        <f t="shared" ref="W253:AK253" si="1904">V253+1</f>
        <v>87</v>
      </c>
      <c r="X253" s="4">
        <f t="shared" si="1904"/>
        <v>88</v>
      </c>
      <c r="Y253" s="4">
        <f t="shared" si="1904"/>
        <v>89</v>
      </c>
      <c r="Z253" s="4">
        <f>Y253</f>
        <v>89</v>
      </c>
      <c r="AA253" s="4">
        <f t="shared" si="1904"/>
        <v>90</v>
      </c>
      <c r="AB253" s="4">
        <f t="shared" si="1904"/>
        <v>91</v>
      </c>
      <c r="AC253" s="4">
        <f>AB253</f>
        <v>91</v>
      </c>
      <c r="AD253" s="4">
        <f t="shared" ref="AD253:AE253" si="1905">AC253</f>
        <v>91</v>
      </c>
      <c r="AE253">
        <f t="shared" si="1905"/>
        <v>91</v>
      </c>
      <c r="AF253" s="4">
        <f t="shared" si="1904"/>
        <v>92</v>
      </c>
      <c r="AG253" s="4">
        <f>AF253</f>
        <v>92</v>
      </c>
      <c r="AH253" s="4">
        <f t="shared" si="1904"/>
        <v>93</v>
      </c>
      <c r="AI253" s="4">
        <f>AH253</f>
        <v>93</v>
      </c>
      <c r="AJ253" s="4">
        <f>AI253</f>
        <v>93</v>
      </c>
      <c r="AK253" s="4">
        <f t="shared" si="1904"/>
        <v>94</v>
      </c>
      <c r="AL253" s="4">
        <f>AK253</f>
        <v>94</v>
      </c>
      <c r="AM253" s="4">
        <f>AL253+1</f>
        <v>95</v>
      </c>
      <c r="AN253" s="4">
        <f t="shared" ref="AN253:BH253" si="1906">AM253</f>
        <v>95</v>
      </c>
      <c r="AO253">
        <f t="shared" si="1906"/>
        <v>95</v>
      </c>
      <c r="AP253" s="4">
        <f t="shared" si="1906"/>
        <v>95</v>
      </c>
      <c r="AQ253" s="4">
        <f>AP253+1</f>
        <v>96</v>
      </c>
      <c r="AR253" s="4">
        <f t="shared" si="1906"/>
        <v>96</v>
      </c>
      <c r="AS253" s="4">
        <f t="shared" si="1906"/>
        <v>96</v>
      </c>
      <c r="AT253" s="4">
        <f>AS253+1</f>
        <v>97</v>
      </c>
      <c r="AU253" s="4">
        <f t="shared" si="1906"/>
        <v>97</v>
      </c>
      <c r="AV253" s="4">
        <f t="shared" si="1906"/>
        <v>97</v>
      </c>
      <c r="AW253" s="4">
        <f t="shared" si="1906"/>
        <v>97</v>
      </c>
      <c r="AX253" s="4">
        <f>AW253+1</f>
        <v>98</v>
      </c>
      <c r="AY253">
        <f t="shared" si="1906"/>
        <v>98</v>
      </c>
      <c r="AZ253" s="4">
        <f t="shared" si="1906"/>
        <v>98</v>
      </c>
      <c r="BA253" s="4">
        <f t="shared" si="1906"/>
        <v>98</v>
      </c>
      <c r="BB253" s="4">
        <f t="shared" si="1906"/>
        <v>98</v>
      </c>
      <c r="BC253" s="4">
        <f>BB253+1</f>
        <v>99</v>
      </c>
      <c r="BD253" s="4">
        <f t="shared" si="1906"/>
        <v>99</v>
      </c>
      <c r="BE253" s="4">
        <f t="shared" si="1906"/>
        <v>99</v>
      </c>
      <c r="BF253" s="4">
        <f t="shared" si="1906"/>
        <v>99</v>
      </c>
      <c r="BG253" s="4">
        <f t="shared" si="1906"/>
        <v>99</v>
      </c>
      <c r="BH253" s="4">
        <f t="shared" si="1906"/>
        <v>99</v>
      </c>
      <c r="BI253">
        <f>BH253+1</f>
        <v>100</v>
      </c>
      <c r="BJ253" t="s">
        <v>2</v>
      </c>
    </row>
    <row r="254" spans="1:62">
      <c r="A254" s="4" t="s">
        <v>111</v>
      </c>
      <c r="B254" s="4">
        <v>25</v>
      </c>
      <c r="C254" s="4">
        <f>B254+5</f>
        <v>30</v>
      </c>
      <c r="D254" s="4">
        <f t="shared" ref="D254:BI254" si="1907">C254+5</f>
        <v>35</v>
      </c>
      <c r="E254" s="4">
        <f t="shared" si="1907"/>
        <v>40</v>
      </c>
      <c r="F254" s="4">
        <f t="shared" si="1907"/>
        <v>45</v>
      </c>
      <c r="G254" s="4">
        <f t="shared" si="1907"/>
        <v>50</v>
      </c>
      <c r="H254" s="4">
        <f t="shared" si="1907"/>
        <v>55</v>
      </c>
      <c r="I254" s="4">
        <f t="shared" si="1907"/>
        <v>60</v>
      </c>
      <c r="J254" s="4">
        <f t="shared" si="1907"/>
        <v>65</v>
      </c>
      <c r="K254">
        <f t="shared" si="1907"/>
        <v>70</v>
      </c>
      <c r="L254" s="4">
        <f t="shared" si="1907"/>
        <v>75</v>
      </c>
      <c r="M254" s="4">
        <f t="shared" si="1907"/>
        <v>80</v>
      </c>
      <c r="N254" s="4">
        <f t="shared" si="1907"/>
        <v>85</v>
      </c>
      <c r="O254" s="4">
        <f t="shared" si="1907"/>
        <v>90</v>
      </c>
      <c r="P254" s="4">
        <f t="shared" si="1907"/>
        <v>95</v>
      </c>
      <c r="Q254" s="4">
        <f t="shared" si="1907"/>
        <v>100</v>
      </c>
      <c r="R254" s="4">
        <f t="shared" si="1907"/>
        <v>105</v>
      </c>
      <c r="S254" s="4">
        <f t="shared" si="1907"/>
        <v>110</v>
      </c>
      <c r="T254" s="4">
        <f t="shared" si="1907"/>
        <v>115</v>
      </c>
      <c r="U254">
        <f t="shared" si="1907"/>
        <v>120</v>
      </c>
      <c r="V254" s="4">
        <f t="shared" si="1907"/>
        <v>125</v>
      </c>
      <c r="W254" s="4">
        <f t="shared" si="1907"/>
        <v>130</v>
      </c>
      <c r="X254" s="4">
        <f t="shared" si="1907"/>
        <v>135</v>
      </c>
      <c r="Y254" s="4">
        <f t="shared" si="1907"/>
        <v>140</v>
      </c>
      <c r="Z254" s="4">
        <f t="shared" si="1907"/>
        <v>145</v>
      </c>
      <c r="AA254" s="4">
        <f t="shared" si="1907"/>
        <v>150</v>
      </c>
      <c r="AB254" s="4">
        <f t="shared" si="1907"/>
        <v>155</v>
      </c>
      <c r="AC254" s="4">
        <f t="shared" si="1907"/>
        <v>160</v>
      </c>
      <c r="AD254" s="4">
        <f t="shared" si="1907"/>
        <v>165</v>
      </c>
      <c r="AE254">
        <f t="shared" si="1907"/>
        <v>170</v>
      </c>
      <c r="AF254" s="4">
        <f t="shared" si="1907"/>
        <v>175</v>
      </c>
      <c r="AG254" s="4">
        <f t="shared" si="1907"/>
        <v>180</v>
      </c>
      <c r="AH254" s="4">
        <f t="shared" si="1907"/>
        <v>185</v>
      </c>
      <c r="AI254" s="4">
        <f t="shared" si="1907"/>
        <v>190</v>
      </c>
      <c r="AJ254" s="4">
        <f t="shared" si="1907"/>
        <v>195</v>
      </c>
      <c r="AK254" s="4">
        <f t="shared" si="1907"/>
        <v>200</v>
      </c>
      <c r="AL254" s="4">
        <f t="shared" si="1907"/>
        <v>205</v>
      </c>
      <c r="AM254" s="4">
        <f t="shared" si="1907"/>
        <v>210</v>
      </c>
      <c r="AN254" s="4">
        <f t="shared" si="1907"/>
        <v>215</v>
      </c>
      <c r="AO254">
        <f t="shared" si="1907"/>
        <v>220</v>
      </c>
      <c r="AP254" s="4">
        <f t="shared" si="1907"/>
        <v>225</v>
      </c>
      <c r="AQ254" s="4">
        <f t="shared" si="1907"/>
        <v>230</v>
      </c>
      <c r="AR254" s="4">
        <f t="shared" si="1907"/>
        <v>235</v>
      </c>
      <c r="AS254" s="4">
        <f t="shared" si="1907"/>
        <v>240</v>
      </c>
      <c r="AT254" s="4">
        <f t="shared" si="1907"/>
        <v>245</v>
      </c>
      <c r="AU254" s="4">
        <f t="shared" si="1907"/>
        <v>250</v>
      </c>
      <c r="AV254" s="4">
        <f t="shared" si="1907"/>
        <v>255</v>
      </c>
      <c r="AW254" s="4">
        <f t="shared" si="1907"/>
        <v>260</v>
      </c>
      <c r="AX254" s="4">
        <f t="shared" si="1907"/>
        <v>265</v>
      </c>
      <c r="AY254">
        <f t="shared" si="1907"/>
        <v>270</v>
      </c>
      <c r="AZ254" s="4">
        <f t="shared" si="1907"/>
        <v>275</v>
      </c>
      <c r="BA254" s="4">
        <f t="shared" si="1907"/>
        <v>280</v>
      </c>
      <c r="BB254" s="4">
        <f t="shared" si="1907"/>
        <v>285</v>
      </c>
      <c r="BC254" s="4">
        <f t="shared" si="1907"/>
        <v>290</v>
      </c>
      <c r="BD254" s="4">
        <f t="shared" si="1907"/>
        <v>295</v>
      </c>
      <c r="BE254" s="4">
        <f t="shared" si="1907"/>
        <v>300</v>
      </c>
      <c r="BF254" s="4">
        <f t="shared" si="1907"/>
        <v>305</v>
      </c>
      <c r="BG254" s="4">
        <f t="shared" si="1907"/>
        <v>310</v>
      </c>
      <c r="BH254" s="4">
        <f t="shared" si="1907"/>
        <v>315</v>
      </c>
      <c r="BI254">
        <f t="shared" si="1907"/>
        <v>320</v>
      </c>
      <c r="BJ254" t="s">
        <v>2</v>
      </c>
    </row>
    <row r="255" spans="1:62">
      <c r="A255" s="4" t="s">
        <v>6</v>
      </c>
    </row>
    <row r="256" spans="1:62">
      <c r="A256" s="4" t="s">
        <v>112</v>
      </c>
    </row>
    <row r="257" spans="1:62">
      <c r="A257" s="4" t="s">
        <v>82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08">E257+1.4</f>
        <v>16</v>
      </c>
      <c r="G257" s="4">
        <f t="shared" ref="G257:H257" si="1909">F257+1.3</f>
        <v>17.3</v>
      </c>
      <c r="H257" s="4">
        <f t="shared" si="1909"/>
        <v>18.600000000000001</v>
      </c>
      <c r="I257" s="4">
        <f t="shared" ref="I257" si="1910">H257+1.4</f>
        <v>20</v>
      </c>
      <c r="J257" s="4">
        <f t="shared" ref="J257:K257" si="1911">I257+1.3</f>
        <v>21.3</v>
      </c>
      <c r="K257">
        <f t="shared" si="1911"/>
        <v>22.6</v>
      </c>
      <c r="L257" s="4">
        <f t="shared" ref="L257" si="1912">K257+1.4</f>
        <v>24</v>
      </c>
      <c r="M257" s="4">
        <f t="shared" ref="M257:N257" si="1913">L257+1.3</f>
        <v>25.3</v>
      </c>
      <c r="N257" s="4">
        <f t="shared" si="1913"/>
        <v>26.6</v>
      </c>
      <c r="O257" s="4">
        <f t="shared" ref="O257" si="1914">N257+1.4</f>
        <v>28</v>
      </c>
      <c r="P257" s="4">
        <f t="shared" ref="P257:Q257" si="1915">O257+1.3</f>
        <v>29.3</v>
      </c>
      <c r="Q257" s="4">
        <f t="shared" si="1915"/>
        <v>30.6</v>
      </c>
      <c r="R257" s="4">
        <f t="shared" ref="R257" si="1916">Q257+1.4</f>
        <v>32</v>
      </c>
      <c r="S257" s="4">
        <f t="shared" ref="S257:T257" si="1917">R257+1.3</f>
        <v>33.299999999999997</v>
      </c>
      <c r="T257" s="4">
        <f t="shared" si="1917"/>
        <v>34.599999999999994</v>
      </c>
      <c r="U257">
        <f t="shared" ref="U257" si="1918">T257+1.4</f>
        <v>35.999999999999993</v>
      </c>
      <c r="V257" s="4">
        <f t="shared" ref="V257:W257" si="1919">U257+1.3</f>
        <v>37.29999999999999</v>
      </c>
      <c r="W257" s="4">
        <f t="shared" si="1919"/>
        <v>38.599999999999987</v>
      </c>
      <c r="X257" s="4">
        <f t="shared" ref="X257" si="1920">W257+1.4</f>
        <v>39.999999999999986</v>
      </c>
      <c r="Y257" s="4">
        <f t="shared" ref="Y257:Z257" si="1921">X257+1.3</f>
        <v>41.299999999999983</v>
      </c>
      <c r="Z257" s="4">
        <f t="shared" si="1921"/>
        <v>42.59999999999998</v>
      </c>
      <c r="AA257" s="4">
        <f t="shared" ref="AA257" si="1922">Z257+1.4</f>
        <v>43.999999999999979</v>
      </c>
      <c r="AB257" s="4">
        <f t="shared" ref="AB257:AC257" si="1923">AA257+1.3</f>
        <v>45.299999999999976</v>
      </c>
      <c r="AC257" s="4">
        <f t="shared" si="1923"/>
        <v>46.599999999999973</v>
      </c>
      <c r="AD257" s="4">
        <f t="shared" ref="AD257" si="1924">AC257+1.4</f>
        <v>47.999999999999972</v>
      </c>
      <c r="AE257">
        <f t="shared" ref="AE257:AF257" si="1925">AD257+1.3</f>
        <v>49.299999999999969</v>
      </c>
      <c r="AF257" s="4">
        <f t="shared" si="1925"/>
        <v>50.599999999999966</v>
      </c>
      <c r="AG257" s="4">
        <f t="shared" ref="AG257" si="1926">AF257+1.4</f>
        <v>51.999999999999964</v>
      </c>
      <c r="AH257" s="4">
        <f t="shared" ref="AH257:AI257" si="1927">AG257+1.3</f>
        <v>53.299999999999962</v>
      </c>
      <c r="AI257" s="4">
        <f t="shared" si="1927"/>
        <v>54.599999999999959</v>
      </c>
      <c r="AJ257" s="4">
        <f t="shared" ref="AJ257" si="1928">AI257+1.4</f>
        <v>55.999999999999957</v>
      </c>
      <c r="AK257" s="4">
        <f t="shared" ref="AK257:AL257" si="1929">AJ257+1.3</f>
        <v>57.299999999999955</v>
      </c>
      <c r="AL257" s="4">
        <f t="shared" si="1929"/>
        <v>58.599999999999952</v>
      </c>
      <c r="AM257" s="4">
        <f t="shared" ref="AM257" si="1930">AL257+1.4</f>
        <v>59.99999999999995</v>
      </c>
      <c r="AN257" s="4">
        <f t="shared" ref="AN257:AO257" si="1931">AM257+1.3</f>
        <v>61.299999999999947</v>
      </c>
      <c r="AO257">
        <f t="shared" si="1931"/>
        <v>62.599999999999945</v>
      </c>
      <c r="AP257" s="4">
        <f t="shared" ref="AP257" si="1932">AO257+1.4</f>
        <v>63.999999999999943</v>
      </c>
      <c r="AQ257" s="4">
        <f t="shared" ref="AQ257:AR257" si="1933">AP257+1.3</f>
        <v>65.29999999999994</v>
      </c>
      <c r="AR257" s="4">
        <f t="shared" si="1933"/>
        <v>66.599999999999937</v>
      </c>
      <c r="AS257" s="4">
        <f t="shared" ref="AS257" si="1934">AR257+1.4</f>
        <v>67.999999999999943</v>
      </c>
      <c r="AT257" s="4">
        <f t="shared" ref="AT257:AU257" si="1935">AS257+1.3</f>
        <v>69.29999999999994</v>
      </c>
      <c r="AU257" s="4">
        <f t="shared" si="1935"/>
        <v>70.599999999999937</v>
      </c>
      <c r="AV257" s="4">
        <f t="shared" ref="AV257" si="1936">AU257+1.4</f>
        <v>71.999999999999943</v>
      </c>
      <c r="AW257" s="4">
        <f t="shared" ref="AW257:AX257" si="1937">AV257+1.3</f>
        <v>73.29999999999994</v>
      </c>
      <c r="AX257" s="4">
        <f t="shared" si="1937"/>
        <v>74.599999999999937</v>
      </c>
      <c r="AY257">
        <f t="shared" ref="AY257" si="1938">AX257+1.4</f>
        <v>75.999999999999943</v>
      </c>
      <c r="AZ257" s="4">
        <f t="shared" ref="AZ257:BA257" si="1939">AY257+1.3</f>
        <v>77.29999999999994</v>
      </c>
      <c r="BA257" s="4">
        <f t="shared" si="1939"/>
        <v>78.599999999999937</v>
      </c>
      <c r="BB257" s="4">
        <f t="shared" ref="BB257" si="1940">BA257+1.4</f>
        <v>79.999999999999943</v>
      </c>
      <c r="BC257" s="4">
        <f t="shared" ref="BC257:BD257" si="1941">BB257+1.3</f>
        <v>81.29999999999994</v>
      </c>
      <c r="BD257" s="4">
        <f t="shared" si="1941"/>
        <v>82.599999999999937</v>
      </c>
      <c r="BE257" s="4">
        <f t="shared" ref="BE257" si="1942">BD257+1.4</f>
        <v>83.999999999999943</v>
      </c>
      <c r="BF257" s="4">
        <f t="shared" ref="BF257:BG257" si="1943">BE257+1.3</f>
        <v>85.29999999999994</v>
      </c>
      <c r="BG257" s="4">
        <f t="shared" si="1943"/>
        <v>86.599999999999937</v>
      </c>
      <c r="BH257" s="4">
        <f t="shared" ref="BH257" si="1944">BG257+1.4</f>
        <v>87.999999999999943</v>
      </c>
      <c r="BI257">
        <f t="shared" ref="BI257" si="1945">BH257+1.3</f>
        <v>89.29999999999994</v>
      </c>
      <c r="BJ257" t="s">
        <v>2</v>
      </c>
    </row>
    <row r="258" spans="1:62">
      <c r="A258" s="4" t="s">
        <v>113</v>
      </c>
      <c r="B258" s="4">
        <v>5</v>
      </c>
      <c r="C258" s="4">
        <f>B258+2</f>
        <v>7</v>
      </c>
      <c r="D258" s="4">
        <f t="shared" ref="D258:Q258" si="1946">C258+2</f>
        <v>9</v>
      </c>
      <c r="E258" s="4">
        <f t="shared" si="1946"/>
        <v>11</v>
      </c>
      <c r="F258" s="4">
        <f t="shared" si="1946"/>
        <v>13</v>
      </c>
      <c r="G258" s="4">
        <f t="shared" si="1946"/>
        <v>15</v>
      </c>
      <c r="H258" s="4">
        <f t="shared" si="1946"/>
        <v>17</v>
      </c>
      <c r="I258" s="4">
        <f t="shared" si="1946"/>
        <v>19</v>
      </c>
      <c r="J258" s="4">
        <f t="shared" si="1946"/>
        <v>21</v>
      </c>
      <c r="K258">
        <f t="shared" si="1946"/>
        <v>23</v>
      </c>
      <c r="L258" s="4">
        <f t="shared" si="1946"/>
        <v>25</v>
      </c>
      <c r="M258" s="4">
        <f t="shared" si="1946"/>
        <v>27</v>
      </c>
      <c r="N258" s="4">
        <f t="shared" si="1946"/>
        <v>29</v>
      </c>
      <c r="O258" s="4">
        <f t="shared" si="1946"/>
        <v>31</v>
      </c>
      <c r="P258" s="4">
        <f t="shared" si="1946"/>
        <v>33</v>
      </c>
      <c r="Q258" s="4">
        <f t="shared" si="1946"/>
        <v>35</v>
      </c>
      <c r="R258" s="4">
        <f>Q258+1</f>
        <v>36</v>
      </c>
      <c r="S258" s="4">
        <f t="shared" ref="S258:BI258" si="1947">R258+1</f>
        <v>37</v>
      </c>
      <c r="T258" s="4">
        <f t="shared" si="1947"/>
        <v>38</v>
      </c>
      <c r="U258">
        <f t="shared" si="1947"/>
        <v>39</v>
      </c>
      <c r="V258" s="4">
        <f t="shared" si="1947"/>
        <v>40</v>
      </c>
      <c r="W258" s="4">
        <f t="shared" si="1947"/>
        <v>41</v>
      </c>
      <c r="X258" s="4">
        <f t="shared" si="1947"/>
        <v>42</v>
      </c>
      <c r="Y258" s="4">
        <f t="shared" si="1947"/>
        <v>43</v>
      </c>
      <c r="Z258" s="4">
        <f t="shared" si="1947"/>
        <v>44</v>
      </c>
      <c r="AA258" s="4">
        <f t="shared" si="1947"/>
        <v>45</v>
      </c>
      <c r="AB258" s="4">
        <f t="shared" si="1947"/>
        <v>46</v>
      </c>
      <c r="AC258" s="4">
        <f t="shared" si="1947"/>
        <v>47</v>
      </c>
      <c r="AD258" s="4">
        <f t="shared" si="1947"/>
        <v>48</v>
      </c>
      <c r="AE258">
        <f t="shared" si="1947"/>
        <v>49</v>
      </c>
      <c r="AF258" s="4">
        <f t="shared" si="1947"/>
        <v>50</v>
      </c>
      <c r="AG258" s="4">
        <f t="shared" si="1947"/>
        <v>51</v>
      </c>
      <c r="AH258" s="4">
        <f t="shared" si="1947"/>
        <v>52</v>
      </c>
      <c r="AI258" s="4">
        <f t="shared" si="1947"/>
        <v>53</v>
      </c>
      <c r="AJ258" s="4">
        <f t="shared" si="1947"/>
        <v>54</v>
      </c>
      <c r="AK258" s="4">
        <f t="shared" si="1947"/>
        <v>55</v>
      </c>
      <c r="AL258" s="4">
        <f t="shared" si="1947"/>
        <v>56</v>
      </c>
      <c r="AM258" s="4">
        <f t="shared" si="1947"/>
        <v>57</v>
      </c>
      <c r="AN258" s="4">
        <f t="shared" si="1947"/>
        <v>58</v>
      </c>
      <c r="AO258">
        <f t="shared" si="1947"/>
        <v>59</v>
      </c>
      <c r="AP258" s="4">
        <f t="shared" si="1947"/>
        <v>60</v>
      </c>
      <c r="AQ258" s="4">
        <f t="shared" si="1947"/>
        <v>61</v>
      </c>
      <c r="AR258" s="4">
        <f t="shared" si="1947"/>
        <v>62</v>
      </c>
      <c r="AS258" s="4">
        <f t="shared" si="1947"/>
        <v>63</v>
      </c>
      <c r="AT258" s="4">
        <f t="shared" si="1947"/>
        <v>64</v>
      </c>
      <c r="AU258" s="4">
        <f t="shared" si="1947"/>
        <v>65</v>
      </c>
      <c r="AV258" s="4">
        <f t="shared" si="1947"/>
        <v>66</v>
      </c>
      <c r="AW258" s="4">
        <f t="shared" si="1947"/>
        <v>67</v>
      </c>
      <c r="AX258" s="4">
        <f t="shared" si="1947"/>
        <v>68</v>
      </c>
      <c r="AY258">
        <f t="shared" si="1947"/>
        <v>69</v>
      </c>
      <c r="AZ258" s="4">
        <f t="shared" si="1947"/>
        <v>70</v>
      </c>
      <c r="BA258" s="4">
        <f t="shared" si="1947"/>
        <v>71</v>
      </c>
      <c r="BB258" s="4">
        <f t="shared" si="1947"/>
        <v>72</v>
      </c>
      <c r="BC258" s="4">
        <f t="shared" si="1947"/>
        <v>73</v>
      </c>
      <c r="BD258" s="4">
        <f t="shared" si="1947"/>
        <v>74</v>
      </c>
      <c r="BE258" s="4">
        <f t="shared" si="1947"/>
        <v>75</v>
      </c>
      <c r="BF258" s="4">
        <f t="shared" si="1947"/>
        <v>76</v>
      </c>
      <c r="BG258" s="4">
        <f t="shared" si="1947"/>
        <v>77</v>
      </c>
      <c r="BH258" s="4">
        <f t="shared" si="1947"/>
        <v>78</v>
      </c>
      <c r="BI258">
        <f t="shared" si="1947"/>
        <v>79</v>
      </c>
      <c r="BJ258" t="s">
        <v>2</v>
      </c>
    </row>
    <row r="259" spans="1:62">
      <c r="A259" s="4" t="s">
        <v>114</v>
      </c>
      <c r="B259" s="4">
        <v>25</v>
      </c>
      <c r="C259" s="4">
        <f>B259+4</f>
        <v>29</v>
      </c>
      <c r="D259" s="4">
        <f t="shared" ref="D259:J259" si="1948">C259+4</f>
        <v>33</v>
      </c>
      <c r="E259" s="4">
        <f t="shared" si="1948"/>
        <v>37</v>
      </c>
      <c r="F259" s="4">
        <f t="shared" si="1948"/>
        <v>41</v>
      </c>
      <c r="G259" s="4">
        <f t="shared" si="1948"/>
        <v>45</v>
      </c>
      <c r="H259" s="4">
        <f t="shared" si="1948"/>
        <v>49</v>
      </c>
      <c r="I259" s="4">
        <f>H259+3</f>
        <v>52</v>
      </c>
      <c r="J259" s="4">
        <f t="shared" si="1948"/>
        <v>56</v>
      </c>
      <c r="K259">
        <f>J259+3</f>
        <v>59</v>
      </c>
      <c r="L259" s="4">
        <f t="shared" ref="L259:Q259" si="1949">K259+3</f>
        <v>62</v>
      </c>
      <c r="M259" s="4">
        <f t="shared" si="1949"/>
        <v>65</v>
      </c>
      <c r="N259" s="4">
        <f t="shared" si="1949"/>
        <v>68</v>
      </c>
      <c r="O259" s="4">
        <f t="shared" si="1949"/>
        <v>71</v>
      </c>
      <c r="P259" s="4">
        <f t="shared" si="1949"/>
        <v>74</v>
      </c>
      <c r="Q259" s="4">
        <f t="shared" si="1949"/>
        <v>77</v>
      </c>
      <c r="R259" s="4">
        <f>Q259+2</f>
        <v>79</v>
      </c>
      <c r="S259" s="4">
        <f t="shared" ref="S259:W259" si="1950">R259+2</f>
        <v>81</v>
      </c>
      <c r="T259" s="4">
        <f t="shared" si="1950"/>
        <v>83</v>
      </c>
      <c r="U259">
        <f t="shared" si="1950"/>
        <v>85</v>
      </c>
      <c r="V259" s="4">
        <f t="shared" si="1950"/>
        <v>87</v>
      </c>
      <c r="W259" s="4">
        <f t="shared" si="1950"/>
        <v>89</v>
      </c>
      <c r="X259" s="4">
        <f>W259+1</f>
        <v>90</v>
      </c>
      <c r="Y259" s="4">
        <f t="shared" ref="Y259:AH259" si="1951">X259+1</f>
        <v>91</v>
      </c>
      <c r="Z259" s="4">
        <f t="shared" si="1951"/>
        <v>92</v>
      </c>
      <c r="AA259" s="4">
        <f t="shared" si="1951"/>
        <v>93</v>
      </c>
      <c r="AB259" s="4">
        <f t="shared" si="1951"/>
        <v>94</v>
      </c>
      <c r="AC259" s="4">
        <f t="shared" si="1951"/>
        <v>95</v>
      </c>
      <c r="AD259" s="4">
        <f t="shared" si="1951"/>
        <v>96</v>
      </c>
      <c r="AE259">
        <f t="shared" si="1951"/>
        <v>97</v>
      </c>
      <c r="AF259" s="4">
        <f t="shared" si="1951"/>
        <v>98</v>
      </c>
      <c r="AG259" s="4">
        <f t="shared" si="1951"/>
        <v>99</v>
      </c>
      <c r="AH259" s="4">
        <f t="shared" si="1951"/>
        <v>100</v>
      </c>
      <c r="AI259" s="4">
        <f>AH259</f>
        <v>100</v>
      </c>
      <c r="AJ259" s="4">
        <f t="shared" ref="AJ259:BI259" si="1952">AI259</f>
        <v>100</v>
      </c>
      <c r="AK259" s="4">
        <f t="shared" si="1952"/>
        <v>100</v>
      </c>
      <c r="AL259" s="4">
        <f t="shared" si="1952"/>
        <v>100</v>
      </c>
      <c r="AM259" s="4">
        <f t="shared" si="1952"/>
        <v>100</v>
      </c>
      <c r="AN259" s="4">
        <f t="shared" si="1952"/>
        <v>100</v>
      </c>
      <c r="AO259">
        <f t="shared" si="1952"/>
        <v>100</v>
      </c>
      <c r="AP259" s="4">
        <f t="shared" si="1952"/>
        <v>100</v>
      </c>
      <c r="AQ259" s="4">
        <f t="shared" si="1952"/>
        <v>100</v>
      </c>
      <c r="AR259" s="4">
        <f t="shared" si="1952"/>
        <v>100</v>
      </c>
      <c r="AS259" s="4">
        <f t="shared" si="1952"/>
        <v>100</v>
      </c>
      <c r="AT259" s="4">
        <f t="shared" si="1952"/>
        <v>100</v>
      </c>
      <c r="AU259" s="4">
        <f t="shared" si="1952"/>
        <v>100</v>
      </c>
      <c r="AV259" s="4">
        <f t="shared" si="1952"/>
        <v>100</v>
      </c>
      <c r="AW259" s="4">
        <f t="shared" si="1952"/>
        <v>100</v>
      </c>
      <c r="AX259" s="4">
        <f t="shared" si="1952"/>
        <v>100</v>
      </c>
      <c r="AY259">
        <f t="shared" si="1952"/>
        <v>100</v>
      </c>
      <c r="AZ259" s="4">
        <f t="shared" si="1952"/>
        <v>100</v>
      </c>
      <c r="BA259" s="4">
        <f t="shared" si="1952"/>
        <v>100</v>
      </c>
      <c r="BB259" s="4">
        <f t="shared" si="1952"/>
        <v>100</v>
      </c>
      <c r="BC259" s="4">
        <f t="shared" si="1952"/>
        <v>100</v>
      </c>
      <c r="BD259" s="4">
        <f t="shared" si="1952"/>
        <v>100</v>
      </c>
      <c r="BE259" s="4">
        <f t="shared" si="1952"/>
        <v>100</v>
      </c>
      <c r="BF259" s="4">
        <f t="shared" si="1952"/>
        <v>100</v>
      </c>
      <c r="BG259" s="4">
        <f t="shared" si="1952"/>
        <v>100</v>
      </c>
      <c r="BH259" s="4">
        <f t="shared" si="1952"/>
        <v>100</v>
      </c>
      <c r="BI259">
        <f t="shared" si="1952"/>
        <v>100</v>
      </c>
      <c r="BJ259" t="s">
        <v>2</v>
      </c>
    </row>
    <row r="260" spans="1:62">
      <c r="A260" s="4" t="s">
        <v>6</v>
      </c>
    </row>
    <row r="262" spans="1:62">
      <c r="A262" s="4" t="s">
        <v>115</v>
      </c>
    </row>
    <row r="263" spans="1:62">
      <c r="A263" s="4" t="s">
        <v>82</v>
      </c>
      <c r="B263" s="4">
        <v>13.3</v>
      </c>
      <c r="C263" s="4">
        <f>B263+2</f>
        <v>15.3</v>
      </c>
      <c r="D263" s="4">
        <f t="shared" ref="D263:BI263" si="1953">C263+2</f>
        <v>17.3</v>
      </c>
      <c r="E263" s="4">
        <f t="shared" si="1953"/>
        <v>19.3</v>
      </c>
      <c r="F263" s="4">
        <f t="shared" si="1953"/>
        <v>21.3</v>
      </c>
      <c r="G263" s="4">
        <f t="shared" si="1953"/>
        <v>23.3</v>
      </c>
      <c r="H263" s="4">
        <f t="shared" si="1953"/>
        <v>25.3</v>
      </c>
      <c r="I263" s="4">
        <f t="shared" si="1953"/>
        <v>27.3</v>
      </c>
      <c r="J263" s="4">
        <f t="shared" si="1953"/>
        <v>29.3</v>
      </c>
      <c r="K263">
        <f t="shared" si="1953"/>
        <v>31.3</v>
      </c>
      <c r="L263" s="4">
        <f t="shared" si="1953"/>
        <v>33.299999999999997</v>
      </c>
      <c r="M263" s="4">
        <f t="shared" si="1953"/>
        <v>35.299999999999997</v>
      </c>
      <c r="N263" s="4">
        <f t="shared" si="1953"/>
        <v>37.299999999999997</v>
      </c>
      <c r="O263" s="4">
        <f t="shared" si="1953"/>
        <v>39.299999999999997</v>
      </c>
      <c r="P263" s="4">
        <f t="shared" si="1953"/>
        <v>41.3</v>
      </c>
      <c r="Q263" s="4">
        <f t="shared" si="1953"/>
        <v>43.3</v>
      </c>
      <c r="R263" s="4">
        <f t="shared" si="1953"/>
        <v>45.3</v>
      </c>
      <c r="S263" s="4">
        <f t="shared" si="1953"/>
        <v>47.3</v>
      </c>
      <c r="T263" s="4">
        <f t="shared" si="1953"/>
        <v>49.3</v>
      </c>
      <c r="U263">
        <f t="shared" si="1953"/>
        <v>51.3</v>
      </c>
      <c r="V263" s="4">
        <f t="shared" si="1953"/>
        <v>53.3</v>
      </c>
      <c r="W263" s="4">
        <f t="shared" si="1953"/>
        <v>55.3</v>
      </c>
      <c r="X263" s="4">
        <f t="shared" si="1953"/>
        <v>57.3</v>
      </c>
      <c r="Y263" s="4">
        <f t="shared" si="1953"/>
        <v>59.3</v>
      </c>
      <c r="Z263" s="4">
        <f t="shared" si="1953"/>
        <v>61.3</v>
      </c>
      <c r="AA263" s="4">
        <f t="shared" si="1953"/>
        <v>63.3</v>
      </c>
      <c r="AB263" s="4">
        <f t="shared" si="1953"/>
        <v>65.3</v>
      </c>
      <c r="AC263" s="4">
        <f t="shared" si="1953"/>
        <v>67.3</v>
      </c>
      <c r="AD263" s="4">
        <f t="shared" si="1953"/>
        <v>69.3</v>
      </c>
      <c r="AE263">
        <f t="shared" si="1953"/>
        <v>71.3</v>
      </c>
      <c r="AF263" s="4">
        <f t="shared" si="1953"/>
        <v>73.3</v>
      </c>
      <c r="AG263" s="4">
        <f t="shared" si="1953"/>
        <v>75.3</v>
      </c>
      <c r="AH263" s="4">
        <f t="shared" si="1953"/>
        <v>77.3</v>
      </c>
      <c r="AI263" s="4">
        <f t="shared" si="1953"/>
        <v>79.3</v>
      </c>
      <c r="AJ263" s="4">
        <f t="shared" si="1953"/>
        <v>81.3</v>
      </c>
      <c r="AK263" s="4">
        <f t="shared" si="1953"/>
        <v>83.3</v>
      </c>
      <c r="AL263" s="4">
        <f t="shared" si="1953"/>
        <v>85.3</v>
      </c>
      <c r="AM263" s="4">
        <f t="shared" si="1953"/>
        <v>87.3</v>
      </c>
      <c r="AN263" s="4">
        <f t="shared" si="1953"/>
        <v>89.3</v>
      </c>
      <c r="AO263">
        <f t="shared" si="1953"/>
        <v>91.3</v>
      </c>
      <c r="AP263" s="4">
        <f t="shared" si="1953"/>
        <v>93.3</v>
      </c>
      <c r="AQ263" s="4">
        <f t="shared" si="1953"/>
        <v>95.3</v>
      </c>
      <c r="AR263" s="4">
        <f t="shared" si="1953"/>
        <v>97.3</v>
      </c>
      <c r="AS263" s="4">
        <f t="shared" si="1953"/>
        <v>99.3</v>
      </c>
      <c r="AT263" s="9">
        <f t="shared" si="1953"/>
        <v>101.3</v>
      </c>
      <c r="AU263" s="9">
        <f t="shared" si="1953"/>
        <v>103.3</v>
      </c>
      <c r="AV263" s="9">
        <f t="shared" si="1953"/>
        <v>105.3</v>
      </c>
      <c r="AW263" s="9">
        <f t="shared" si="1953"/>
        <v>107.3</v>
      </c>
      <c r="AX263" s="9">
        <f t="shared" si="1953"/>
        <v>109.3</v>
      </c>
      <c r="AY263" s="3">
        <f t="shared" si="1953"/>
        <v>111.3</v>
      </c>
      <c r="AZ263" s="9">
        <f t="shared" si="1953"/>
        <v>113.3</v>
      </c>
      <c r="BA263" s="9">
        <f t="shared" si="1953"/>
        <v>115.3</v>
      </c>
      <c r="BB263" s="9">
        <f t="shared" si="1953"/>
        <v>117.3</v>
      </c>
      <c r="BC263" s="9">
        <f t="shared" si="1953"/>
        <v>119.3</v>
      </c>
      <c r="BD263" s="9">
        <f t="shared" si="1953"/>
        <v>121.3</v>
      </c>
      <c r="BE263" s="9">
        <f t="shared" si="1953"/>
        <v>123.3</v>
      </c>
      <c r="BF263" s="9">
        <f t="shared" si="1953"/>
        <v>125.3</v>
      </c>
      <c r="BG263" s="9">
        <f t="shared" si="1953"/>
        <v>127.3</v>
      </c>
      <c r="BH263" s="9">
        <f t="shared" si="1953"/>
        <v>129.30000000000001</v>
      </c>
      <c r="BI263" s="3">
        <f t="shared" si="1953"/>
        <v>131.30000000000001</v>
      </c>
      <c r="BJ263" t="s">
        <v>2</v>
      </c>
    </row>
    <row r="264" spans="1:62">
      <c r="A264" s="4" t="s">
        <v>116</v>
      </c>
      <c r="B264" s="4">
        <v>40</v>
      </c>
      <c r="C264" s="4">
        <f>B264+10</f>
        <v>50</v>
      </c>
      <c r="D264" s="4">
        <f t="shared" ref="D264:I264" si="1954">C264+10</f>
        <v>60</v>
      </c>
      <c r="E264" s="4">
        <f t="shared" si="1954"/>
        <v>70</v>
      </c>
      <c r="F264" s="4">
        <f t="shared" si="1954"/>
        <v>80</v>
      </c>
      <c r="G264" s="4">
        <f t="shared" si="1954"/>
        <v>90</v>
      </c>
      <c r="H264" s="4">
        <f t="shared" si="1954"/>
        <v>100</v>
      </c>
      <c r="I264" s="4">
        <f t="shared" si="1954"/>
        <v>110</v>
      </c>
      <c r="J264" s="4">
        <f>I264+12</f>
        <v>122</v>
      </c>
      <c r="K264">
        <f t="shared" ref="K264:Q264" si="1955">J264+12</f>
        <v>134</v>
      </c>
      <c r="L264" s="4">
        <f t="shared" si="1955"/>
        <v>146</v>
      </c>
      <c r="M264" s="4">
        <f t="shared" si="1955"/>
        <v>158</v>
      </c>
      <c r="N264" s="4">
        <f t="shared" si="1955"/>
        <v>170</v>
      </c>
      <c r="O264" s="4">
        <f t="shared" si="1955"/>
        <v>182</v>
      </c>
      <c r="P264" s="4">
        <f t="shared" si="1955"/>
        <v>194</v>
      </c>
      <c r="Q264" s="4">
        <f t="shared" si="1955"/>
        <v>206</v>
      </c>
      <c r="R264" s="4">
        <f>Q264+14</f>
        <v>220</v>
      </c>
      <c r="S264" s="4">
        <f t="shared" ref="S264:W264" si="1956">R264+14</f>
        <v>234</v>
      </c>
      <c r="T264" s="4">
        <f t="shared" si="1956"/>
        <v>248</v>
      </c>
      <c r="U264">
        <f t="shared" si="1956"/>
        <v>262</v>
      </c>
      <c r="V264" s="4">
        <f t="shared" si="1956"/>
        <v>276</v>
      </c>
      <c r="W264" s="4">
        <f t="shared" si="1956"/>
        <v>290</v>
      </c>
      <c r="X264" s="4">
        <f>W264+16</f>
        <v>306</v>
      </c>
      <c r="Y264" s="4">
        <f t="shared" ref="Y264:AC264" si="1957">X264+16</f>
        <v>322</v>
      </c>
      <c r="Z264" s="4">
        <f t="shared" si="1957"/>
        <v>338</v>
      </c>
      <c r="AA264" s="4">
        <f t="shared" si="1957"/>
        <v>354</v>
      </c>
      <c r="AB264" s="4">
        <f t="shared" si="1957"/>
        <v>370</v>
      </c>
      <c r="AC264" s="4">
        <f t="shared" si="1957"/>
        <v>386</v>
      </c>
      <c r="AD264" s="4">
        <f>AC264+18</f>
        <v>404</v>
      </c>
      <c r="AE264">
        <f t="shared" ref="AE264:BI264" si="1958">AD264+18</f>
        <v>422</v>
      </c>
      <c r="AF264" s="4">
        <f t="shared" si="1958"/>
        <v>440</v>
      </c>
      <c r="AG264" s="4">
        <f t="shared" si="1958"/>
        <v>458</v>
      </c>
      <c r="AH264" s="4">
        <f t="shared" si="1958"/>
        <v>476</v>
      </c>
      <c r="AI264" s="4">
        <f t="shared" si="1958"/>
        <v>494</v>
      </c>
      <c r="AJ264" s="4">
        <f t="shared" si="1958"/>
        <v>512</v>
      </c>
      <c r="AK264" s="4">
        <f t="shared" si="1958"/>
        <v>530</v>
      </c>
      <c r="AL264" s="4">
        <f t="shared" si="1958"/>
        <v>548</v>
      </c>
      <c r="AM264" s="4">
        <f t="shared" si="1958"/>
        <v>566</v>
      </c>
      <c r="AN264" s="4">
        <f t="shared" si="1958"/>
        <v>584</v>
      </c>
      <c r="AO264">
        <f t="shared" si="1958"/>
        <v>602</v>
      </c>
      <c r="AP264" s="4">
        <f t="shared" si="1958"/>
        <v>620</v>
      </c>
      <c r="AQ264" s="4">
        <f t="shared" si="1958"/>
        <v>638</v>
      </c>
      <c r="AR264" s="4">
        <f t="shared" si="1958"/>
        <v>656</v>
      </c>
      <c r="AS264" s="4">
        <f t="shared" si="1958"/>
        <v>674</v>
      </c>
      <c r="AT264" s="4">
        <f t="shared" si="1958"/>
        <v>692</v>
      </c>
      <c r="AU264" s="4">
        <f t="shared" si="1958"/>
        <v>710</v>
      </c>
      <c r="AV264" s="4">
        <f t="shared" si="1958"/>
        <v>728</v>
      </c>
      <c r="AW264" s="4">
        <f t="shared" si="1958"/>
        <v>746</v>
      </c>
      <c r="AX264" s="4">
        <f t="shared" si="1958"/>
        <v>764</v>
      </c>
      <c r="AY264">
        <f t="shared" si="1958"/>
        <v>782</v>
      </c>
      <c r="AZ264" s="4">
        <f t="shared" si="1958"/>
        <v>800</v>
      </c>
      <c r="BA264" s="4">
        <f t="shared" si="1958"/>
        <v>818</v>
      </c>
      <c r="BB264" s="4">
        <f t="shared" si="1958"/>
        <v>836</v>
      </c>
      <c r="BC264" s="4">
        <f t="shared" si="1958"/>
        <v>854</v>
      </c>
      <c r="BD264" s="4">
        <f t="shared" si="1958"/>
        <v>872</v>
      </c>
      <c r="BE264" s="4">
        <f t="shared" si="1958"/>
        <v>890</v>
      </c>
      <c r="BF264" s="4">
        <f t="shared" si="1958"/>
        <v>908</v>
      </c>
      <c r="BG264" s="4">
        <f t="shared" si="1958"/>
        <v>926</v>
      </c>
      <c r="BH264" s="4">
        <f t="shared" si="1958"/>
        <v>944</v>
      </c>
      <c r="BI264">
        <f t="shared" si="1958"/>
        <v>962</v>
      </c>
      <c r="BJ264" t="s">
        <v>2</v>
      </c>
    </row>
    <row r="265" spans="1:62">
      <c r="A265" s="4" t="s">
        <v>6</v>
      </c>
    </row>
    <row r="266" spans="1:62">
      <c r="A266" s="4" t="s">
        <v>117</v>
      </c>
    </row>
    <row r="267" spans="1:62">
      <c r="A267" s="4" t="s">
        <v>118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1959">AF267+26</f>
        <v>330</v>
      </c>
      <c r="AH267" s="4">
        <f>AG267+27</f>
        <v>357</v>
      </c>
      <c r="AI267" s="4">
        <f t="shared" si="1959"/>
        <v>383</v>
      </c>
      <c r="AJ267" s="4">
        <f t="shared" si="1959"/>
        <v>409</v>
      </c>
      <c r="AK267" s="4">
        <f t="shared" si="1959"/>
        <v>435</v>
      </c>
      <c r="AL267" s="4">
        <f>AK267+27</f>
        <v>462</v>
      </c>
      <c r="AM267" s="4">
        <f t="shared" ref="AM267:AO267" si="1960">AL267+26</f>
        <v>488</v>
      </c>
      <c r="AN267" s="4">
        <f t="shared" si="1960"/>
        <v>514</v>
      </c>
      <c r="AO267">
        <f t="shared" si="1960"/>
        <v>540</v>
      </c>
      <c r="AP267" s="4">
        <f t="shared" ref="AP267" si="1961">AO267+27</f>
        <v>567</v>
      </c>
      <c r="AQ267" s="4">
        <f t="shared" ref="AQ267:AS267" si="1962">AP267+26</f>
        <v>593</v>
      </c>
      <c r="AR267" s="4">
        <f t="shared" si="1962"/>
        <v>619</v>
      </c>
      <c r="AS267" s="4">
        <f t="shared" si="1962"/>
        <v>645</v>
      </c>
      <c r="AT267" s="4">
        <f t="shared" ref="AT267" si="1963">AS267+27</f>
        <v>672</v>
      </c>
      <c r="AU267" s="4">
        <f t="shared" ref="AU267:AW267" si="1964">AT267+26</f>
        <v>698</v>
      </c>
      <c r="AV267" s="4">
        <f t="shared" si="1964"/>
        <v>724</v>
      </c>
      <c r="AW267" s="4">
        <f t="shared" si="1964"/>
        <v>750</v>
      </c>
      <c r="AX267" s="4">
        <f t="shared" ref="AX267" si="1965">AW267+27</f>
        <v>777</v>
      </c>
      <c r="AY267">
        <f t="shared" ref="AY267:BA267" si="1966">AX267+26</f>
        <v>803</v>
      </c>
      <c r="AZ267" s="4">
        <f t="shared" si="1966"/>
        <v>829</v>
      </c>
      <c r="BA267" s="4">
        <f t="shared" si="1966"/>
        <v>855</v>
      </c>
      <c r="BB267" s="4">
        <f t="shared" ref="BB267" si="1967">BA267+27</f>
        <v>882</v>
      </c>
      <c r="BC267" s="4">
        <f t="shared" ref="BC267:BE267" si="1968">BB267+26</f>
        <v>908</v>
      </c>
      <c r="BD267" s="4">
        <f t="shared" si="1968"/>
        <v>934</v>
      </c>
      <c r="BE267" s="4">
        <f t="shared" si="1968"/>
        <v>960</v>
      </c>
      <c r="BF267" s="4">
        <f t="shared" ref="BF267" si="1969">BE267+27</f>
        <v>987</v>
      </c>
      <c r="BG267" s="4">
        <f t="shared" ref="BG267:BI267" si="1970">BF267+26</f>
        <v>1013</v>
      </c>
      <c r="BH267" s="4">
        <f t="shared" si="1970"/>
        <v>1039</v>
      </c>
      <c r="BI267">
        <f t="shared" si="1970"/>
        <v>1065</v>
      </c>
      <c r="BJ267" t="s">
        <v>2</v>
      </c>
    </row>
    <row r="268" spans="1:62">
      <c r="A268" s="4" t="s">
        <v>119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1971">AF268+26</f>
        <v>336</v>
      </c>
      <c r="AH268" s="4">
        <f>AG268+27</f>
        <v>363</v>
      </c>
      <c r="AI268" s="4">
        <f t="shared" si="1971"/>
        <v>389</v>
      </c>
      <c r="AJ268" s="4">
        <f t="shared" si="1971"/>
        <v>415</v>
      </c>
      <c r="AK268" s="4">
        <f t="shared" si="1971"/>
        <v>441</v>
      </c>
      <c r="AL268" s="4">
        <f>AK268+27</f>
        <v>468</v>
      </c>
      <c r="AM268" s="4">
        <f t="shared" ref="AM268:AO268" si="1972">AL268+26</f>
        <v>494</v>
      </c>
      <c r="AN268" s="4">
        <f t="shared" si="1972"/>
        <v>520</v>
      </c>
      <c r="AO268">
        <f t="shared" si="1972"/>
        <v>546</v>
      </c>
      <c r="AP268" s="4">
        <f t="shared" ref="AP268" si="1973">AO268+27</f>
        <v>573</v>
      </c>
      <c r="AQ268" s="4">
        <f t="shared" ref="AQ268:AS268" si="1974">AP268+26</f>
        <v>599</v>
      </c>
      <c r="AR268" s="4">
        <f t="shared" si="1974"/>
        <v>625</v>
      </c>
      <c r="AS268" s="4">
        <f t="shared" si="1974"/>
        <v>651</v>
      </c>
      <c r="AT268" s="4">
        <f t="shared" ref="AT268" si="1975">AS268+27</f>
        <v>678</v>
      </c>
      <c r="AU268" s="4">
        <f t="shared" ref="AU268:AW268" si="1976">AT268+26</f>
        <v>704</v>
      </c>
      <c r="AV268" s="4">
        <f t="shared" si="1976"/>
        <v>730</v>
      </c>
      <c r="AW268" s="4">
        <f t="shared" si="1976"/>
        <v>756</v>
      </c>
      <c r="AX268" s="4">
        <f t="shared" ref="AX268" si="1977">AW268+27</f>
        <v>783</v>
      </c>
      <c r="AY268">
        <f t="shared" ref="AY268:BA268" si="1978">AX268+26</f>
        <v>809</v>
      </c>
      <c r="AZ268" s="4">
        <f t="shared" si="1978"/>
        <v>835</v>
      </c>
      <c r="BA268" s="4">
        <f t="shared" si="1978"/>
        <v>861</v>
      </c>
      <c r="BB268" s="4">
        <f t="shared" ref="BB268" si="1979">BA268+27</f>
        <v>888</v>
      </c>
      <c r="BC268" s="4">
        <f t="shared" ref="BC268:BE268" si="1980">BB268+26</f>
        <v>914</v>
      </c>
      <c r="BD268" s="4">
        <f t="shared" si="1980"/>
        <v>940</v>
      </c>
      <c r="BE268" s="4">
        <f t="shared" si="1980"/>
        <v>966</v>
      </c>
      <c r="BF268" s="4">
        <f t="shared" ref="BF268" si="1981">BE268+27</f>
        <v>993</v>
      </c>
      <c r="BG268" s="4">
        <f t="shared" ref="BG268:BI268" si="1982">BF268+26</f>
        <v>1019</v>
      </c>
      <c r="BH268" s="4">
        <f t="shared" si="1982"/>
        <v>1045</v>
      </c>
      <c r="BI268">
        <f t="shared" si="1982"/>
        <v>1071</v>
      </c>
      <c r="BJ268" t="s">
        <v>2</v>
      </c>
    </row>
    <row r="269" spans="1:62">
      <c r="A269" s="4" t="s">
        <v>64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1983">AG269+8.8</f>
        <v>119</v>
      </c>
      <c r="AI269" s="9">
        <f t="shared" ref="AI269" si="1984">AH269+8.7</f>
        <v>127.7</v>
      </c>
      <c r="AJ269" s="9">
        <f t="shared" ref="AJ269" si="1985">AI269+8.8</f>
        <v>136.5</v>
      </c>
      <c r="AK269" s="9">
        <f t="shared" ref="AK269" si="1986">AJ269+8.7</f>
        <v>145.19999999999999</v>
      </c>
      <c r="AL269" s="9">
        <f t="shared" ref="AL269" si="1987">AK269+8.8</f>
        <v>154</v>
      </c>
      <c r="AM269" s="9">
        <f t="shared" ref="AM269" si="1988">AL269+8.7</f>
        <v>162.69999999999999</v>
      </c>
      <c r="AN269" s="9">
        <f t="shared" ref="AN269" si="1989">AM269+8.8</f>
        <v>171.5</v>
      </c>
      <c r="AO269" s="3">
        <f t="shared" ref="AO269" si="1990">AN269+8.7</f>
        <v>180.2</v>
      </c>
      <c r="AP269" s="9">
        <f t="shared" ref="AP269" si="1991">AO269+8.8</f>
        <v>189</v>
      </c>
      <c r="AQ269" s="9">
        <f t="shared" ref="AQ269" si="1992">AP269+8.7</f>
        <v>197.7</v>
      </c>
      <c r="AR269" s="9">
        <f t="shared" ref="AR269" si="1993">AQ269+8.8</f>
        <v>206.5</v>
      </c>
      <c r="AS269" s="9">
        <f t="shared" ref="AS269" si="1994">AR269+8.7</f>
        <v>215.2</v>
      </c>
      <c r="AT269" s="9">
        <f t="shared" ref="AT269" si="1995">AS269+8.8</f>
        <v>224</v>
      </c>
      <c r="AU269" s="9">
        <f t="shared" ref="AU269" si="1996">AT269+8.7</f>
        <v>232.7</v>
      </c>
      <c r="AV269" s="9">
        <f t="shared" ref="AV269" si="1997">AU269+8.8</f>
        <v>241.5</v>
      </c>
      <c r="AW269" s="9">
        <f t="shared" ref="AW269" si="1998">AV269+8.7</f>
        <v>250.2</v>
      </c>
      <c r="AX269" s="9">
        <f t="shared" ref="AX269" si="1999">AW269+8.8</f>
        <v>259</v>
      </c>
      <c r="AY269" s="3">
        <f t="shared" ref="AY269" si="2000">AX269+8.7</f>
        <v>267.7</v>
      </c>
      <c r="AZ269" s="9">
        <f t="shared" ref="AZ269" si="2001">AY269+8.8</f>
        <v>276.5</v>
      </c>
      <c r="BA269" s="9">
        <f t="shared" ref="BA269" si="2002">AZ269+8.7</f>
        <v>285.2</v>
      </c>
      <c r="BB269" s="9">
        <f t="shared" ref="BB269" si="2003">BA269+8.8</f>
        <v>294</v>
      </c>
      <c r="BC269" s="9">
        <f t="shared" ref="BC269" si="2004">BB269+8.7</f>
        <v>302.7</v>
      </c>
      <c r="BD269" s="9">
        <f t="shared" ref="BD269" si="2005">BC269+8.8</f>
        <v>311.5</v>
      </c>
      <c r="BE269" s="9">
        <f t="shared" ref="BE269" si="2006">BD269+8.7</f>
        <v>320.2</v>
      </c>
      <c r="BF269" s="9">
        <f t="shared" ref="BF269" si="2007">BE269+8.8</f>
        <v>329</v>
      </c>
      <c r="BG269" s="9">
        <f t="shared" ref="BG269" si="2008">BF269+8.7</f>
        <v>337.7</v>
      </c>
      <c r="BH269" s="9">
        <f t="shared" ref="BH269" si="2009">BG269+8.8</f>
        <v>346.5</v>
      </c>
      <c r="BI269" s="3">
        <f t="shared" ref="BI269:BI270" si="2010">BH269+8.7</f>
        <v>355.2</v>
      </c>
      <c r="BJ269" t="s">
        <v>2</v>
      </c>
    </row>
    <row r="270" spans="1:62">
      <c r="A270" s="4" t="s">
        <v>65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011">AG270+8.8</f>
        <v>121</v>
      </c>
      <c r="AI270" s="9">
        <f t="shared" ref="AI270" si="2012">AH270+8.7</f>
        <v>129.69999999999999</v>
      </c>
      <c r="AJ270" s="9">
        <f t="shared" ref="AJ270" si="2013">AI270+8.8</f>
        <v>138.5</v>
      </c>
      <c r="AK270" s="9">
        <f t="shared" ref="AK270" si="2014">AJ270+8.7</f>
        <v>147.19999999999999</v>
      </c>
      <c r="AL270" s="9">
        <f t="shared" ref="AL270" si="2015">AK270+8.8</f>
        <v>156</v>
      </c>
      <c r="AM270" s="9">
        <f t="shared" ref="AM270" si="2016">AL270+8.7</f>
        <v>164.7</v>
      </c>
      <c r="AN270" s="9">
        <f t="shared" ref="AN270" si="2017">AM270+8.8</f>
        <v>173.5</v>
      </c>
      <c r="AO270" s="3">
        <f t="shared" ref="AO270" si="2018">AN270+8.7</f>
        <v>182.2</v>
      </c>
      <c r="AP270" s="9">
        <f t="shared" ref="AP270" si="2019">AO270+8.8</f>
        <v>191</v>
      </c>
      <c r="AQ270" s="9">
        <f t="shared" ref="AQ270" si="2020">AP270+8.7</f>
        <v>199.7</v>
      </c>
      <c r="AR270" s="9">
        <f t="shared" ref="AR270" si="2021">AQ270+8.8</f>
        <v>208.5</v>
      </c>
      <c r="AS270" s="9">
        <f t="shared" ref="AS270" si="2022">AR270+8.7</f>
        <v>217.2</v>
      </c>
      <c r="AT270" s="9">
        <f t="shared" ref="AT270" si="2023">AS270+8.8</f>
        <v>226</v>
      </c>
      <c r="AU270" s="9">
        <f t="shared" ref="AU270" si="2024">AT270+8.7</f>
        <v>234.7</v>
      </c>
      <c r="AV270" s="9">
        <f t="shared" ref="AV270" si="2025">AU270+8.8</f>
        <v>243.5</v>
      </c>
      <c r="AW270" s="9">
        <f t="shared" ref="AW270" si="2026">AV270+8.7</f>
        <v>252.2</v>
      </c>
      <c r="AX270" s="9">
        <f t="shared" ref="AX270" si="2027">AW270+8.8</f>
        <v>261</v>
      </c>
      <c r="AY270" s="3">
        <f t="shared" ref="AY270" si="2028">AX270+8.7</f>
        <v>269.7</v>
      </c>
      <c r="AZ270" s="9">
        <f t="shared" ref="AZ270" si="2029">AY270+8.8</f>
        <v>278.5</v>
      </c>
      <c r="BA270" s="9">
        <f t="shared" ref="BA270" si="2030">AZ270+8.7</f>
        <v>287.2</v>
      </c>
      <c r="BB270" s="9">
        <f t="shared" ref="BB270" si="2031">BA270+8.8</f>
        <v>296</v>
      </c>
      <c r="BC270" s="9">
        <f t="shared" ref="BC270" si="2032">BB270+8.7</f>
        <v>304.7</v>
      </c>
      <c r="BD270" s="9">
        <f t="shared" ref="BD270" si="2033">BC270+8.8</f>
        <v>313.5</v>
      </c>
      <c r="BE270" s="9">
        <f t="shared" ref="BE270" si="2034">BD270+8.7</f>
        <v>322.2</v>
      </c>
      <c r="BF270" s="9">
        <f t="shared" ref="BF270" si="2035">BE270+8.8</f>
        <v>331</v>
      </c>
      <c r="BG270" s="9">
        <f t="shared" ref="BG270" si="2036">BF270+8.7</f>
        <v>339.7</v>
      </c>
      <c r="BH270" s="9">
        <f t="shared" ref="BH270" si="2037">BG270+8.8</f>
        <v>348.5</v>
      </c>
      <c r="BI270" s="3">
        <f t="shared" si="2010"/>
        <v>357.2</v>
      </c>
      <c r="BJ270" t="s">
        <v>2</v>
      </c>
    </row>
    <row r="271" spans="1:62">
      <c r="A271" s="4" t="s">
        <v>6</v>
      </c>
    </row>
    <row r="272" spans="1:62">
      <c r="A272" s="4" t="s">
        <v>120</v>
      </c>
    </row>
    <row r="273" spans="1:62">
      <c r="A273" s="4" t="s">
        <v>82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038">F273+1.4</f>
        <v>20</v>
      </c>
      <c r="H273" s="4">
        <f t="shared" ref="H273:I273" si="2039">G273+1.3</f>
        <v>21.3</v>
      </c>
      <c r="I273" s="4">
        <f t="shared" si="2039"/>
        <v>22.6</v>
      </c>
      <c r="J273" s="4">
        <f t="shared" ref="J273" si="2040">I273+1.4</f>
        <v>24</v>
      </c>
      <c r="K273">
        <f t="shared" ref="K273:L273" si="2041">J273+1.3</f>
        <v>25.3</v>
      </c>
      <c r="L273" s="4">
        <f t="shared" si="2041"/>
        <v>26.6</v>
      </c>
      <c r="M273" s="4">
        <f t="shared" ref="M273" si="2042">L273+1.4</f>
        <v>28</v>
      </c>
      <c r="N273" s="4">
        <f t="shared" ref="N273:O273" si="2043">M273+1.3</f>
        <v>29.3</v>
      </c>
      <c r="O273" s="4">
        <f t="shared" si="2043"/>
        <v>30.6</v>
      </c>
      <c r="P273" s="4">
        <f t="shared" ref="P273" si="2044">O273+1.4</f>
        <v>32</v>
      </c>
      <c r="Q273" s="4">
        <f t="shared" ref="Q273:R273" si="2045">P273+1.3</f>
        <v>33.299999999999997</v>
      </c>
      <c r="R273" s="4">
        <f t="shared" si="2045"/>
        <v>34.599999999999994</v>
      </c>
      <c r="S273" s="4">
        <f t="shared" ref="S273" si="2046">R273+1.4</f>
        <v>35.999999999999993</v>
      </c>
      <c r="T273" s="4">
        <f t="shared" ref="T273:U273" si="2047">S273+1.3</f>
        <v>37.29999999999999</v>
      </c>
      <c r="U273">
        <f t="shared" si="2047"/>
        <v>38.599999999999987</v>
      </c>
      <c r="V273" s="4">
        <f t="shared" ref="V273" si="2048">U273+1.4</f>
        <v>39.999999999999986</v>
      </c>
      <c r="W273" s="4">
        <f t="shared" ref="W273:X273" si="2049">V273+1.3</f>
        <v>41.299999999999983</v>
      </c>
      <c r="X273" s="4">
        <f t="shared" si="2049"/>
        <v>42.59999999999998</v>
      </c>
      <c r="Y273" s="4">
        <f t="shared" ref="Y273" si="2050">X273+1.4</f>
        <v>43.999999999999979</v>
      </c>
      <c r="Z273" s="4">
        <f t="shared" ref="Z273:AA273" si="2051">Y273+1.3</f>
        <v>45.299999999999976</v>
      </c>
      <c r="AA273" s="4">
        <f t="shared" si="2051"/>
        <v>46.599999999999973</v>
      </c>
      <c r="AB273" s="4">
        <f t="shared" ref="AB273" si="2052">AA273+1.4</f>
        <v>47.999999999999972</v>
      </c>
      <c r="AC273" s="4">
        <f t="shared" ref="AC273:AD273" si="2053">AB273+1.3</f>
        <v>49.299999999999969</v>
      </c>
      <c r="AD273" s="4">
        <f t="shared" si="2053"/>
        <v>50.599999999999966</v>
      </c>
      <c r="AE273">
        <f t="shared" ref="AE273" si="2054">AD273+1.4</f>
        <v>51.999999999999964</v>
      </c>
      <c r="AF273" s="4">
        <f t="shared" ref="AF273:AG273" si="2055">AE273+1.3</f>
        <v>53.299999999999962</v>
      </c>
      <c r="AG273" s="4">
        <f t="shared" si="2055"/>
        <v>54.599999999999959</v>
      </c>
      <c r="AH273" s="4">
        <f t="shared" ref="AH273" si="2056">AG273+1.4</f>
        <v>55.999999999999957</v>
      </c>
      <c r="AI273" s="4">
        <f t="shared" ref="AI273:AJ273" si="2057">AH273+1.3</f>
        <v>57.299999999999955</v>
      </c>
      <c r="AJ273" s="4">
        <f t="shared" si="2057"/>
        <v>58.599999999999952</v>
      </c>
      <c r="AK273" s="4">
        <f t="shared" ref="AK273" si="2058">AJ273+1.4</f>
        <v>59.99999999999995</v>
      </c>
      <c r="AL273" s="4">
        <f t="shared" ref="AL273:AM273" si="2059">AK273+1.3</f>
        <v>61.299999999999947</v>
      </c>
      <c r="AM273" s="4">
        <f t="shared" si="2059"/>
        <v>62.599999999999945</v>
      </c>
      <c r="AN273" s="4">
        <f t="shared" ref="AN273" si="2060">AM273+1.4</f>
        <v>63.999999999999943</v>
      </c>
      <c r="AO273">
        <f t="shared" ref="AO273:AP273" si="2061">AN273+1.3</f>
        <v>65.29999999999994</v>
      </c>
      <c r="AP273" s="4">
        <f t="shared" si="2061"/>
        <v>66.599999999999937</v>
      </c>
      <c r="AQ273" s="4">
        <f t="shared" ref="AQ273" si="2062">AP273+1.4</f>
        <v>67.999999999999943</v>
      </c>
      <c r="AR273" s="4">
        <f t="shared" ref="AR273:AS273" si="2063">AQ273+1.3</f>
        <v>69.29999999999994</v>
      </c>
      <c r="AS273" s="4">
        <f t="shared" si="2063"/>
        <v>70.599999999999937</v>
      </c>
      <c r="AT273" s="4">
        <f t="shared" ref="AT273" si="2064">AS273+1.4</f>
        <v>71.999999999999943</v>
      </c>
      <c r="AU273" s="4">
        <f t="shared" ref="AU273:AV273" si="2065">AT273+1.3</f>
        <v>73.29999999999994</v>
      </c>
      <c r="AV273" s="4">
        <f t="shared" si="2065"/>
        <v>74.599999999999937</v>
      </c>
      <c r="AW273" s="4">
        <f t="shared" ref="AW273" si="2066">AV273+1.4</f>
        <v>75.999999999999943</v>
      </c>
      <c r="AX273" s="4">
        <f t="shared" ref="AX273:AY273" si="2067">AW273+1.3</f>
        <v>77.29999999999994</v>
      </c>
      <c r="AY273">
        <f t="shared" si="2067"/>
        <v>78.599999999999937</v>
      </c>
      <c r="AZ273" s="4">
        <f t="shared" ref="AZ273" si="2068">AY273+1.4</f>
        <v>79.999999999999943</v>
      </c>
      <c r="BA273" s="4">
        <f t="shared" ref="BA273:BB273" si="2069">AZ273+1.3</f>
        <v>81.29999999999994</v>
      </c>
      <c r="BB273" s="4">
        <f t="shared" si="2069"/>
        <v>82.599999999999937</v>
      </c>
      <c r="BC273" s="4">
        <f t="shared" ref="BC273" si="2070">BB273+1.4</f>
        <v>83.999999999999943</v>
      </c>
      <c r="BD273" s="4">
        <f t="shared" ref="BD273:BE273" si="2071">BC273+1.3</f>
        <v>85.29999999999994</v>
      </c>
      <c r="BE273" s="4">
        <f t="shared" si="2071"/>
        <v>86.599999999999937</v>
      </c>
      <c r="BF273" s="4">
        <f t="shared" ref="BF273" si="2072">BE273+1.4</f>
        <v>87.999999999999943</v>
      </c>
      <c r="BG273" s="4">
        <f t="shared" ref="BG273:BH273" si="2073">BF273+1.3</f>
        <v>89.29999999999994</v>
      </c>
      <c r="BH273" s="4">
        <f t="shared" si="2073"/>
        <v>90.599999999999937</v>
      </c>
      <c r="BI273">
        <f t="shared" ref="BI273" si="2074">BH273+1.4</f>
        <v>91.999999999999943</v>
      </c>
      <c r="BJ273" t="s">
        <v>2</v>
      </c>
    </row>
    <row r="274" spans="1:62">
      <c r="A274" s="4" t="s">
        <v>121</v>
      </c>
      <c r="B274" s="4">
        <v>250</v>
      </c>
      <c r="C274" s="4">
        <f>B274+50</f>
        <v>300</v>
      </c>
      <c r="D274" s="4">
        <f t="shared" ref="D274:BI274" si="2075">C274+50</f>
        <v>350</v>
      </c>
      <c r="E274" s="4">
        <f t="shared" si="2075"/>
        <v>400</v>
      </c>
      <c r="F274" s="4">
        <f t="shared" si="2075"/>
        <v>450</v>
      </c>
      <c r="G274" s="4">
        <f t="shared" si="2075"/>
        <v>500</v>
      </c>
      <c r="H274" s="4">
        <f t="shared" si="2075"/>
        <v>550</v>
      </c>
      <c r="I274" s="4">
        <f t="shared" si="2075"/>
        <v>600</v>
      </c>
      <c r="J274" s="4">
        <f t="shared" si="2075"/>
        <v>650</v>
      </c>
      <c r="K274">
        <f t="shared" si="2075"/>
        <v>700</v>
      </c>
      <c r="L274" s="4">
        <f t="shared" si="2075"/>
        <v>750</v>
      </c>
      <c r="M274" s="4">
        <f t="shared" si="2075"/>
        <v>800</v>
      </c>
      <c r="N274" s="4">
        <f t="shared" si="2075"/>
        <v>850</v>
      </c>
      <c r="O274" s="4">
        <f t="shared" si="2075"/>
        <v>900</v>
      </c>
      <c r="P274" s="4">
        <f t="shared" si="2075"/>
        <v>950</v>
      </c>
      <c r="Q274" s="4">
        <f t="shared" si="2075"/>
        <v>1000</v>
      </c>
      <c r="R274" s="4">
        <f t="shared" si="2075"/>
        <v>1050</v>
      </c>
      <c r="S274" s="4">
        <f t="shared" si="2075"/>
        <v>1100</v>
      </c>
      <c r="T274" s="4">
        <f t="shared" si="2075"/>
        <v>1150</v>
      </c>
      <c r="U274">
        <f t="shared" si="2075"/>
        <v>1200</v>
      </c>
      <c r="V274" s="4">
        <f t="shared" si="2075"/>
        <v>1250</v>
      </c>
      <c r="W274" s="4">
        <f t="shared" si="2075"/>
        <v>1300</v>
      </c>
      <c r="X274" s="4">
        <f t="shared" si="2075"/>
        <v>1350</v>
      </c>
      <c r="Y274" s="4">
        <f t="shared" si="2075"/>
        <v>1400</v>
      </c>
      <c r="Z274" s="4">
        <f t="shared" si="2075"/>
        <v>1450</v>
      </c>
      <c r="AA274" s="4">
        <f t="shared" si="2075"/>
        <v>1500</v>
      </c>
      <c r="AB274" s="4">
        <f t="shared" si="2075"/>
        <v>1550</v>
      </c>
      <c r="AC274" s="4">
        <f t="shared" si="2075"/>
        <v>1600</v>
      </c>
      <c r="AD274" s="4">
        <f t="shared" si="2075"/>
        <v>1650</v>
      </c>
      <c r="AE274">
        <f t="shared" si="2075"/>
        <v>1700</v>
      </c>
      <c r="AF274" s="4">
        <f t="shared" si="2075"/>
        <v>1750</v>
      </c>
      <c r="AG274" s="4">
        <f t="shared" si="2075"/>
        <v>1800</v>
      </c>
      <c r="AH274" s="4">
        <f t="shared" si="2075"/>
        <v>1850</v>
      </c>
      <c r="AI274" s="4">
        <f t="shared" si="2075"/>
        <v>1900</v>
      </c>
      <c r="AJ274" s="4">
        <f t="shared" si="2075"/>
        <v>1950</v>
      </c>
      <c r="AK274" s="4">
        <f t="shared" si="2075"/>
        <v>2000</v>
      </c>
      <c r="AL274" s="4">
        <f t="shared" si="2075"/>
        <v>2050</v>
      </c>
      <c r="AM274" s="4">
        <f t="shared" si="2075"/>
        <v>2100</v>
      </c>
      <c r="AN274" s="4">
        <f t="shared" si="2075"/>
        <v>2150</v>
      </c>
      <c r="AO274">
        <f t="shared" si="2075"/>
        <v>2200</v>
      </c>
      <c r="AP274" s="4">
        <f t="shared" si="2075"/>
        <v>2250</v>
      </c>
      <c r="AQ274" s="4">
        <f t="shared" si="2075"/>
        <v>2300</v>
      </c>
      <c r="AR274" s="4">
        <f t="shared" si="2075"/>
        <v>2350</v>
      </c>
      <c r="AS274" s="4">
        <f t="shared" si="2075"/>
        <v>2400</v>
      </c>
      <c r="AT274" s="4">
        <f t="shared" si="2075"/>
        <v>2450</v>
      </c>
      <c r="AU274" s="4">
        <f t="shared" si="2075"/>
        <v>2500</v>
      </c>
      <c r="AV274" s="4">
        <f t="shared" si="2075"/>
        <v>2550</v>
      </c>
      <c r="AW274" s="4">
        <f t="shared" si="2075"/>
        <v>2600</v>
      </c>
      <c r="AX274" s="4">
        <f t="shared" si="2075"/>
        <v>2650</v>
      </c>
      <c r="AY274">
        <f t="shared" si="2075"/>
        <v>2700</v>
      </c>
      <c r="AZ274" s="4">
        <f t="shared" si="2075"/>
        <v>2750</v>
      </c>
      <c r="BA274" s="4">
        <f t="shared" si="2075"/>
        <v>2800</v>
      </c>
      <c r="BB274" s="4">
        <f t="shared" si="2075"/>
        <v>2850</v>
      </c>
      <c r="BC274" s="4">
        <f t="shared" si="2075"/>
        <v>2900</v>
      </c>
      <c r="BD274" s="4">
        <f t="shared" si="2075"/>
        <v>2950</v>
      </c>
      <c r="BE274" s="4">
        <f t="shared" si="2075"/>
        <v>3000</v>
      </c>
      <c r="BF274" s="4">
        <f t="shared" si="2075"/>
        <v>3050</v>
      </c>
      <c r="BG274" s="4">
        <f t="shared" si="2075"/>
        <v>3100</v>
      </c>
      <c r="BH274" s="4">
        <f t="shared" si="2075"/>
        <v>3150</v>
      </c>
      <c r="BI274">
        <f t="shared" si="2075"/>
        <v>3200</v>
      </c>
      <c r="BJ274" t="s">
        <v>2</v>
      </c>
    </row>
    <row r="275" spans="1:62">
      <c r="A275" s="4" t="s">
        <v>6</v>
      </c>
    </row>
    <row r="276" spans="1:62">
      <c r="A276" s="4" t="s">
        <v>122</v>
      </c>
    </row>
    <row r="277" spans="1:62">
      <c r="A277" s="4" t="s">
        <v>123</v>
      </c>
      <c r="B277" s="4" t="s">
        <v>2</v>
      </c>
    </row>
    <row r="278" spans="1:62">
      <c r="A278" s="4" t="s">
        <v>82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076">F278+1.4</f>
        <v>20</v>
      </c>
      <c r="H278" s="4">
        <f t="shared" ref="H278:I278" si="2077">G278+1.3</f>
        <v>21.3</v>
      </c>
      <c r="I278" s="4">
        <f t="shared" si="2077"/>
        <v>22.6</v>
      </c>
      <c r="J278" s="4">
        <f t="shared" ref="J278" si="2078">I278+1.4</f>
        <v>24</v>
      </c>
      <c r="K278">
        <f t="shared" ref="K278:L278" si="2079">J278+1.3</f>
        <v>25.3</v>
      </c>
      <c r="L278" s="4">
        <f t="shared" si="2079"/>
        <v>26.6</v>
      </c>
      <c r="M278" s="4">
        <f t="shared" ref="M278" si="2080">L278+1.4</f>
        <v>28</v>
      </c>
      <c r="N278" s="4">
        <f t="shared" ref="N278:O278" si="2081">M278+1.3</f>
        <v>29.3</v>
      </c>
      <c r="O278" s="4">
        <f t="shared" si="2081"/>
        <v>30.6</v>
      </c>
      <c r="P278" s="4">
        <f t="shared" ref="P278" si="2082">O278+1.4</f>
        <v>32</v>
      </c>
      <c r="Q278" s="4">
        <f t="shared" ref="Q278:R278" si="2083">P278+1.3</f>
        <v>33.299999999999997</v>
      </c>
      <c r="R278" s="4">
        <f t="shared" si="2083"/>
        <v>34.599999999999994</v>
      </c>
      <c r="S278" s="4">
        <f t="shared" ref="S278" si="2084">R278+1.4</f>
        <v>35.999999999999993</v>
      </c>
      <c r="T278" s="4">
        <f t="shared" ref="T278:U278" si="2085">S278+1.3</f>
        <v>37.29999999999999</v>
      </c>
      <c r="U278">
        <f t="shared" si="2085"/>
        <v>38.599999999999987</v>
      </c>
      <c r="V278" s="4">
        <f t="shared" ref="V278" si="2086">U278+1.4</f>
        <v>39.999999999999986</v>
      </c>
      <c r="W278" s="4">
        <f t="shared" ref="W278:X278" si="2087">V278+1.3</f>
        <v>41.299999999999983</v>
      </c>
      <c r="X278" s="4">
        <f t="shared" si="2087"/>
        <v>42.59999999999998</v>
      </c>
      <c r="Y278" s="4">
        <f t="shared" ref="Y278" si="2088">X278+1.4</f>
        <v>43.999999999999979</v>
      </c>
      <c r="Z278" s="4">
        <f t="shared" ref="Z278:AA278" si="2089">Y278+1.3</f>
        <v>45.299999999999976</v>
      </c>
      <c r="AA278" s="4">
        <f t="shared" si="2089"/>
        <v>46.599999999999973</v>
      </c>
      <c r="AB278" s="4">
        <f t="shared" ref="AB278" si="2090">AA278+1.4</f>
        <v>47.999999999999972</v>
      </c>
      <c r="AC278" s="4">
        <f t="shared" ref="AC278:AD278" si="2091">AB278+1.3</f>
        <v>49.299999999999969</v>
      </c>
      <c r="AD278" s="4">
        <f t="shared" si="2091"/>
        <v>50.599999999999966</v>
      </c>
      <c r="AE278">
        <f t="shared" ref="AE278" si="2092">AD278+1.4</f>
        <v>51.999999999999964</v>
      </c>
      <c r="AF278" s="4">
        <f t="shared" ref="AF278:AG278" si="2093">AE278+1.3</f>
        <v>53.299999999999962</v>
      </c>
      <c r="AG278" s="4">
        <f t="shared" si="2093"/>
        <v>54.599999999999959</v>
      </c>
      <c r="AH278" s="4">
        <f t="shared" ref="AH278" si="2094">AG278+1.4</f>
        <v>55.999999999999957</v>
      </c>
      <c r="AI278" s="4">
        <f t="shared" ref="AI278:AJ278" si="2095">AH278+1.3</f>
        <v>57.299999999999955</v>
      </c>
      <c r="AJ278" s="4">
        <f t="shared" si="2095"/>
        <v>58.599999999999952</v>
      </c>
      <c r="AK278" s="4">
        <f t="shared" ref="AK278" si="2096">AJ278+1.4</f>
        <v>59.99999999999995</v>
      </c>
      <c r="AL278" s="4">
        <f t="shared" ref="AL278:AM278" si="2097">AK278+1.3</f>
        <v>61.299999999999947</v>
      </c>
      <c r="AM278" s="4">
        <f t="shared" si="2097"/>
        <v>62.599999999999945</v>
      </c>
      <c r="AN278" s="4">
        <f t="shared" ref="AN278" si="2098">AM278+1.4</f>
        <v>63.999999999999943</v>
      </c>
      <c r="AO278">
        <f t="shared" ref="AO278:AP278" si="2099">AN278+1.3</f>
        <v>65.29999999999994</v>
      </c>
      <c r="AP278" s="4">
        <f t="shared" si="2099"/>
        <v>66.599999999999937</v>
      </c>
      <c r="AQ278" s="4">
        <f t="shared" ref="AQ278" si="2100">AP278+1.4</f>
        <v>67.999999999999943</v>
      </c>
      <c r="AR278" s="4">
        <f t="shared" ref="AR278:AS278" si="2101">AQ278+1.3</f>
        <v>69.29999999999994</v>
      </c>
      <c r="AS278" s="4">
        <f t="shared" si="2101"/>
        <v>70.599999999999937</v>
      </c>
      <c r="AT278" s="4">
        <f t="shared" ref="AT278" si="2102">AS278+1.4</f>
        <v>71.999999999999943</v>
      </c>
      <c r="AU278" s="4">
        <f t="shared" ref="AU278:AV278" si="2103">AT278+1.3</f>
        <v>73.29999999999994</v>
      </c>
      <c r="AV278" s="4">
        <f t="shared" si="2103"/>
        <v>74.599999999999937</v>
      </c>
      <c r="AW278" s="4">
        <f t="shared" ref="AW278" si="2104">AV278+1.4</f>
        <v>75.999999999999943</v>
      </c>
      <c r="AX278" s="4">
        <f t="shared" ref="AX278:AY278" si="2105">AW278+1.3</f>
        <v>77.29999999999994</v>
      </c>
      <c r="AY278">
        <f t="shared" si="2105"/>
        <v>78.599999999999937</v>
      </c>
      <c r="AZ278" s="4">
        <f t="shared" ref="AZ278" si="2106">AY278+1.4</f>
        <v>79.999999999999943</v>
      </c>
      <c r="BA278" s="4">
        <f t="shared" ref="BA278:BB278" si="2107">AZ278+1.3</f>
        <v>81.29999999999994</v>
      </c>
      <c r="BB278" s="4">
        <f t="shared" si="2107"/>
        <v>82.599999999999937</v>
      </c>
      <c r="BC278" s="4">
        <f t="shared" ref="BC278" si="2108">BB278+1.4</f>
        <v>83.999999999999943</v>
      </c>
      <c r="BD278" s="4">
        <f t="shared" ref="BD278:BE278" si="2109">BC278+1.3</f>
        <v>85.29999999999994</v>
      </c>
      <c r="BE278" s="4">
        <f t="shared" si="2109"/>
        <v>86.599999999999937</v>
      </c>
      <c r="BF278" s="4">
        <f t="shared" ref="BF278" si="2110">BE278+1.4</f>
        <v>87.999999999999943</v>
      </c>
      <c r="BG278" s="4">
        <f t="shared" ref="BG278:BH278" si="2111">BF278+1.3</f>
        <v>89.29999999999994</v>
      </c>
      <c r="BH278" s="4">
        <f t="shared" si="2111"/>
        <v>90.599999999999937</v>
      </c>
      <c r="BI278">
        <f t="shared" ref="BI278" si="2112">BH278+1.4</f>
        <v>91.999999999999943</v>
      </c>
      <c r="BJ278" t="s">
        <v>2</v>
      </c>
    </row>
    <row r="279" spans="1:62">
      <c r="A279" s="4" t="s">
        <v>124</v>
      </c>
      <c r="B279" s="4">
        <v>75</v>
      </c>
      <c r="C279" s="4">
        <f>B279+10</f>
        <v>85</v>
      </c>
      <c r="D279" s="4">
        <f t="shared" ref="D279:BI279" si="2113">C279+10</f>
        <v>95</v>
      </c>
      <c r="E279" s="4">
        <f t="shared" si="2113"/>
        <v>105</v>
      </c>
      <c r="F279" s="4">
        <f t="shared" si="2113"/>
        <v>115</v>
      </c>
      <c r="G279" s="4">
        <f t="shared" si="2113"/>
        <v>125</v>
      </c>
      <c r="H279" s="4">
        <f t="shared" si="2113"/>
        <v>135</v>
      </c>
      <c r="I279" s="4">
        <f t="shared" si="2113"/>
        <v>145</v>
      </c>
      <c r="J279" s="4">
        <f t="shared" si="2113"/>
        <v>155</v>
      </c>
      <c r="K279">
        <f t="shared" si="2113"/>
        <v>165</v>
      </c>
      <c r="L279" s="4">
        <f t="shared" si="2113"/>
        <v>175</v>
      </c>
      <c r="M279" s="4">
        <f t="shared" si="2113"/>
        <v>185</v>
      </c>
      <c r="N279" s="4">
        <f t="shared" si="2113"/>
        <v>195</v>
      </c>
      <c r="O279" s="4">
        <f t="shared" si="2113"/>
        <v>205</v>
      </c>
      <c r="P279" s="4">
        <f t="shared" si="2113"/>
        <v>215</v>
      </c>
      <c r="Q279" s="4">
        <f t="shared" si="2113"/>
        <v>225</v>
      </c>
      <c r="R279" s="4">
        <f t="shared" si="2113"/>
        <v>235</v>
      </c>
      <c r="S279" s="4">
        <f t="shared" si="2113"/>
        <v>245</v>
      </c>
      <c r="T279" s="4">
        <f t="shared" si="2113"/>
        <v>255</v>
      </c>
      <c r="U279">
        <f t="shared" si="2113"/>
        <v>265</v>
      </c>
      <c r="V279" s="4">
        <f t="shared" si="2113"/>
        <v>275</v>
      </c>
      <c r="W279" s="4">
        <f t="shared" si="2113"/>
        <v>285</v>
      </c>
      <c r="X279" s="4">
        <f t="shared" si="2113"/>
        <v>295</v>
      </c>
      <c r="Y279" s="4">
        <f t="shared" si="2113"/>
        <v>305</v>
      </c>
      <c r="Z279" s="4">
        <f t="shared" si="2113"/>
        <v>315</v>
      </c>
      <c r="AA279" s="4">
        <f t="shared" si="2113"/>
        <v>325</v>
      </c>
      <c r="AB279" s="4">
        <f t="shared" si="2113"/>
        <v>335</v>
      </c>
      <c r="AC279" s="4">
        <f t="shared" si="2113"/>
        <v>345</v>
      </c>
      <c r="AD279" s="4">
        <f t="shared" si="2113"/>
        <v>355</v>
      </c>
      <c r="AE279">
        <f t="shared" si="2113"/>
        <v>365</v>
      </c>
      <c r="AF279" s="4">
        <f t="shared" si="2113"/>
        <v>375</v>
      </c>
      <c r="AG279" s="4">
        <f t="shared" si="2113"/>
        <v>385</v>
      </c>
      <c r="AH279" s="4">
        <f t="shared" si="2113"/>
        <v>395</v>
      </c>
      <c r="AI279" s="4">
        <f t="shared" si="2113"/>
        <v>405</v>
      </c>
      <c r="AJ279" s="4">
        <f t="shared" si="2113"/>
        <v>415</v>
      </c>
      <c r="AK279" s="4">
        <f t="shared" si="2113"/>
        <v>425</v>
      </c>
      <c r="AL279" s="4">
        <f t="shared" si="2113"/>
        <v>435</v>
      </c>
      <c r="AM279" s="4">
        <f t="shared" si="2113"/>
        <v>445</v>
      </c>
      <c r="AN279" s="4">
        <f t="shared" si="2113"/>
        <v>455</v>
      </c>
      <c r="AO279">
        <f t="shared" si="2113"/>
        <v>465</v>
      </c>
      <c r="AP279" s="4">
        <f t="shared" si="2113"/>
        <v>475</v>
      </c>
      <c r="AQ279" s="4">
        <f t="shared" si="2113"/>
        <v>485</v>
      </c>
      <c r="AR279" s="4">
        <f t="shared" si="2113"/>
        <v>495</v>
      </c>
      <c r="AS279" s="4">
        <f t="shared" si="2113"/>
        <v>505</v>
      </c>
      <c r="AT279" s="4">
        <f t="shared" si="2113"/>
        <v>515</v>
      </c>
      <c r="AU279" s="4">
        <f t="shared" si="2113"/>
        <v>525</v>
      </c>
      <c r="AV279" s="4">
        <f t="shared" si="2113"/>
        <v>535</v>
      </c>
      <c r="AW279" s="4">
        <f t="shared" si="2113"/>
        <v>545</v>
      </c>
      <c r="AX279" s="4">
        <f t="shared" si="2113"/>
        <v>555</v>
      </c>
      <c r="AY279">
        <f t="shared" si="2113"/>
        <v>565</v>
      </c>
      <c r="AZ279" s="4">
        <f t="shared" si="2113"/>
        <v>575</v>
      </c>
      <c r="BA279" s="4">
        <f t="shared" si="2113"/>
        <v>585</v>
      </c>
      <c r="BB279" s="4">
        <f t="shared" si="2113"/>
        <v>595</v>
      </c>
      <c r="BC279" s="4">
        <f t="shared" si="2113"/>
        <v>605</v>
      </c>
      <c r="BD279" s="4">
        <f t="shared" si="2113"/>
        <v>615</v>
      </c>
      <c r="BE279" s="4">
        <f t="shared" si="2113"/>
        <v>625</v>
      </c>
      <c r="BF279" s="4">
        <f t="shared" si="2113"/>
        <v>635</v>
      </c>
      <c r="BG279" s="4">
        <f t="shared" si="2113"/>
        <v>645</v>
      </c>
      <c r="BH279" s="4">
        <f t="shared" si="2113"/>
        <v>655</v>
      </c>
      <c r="BI279">
        <f t="shared" si="2113"/>
        <v>665</v>
      </c>
      <c r="BJ279" t="s">
        <v>2</v>
      </c>
    </row>
    <row r="280" spans="1:62">
      <c r="A280" s="4" t="s">
        <v>6</v>
      </c>
    </row>
    <row r="281" spans="1:62">
      <c r="A281" s="4" t="s">
        <v>125</v>
      </c>
    </row>
    <row r="282" spans="1:62">
      <c r="A282" s="4" t="s">
        <v>126</v>
      </c>
      <c r="B282" s="4">
        <v>25</v>
      </c>
      <c r="C282" s="4">
        <f>B282+4</f>
        <v>29</v>
      </c>
      <c r="D282" s="4">
        <f t="shared" ref="D282:BI282" si="2114">C282+4</f>
        <v>33</v>
      </c>
      <c r="E282" s="4">
        <f t="shared" si="2114"/>
        <v>37</v>
      </c>
      <c r="F282" s="4">
        <f t="shared" si="2114"/>
        <v>41</v>
      </c>
      <c r="G282" s="4">
        <f t="shared" si="2114"/>
        <v>45</v>
      </c>
      <c r="H282" s="4">
        <f t="shared" si="2114"/>
        <v>49</v>
      </c>
      <c r="I282" s="4">
        <f t="shared" si="2114"/>
        <v>53</v>
      </c>
      <c r="J282" s="4">
        <f t="shared" si="2114"/>
        <v>57</v>
      </c>
      <c r="K282">
        <f t="shared" si="2114"/>
        <v>61</v>
      </c>
      <c r="L282" s="4">
        <f t="shared" si="2114"/>
        <v>65</v>
      </c>
      <c r="M282" s="4">
        <f t="shared" si="2114"/>
        <v>69</v>
      </c>
      <c r="N282" s="4">
        <f t="shared" si="2114"/>
        <v>73</v>
      </c>
      <c r="O282" s="4">
        <f t="shared" si="2114"/>
        <v>77</v>
      </c>
      <c r="P282" s="4">
        <f t="shared" si="2114"/>
        <v>81</v>
      </c>
      <c r="Q282" s="4">
        <f t="shared" si="2114"/>
        <v>85</v>
      </c>
      <c r="R282" s="4">
        <f t="shared" si="2114"/>
        <v>89</v>
      </c>
      <c r="S282" s="4">
        <f t="shared" si="2114"/>
        <v>93</v>
      </c>
      <c r="T282" s="4">
        <f t="shared" si="2114"/>
        <v>97</v>
      </c>
      <c r="U282">
        <f t="shared" si="2114"/>
        <v>101</v>
      </c>
      <c r="V282" s="4">
        <f t="shared" si="2114"/>
        <v>105</v>
      </c>
      <c r="W282" s="4">
        <f t="shared" si="2114"/>
        <v>109</v>
      </c>
      <c r="X282" s="4">
        <f t="shared" si="2114"/>
        <v>113</v>
      </c>
      <c r="Y282" s="4">
        <f t="shared" si="2114"/>
        <v>117</v>
      </c>
      <c r="Z282" s="4">
        <f t="shared" si="2114"/>
        <v>121</v>
      </c>
      <c r="AA282" s="4">
        <f t="shared" si="2114"/>
        <v>125</v>
      </c>
      <c r="AB282" s="4">
        <f t="shared" si="2114"/>
        <v>129</v>
      </c>
      <c r="AC282" s="4">
        <f t="shared" si="2114"/>
        <v>133</v>
      </c>
      <c r="AD282" s="4">
        <f t="shared" si="2114"/>
        <v>137</v>
      </c>
      <c r="AE282">
        <f t="shared" si="2114"/>
        <v>141</v>
      </c>
      <c r="AF282" s="4">
        <f t="shared" si="2114"/>
        <v>145</v>
      </c>
      <c r="AG282" s="4">
        <f t="shared" si="2114"/>
        <v>149</v>
      </c>
      <c r="AH282" s="4">
        <f t="shared" si="2114"/>
        <v>153</v>
      </c>
      <c r="AI282" s="4">
        <f t="shared" si="2114"/>
        <v>157</v>
      </c>
      <c r="AJ282" s="4">
        <f t="shared" si="2114"/>
        <v>161</v>
      </c>
      <c r="AK282" s="4">
        <f t="shared" si="2114"/>
        <v>165</v>
      </c>
      <c r="AL282" s="4">
        <f t="shared" si="2114"/>
        <v>169</v>
      </c>
      <c r="AM282" s="4">
        <f t="shared" si="2114"/>
        <v>173</v>
      </c>
      <c r="AN282" s="4">
        <f t="shared" si="2114"/>
        <v>177</v>
      </c>
      <c r="AO282">
        <f t="shared" si="2114"/>
        <v>181</v>
      </c>
      <c r="AP282" s="4">
        <f t="shared" si="2114"/>
        <v>185</v>
      </c>
      <c r="AQ282" s="4">
        <f t="shared" si="2114"/>
        <v>189</v>
      </c>
      <c r="AR282" s="4">
        <f t="shared" si="2114"/>
        <v>193</v>
      </c>
      <c r="AS282" s="4">
        <f t="shared" si="2114"/>
        <v>197</v>
      </c>
      <c r="AT282" s="4">
        <f t="shared" si="2114"/>
        <v>201</v>
      </c>
      <c r="AU282" s="4">
        <f t="shared" si="2114"/>
        <v>205</v>
      </c>
      <c r="AV282" s="4">
        <f t="shared" si="2114"/>
        <v>209</v>
      </c>
      <c r="AW282" s="4">
        <f t="shared" si="2114"/>
        <v>213</v>
      </c>
      <c r="AX282" s="4">
        <f t="shared" si="2114"/>
        <v>217</v>
      </c>
      <c r="AY282">
        <f t="shared" si="2114"/>
        <v>221</v>
      </c>
      <c r="AZ282" s="4">
        <f t="shared" si="2114"/>
        <v>225</v>
      </c>
      <c r="BA282" s="4">
        <f t="shared" si="2114"/>
        <v>229</v>
      </c>
      <c r="BB282" s="4">
        <f t="shared" si="2114"/>
        <v>233</v>
      </c>
      <c r="BC282" s="4">
        <f t="shared" si="2114"/>
        <v>237</v>
      </c>
      <c r="BD282" s="4">
        <f t="shared" si="2114"/>
        <v>241</v>
      </c>
      <c r="BE282" s="4">
        <f t="shared" si="2114"/>
        <v>245</v>
      </c>
      <c r="BF282" s="4">
        <f t="shared" si="2114"/>
        <v>249</v>
      </c>
      <c r="BG282" s="4">
        <f t="shared" si="2114"/>
        <v>253</v>
      </c>
      <c r="BH282" s="4">
        <f t="shared" si="2114"/>
        <v>257</v>
      </c>
      <c r="BI282">
        <f t="shared" si="2114"/>
        <v>261</v>
      </c>
      <c r="BJ282" t="s">
        <v>2</v>
      </c>
    </row>
    <row r="283" spans="1:62">
      <c r="A283" s="4" t="s">
        <v>82</v>
      </c>
      <c r="B283" s="4">
        <v>13.3</v>
      </c>
      <c r="C283" s="4">
        <f>B283+2</f>
        <v>15.3</v>
      </c>
      <c r="D283" s="4">
        <f t="shared" ref="D283:BI283" si="2115">C283+2</f>
        <v>17.3</v>
      </c>
      <c r="E283" s="4">
        <f t="shared" si="2115"/>
        <v>19.3</v>
      </c>
      <c r="F283" s="4">
        <f t="shared" si="2115"/>
        <v>21.3</v>
      </c>
      <c r="G283" s="4">
        <f t="shared" si="2115"/>
        <v>23.3</v>
      </c>
      <c r="H283" s="4">
        <f t="shared" si="2115"/>
        <v>25.3</v>
      </c>
      <c r="I283" s="4">
        <f t="shared" si="2115"/>
        <v>27.3</v>
      </c>
      <c r="J283" s="4">
        <f t="shared" si="2115"/>
        <v>29.3</v>
      </c>
      <c r="K283">
        <f t="shared" si="2115"/>
        <v>31.3</v>
      </c>
      <c r="L283" s="4">
        <f t="shared" si="2115"/>
        <v>33.299999999999997</v>
      </c>
      <c r="M283" s="4">
        <f t="shared" si="2115"/>
        <v>35.299999999999997</v>
      </c>
      <c r="N283" s="4">
        <f t="shared" si="2115"/>
        <v>37.299999999999997</v>
      </c>
      <c r="O283" s="4">
        <f t="shared" si="2115"/>
        <v>39.299999999999997</v>
      </c>
      <c r="P283" s="4">
        <f t="shared" si="2115"/>
        <v>41.3</v>
      </c>
      <c r="Q283" s="4">
        <f t="shared" si="2115"/>
        <v>43.3</v>
      </c>
      <c r="R283" s="4">
        <f t="shared" si="2115"/>
        <v>45.3</v>
      </c>
      <c r="S283" s="4">
        <f t="shared" si="2115"/>
        <v>47.3</v>
      </c>
      <c r="T283" s="4">
        <f t="shared" si="2115"/>
        <v>49.3</v>
      </c>
      <c r="U283">
        <f t="shared" si="2115"/>
        <v>51.3</v>
      </c>
      <c r="V283" s="4">
        <f t="shared" si="2115"/>
        <v>53.3</v>
      </c>
      <c r="W283" s="4">
        <f t="shared" si="2115"/>
        <v>55.3</v>
      </c>
      <c r="X283" s="4">
        <f t="shared" si="2115"/>
        <v>57.3</v>
      </c>
      <c r="Y283" s="4">
        <f t="shared" si="2115"/>
        <v>59.3</v>
      </c>
      <c r="Z283" s="4">
        <f t="shared" si="2115"/>
        <v>61.3</v>
      </c>
      <c r="AA283" s="4">
        <f t="shared" si="2115"/>
        <v>63.3</v>
      </c>
      <c r="AB283" s="4">
        <f t="shared" si="2115"/>
        <v>65.3</v>
      </c>
      <c r="AC283" s="4">
        <f t="shared" si="2115"/>
        <v>67.3</v>
      </c>
      <c r="AD283" s="4">
        <f t="shared" si="2115"/>
        <v>69.3</v>
      </c>
      <c r="AE283">
        <f t="shared" si="2115"/>
        <v>71.3</v>
      </c>
      <c r="AF283" s="4">
        <f t="shared" si="2115"/>
        <v>73.3</v>
      </c>
      <c r="AG283" s="4">
        <f t="shared" si="2115"/>
        <v>75.3</v>
      </c>
      <c r="AH283" s="4">
        <f t="shared" si="2115"/>
        <v>77.3</v>
      </c>
      <c r="AI283" s="4">
        <f t="shared" si="2115"/>
        <v>79.3</v>
      </c>
      <c r="AJ283" s="4">
        <f t="shared" si="2115"/>
        <v>81.3</v>
      </c>
      <c r="AK283" s="4">
        <f t="shared" si="2115"/>
        <v>83.3</v>
      </c>
      <c r="AL283" s="4">
        <f t="shared" si="2115"/>
        <v>85.3</v>
      </c>
      <c r="AM283" s="4">
        <f t="shared" si="2115"/>
        <v>87.3</v>
      </c>
      <c r="AN283" s="4">
        <f t="shared" si="2115"/>
        <v>89.3</v>
      </c>
      <c r="AO283">
        <f t="shared" si="2115"/>
        <v>91.3</v>
      </c>
      <c r="AP283" s="4">
        <f t="shared" si="2115"/>
        <v>93.3</v>
      </c>
      <c r="AQ283" s="4">
        <f t="shared" si="2115"/>
        <v>95.3</v>
      </c>
      <c r="AR283" s="4">
        <f t="shared" si="2115"/>
        <v>97.3</v>
      </c>
      <c r="AS283" s="4">
        <f t="shared" si="2115"/>
        <v>99.3</v>
      </c>
      <c r="AT283" s="9">
        <f t="shared" si="2115"/>
        <v>101.3</v>
      </c>
      <c r="AU283" s="9">
        <f t="shared" si="2115"/>
        <v>103.3</v>
      </c>
      <c r="AV283" s="9">
        <f t="shared" si="2115"/>
        <v>105.3</v>
      </c>
      <c r="AW283" s="9">
        <f t="shared" si="2115"/>
        <v>107.3</v>
      </c>
      <c r="AX283" s="9">
        <f t="shared" si="2115"/>
        <v>109.3</v>
      </c>
      <c r="AY283" s="3">
        <f t="shared" si="2115"/>
        <v>111.3</v>
      </c>
      <c r="AZ283" s="9">
        <f t="shared" si="2115"/>
        <v>113.3</v>
      </c>
      <c r="BA283" s="9">
        <f t="shared" si="2115"/>
        <v>115.3</v>
      </c>
      <c r="BB283" s="9">
        <f t="shared" si="2115"/>
        <v>117.3</v>
      </c>
      <c r="BC283" s="9">
        <f t="shared" si="2115"/>
        <v>119.3</v>
      </c>
      <c r="BD283" s="9">
        <f t="shared" si="2115"/>
        <v>121.3</v>
      </c>
      <c r="BE283" s="9">
        <f t="shared" si="2115"/>
        <v>123.3</v>
      </c>
      <c r="BF283" s="9">
        <f t="shared" si="2115"/>
        <v>125.3</v>
      </c>
      <c r="BG283" s="9">
        <f t="shared" si="2115"/>
        <v>127.3</v>
      </c>
      <c r="BH283" s="9">
        <f t="shared" si="2115"/>
        <v>129.30000000000001</v>
      </c>
      <c r="BI283" s="3">
        <f t="shared" si="2115"/>
        <v>131.30000000000001</v>
      </c>
      <c r="BJ283" t="s">
        <v>2</v>
      </c>
    </row>
    <row r="284" spans="1:62">
      <c r="A284" s="4" t="s">
        <v>116</v>
      </c>
      <c r="B284" s="4">
        <v>60</v>
      </c>
      <c r="C284" s="4">
        <f>B284+10</f>
        <v>70</v>
      </c>
      <c r="D284" s="4">
        <f t="shared" ref="D284:BI284" si="2116">C284+10</f>
        <v>80</v>
      </c>
      <c r="E284" s="4">
        <f t="shared" si="2116"/>
        <v>90</v>
      </c>
      <c r="F284" s="4">
        <f t="shared" si="2116"/>
        <v>100</v>
      </c>
      <c r="G284" s="4">
        <f t="shared" si="2116"/>
        <v>110</v>
      </c>
      <c r="H284" s="4">
        <f t="shared" si="2116"/>
        <v>120</v>
      </c>
      <c r="I284" s="4">
        <f t="shared" si="2116"/>
        <v>130</v>
      </c>
      <c r="J284" s="4">
        <f t="shared" si="2116"/>
        <v>140</v>
      </c>
      <c r="K284">
        <f t="shared" si="2116"/>
        <v>150</v>
      </c>
      <c r="L284" s="4">
        <f t="shared" si="2116"/>
        <v>160</v>
      </c>
      <c r="M284" s="4">
        <f t="shared" si="2116"/>
        <v>170</v>
      </c>
      <c r="N284" s="4">
        <f t="shared" si="2116"/>
        <v>180</v>
      </c>
      <c r="O284" s="4">
        <f t="shared" si="2116"/>
        <v>190</v>
      </c>
      <c r="P284" s="4">
        <f t="shared" si="2116"/>
        <v>200</v>
      </c>
      <c r="Q284" s="4">
        <f t="shared" si="2116"/>
        <v>210</v>
      </c>
      <c r="R284" s="4">
        <f t="shared" si="2116"/>
        <v>220</v>
      </c>
      <c r="S284" s="4">
        <f t="shared" si="2116"/>
        <v>230</v>
      </c>
      <c r="T284" s="4">
        <f t="shared" si="2116"/>
        <v>240</v>
      </c>
      <c r="U284">
        <f t="shared" si="2116"/>
        <v>250</v>
      </c>
      <c r="V284" s="4">
        <f t="shared" si="2116"/>
        <v>260</v>
      </c>
      <c r="W284" s="4">
        <f t="shared" si="2116"/>
        <v>270</v>
      </c>
      <c r="X284" s="4">
        <f t="shared" si="2116"/>
        <v>280</v>
      </c>
      <c r="Y284" s="4">
        <f t="shared" si="2116"/>
        <v>290</v>
      </c>
      <c r="Z284" s="4">
        <f t="shared" si="2116"/>
        <v>300</v>
      </c>
      <c r="AA284" s="4">
        <f t="shared" si="2116"/>
        <v>310</v>
      </c>
      <c r="AB284" s="4">
        <f t="shared" si="2116"/>
        <v>320</v>
      </c>
      <c r="AC284" s="4">
        <f t="shared" si="2116"/>
        <v>330</v>
      </c>
      <c r="AD284" s="4">
        <f t="shared" si="2116"/>
        <v>340</v>
      </c>
      <c r="AE284">
        <f t="shared" si="2116"/>
        <v>350</v>
      </c>
      <c r="AF284" s="4">
        <f t="shared" si="2116"/>
        <v>360</v>
      </c>
      <c r="AG284" s="4">
        <f t="shared" si="2116"/>
        <v>370</v>
      </c>
      <c r="AH284" s="4">
        <f t="shared" si="2116"/>
        <v>380</v>
      </c>
      <c r="AI284" s="4">
        <f t="shared" si="2116"/>
        <v>390</v>
      </c>
      <c r="AJ284" s="4">
        <f t="shared" si="2116"/>
        <v>400</v>
      </c>
      <c r="AK284" s="4">
        <f t="shared" si="2116"/>
        <v>410</v>
      </c>
      <c r="AL284" s="4">
        <f t="shared" si="2116"/>
        <v>420</v>
      </c>
      <c r="AM284" s="4">
        <f t="shared" si="2116"/>
        <v>430</v>
      </c>
      <c r="AN284" s="4">
        <f t="shared" si="2116"/>
        <v>440</v>
      </c>
      <c r="AO284">
        <f t="shared" si="2116"/>
        <v>450</v>
      </c>
      <c r="AP284" s="4">
        <f t="shared" si="2116"/>
        <v>460</v>
      </c>
      <c r="AQ284" s="4">
        <f t="shared" si="2116"/>
        <v>470</v>
      </c>
      <c r="AR284" s="4">
        <f t="shared" si="2116"/>
        <v>480</v>
      </c>
      <c r="AS284" s="4">
        <f t="shared" si="2116"/>
        <v>490</v>
      </c>
      <c r="AT284" s="4">
        <f t="shared" si="2116"/>
        <v>500</v>
      </c>
      <c r="AU284" s="4">
        <f t="shared" si="2116"/>
        <v>510</v>
      </c>
      <c r="AV284" s="4">
        <f t="shared" si="2116"/>
        <v>520</v>
      </c>
      <c r="AW284" s="4">
        <f t="shared" si="2116"/>
        <v>530</v>
      </c>
      <c r="AX284" s="4">
        <f t="shared" si="2116"/>
        <v>540</v>
      </c>
      <c r="AY284">
        <f t="shared" si="2116"/>
        <v>550</v>
      </c>
      <c r="AZ284" s="4">
        <f t="shared" si="2116"/>
        <v>560</v>
      </c>
      <c r="BA284" s="4">
        <f t="shared" si="2116"/>
        <v>570</v>
      </c>
      <c r="BB284" s="4">
        <f t="shared" si="2116"/>
        <v>580</v>
      </c>
      <c r="BC284" s="4">
        <f t="shared" si="2116"/>
        <v>590</v>
      </c>
      <c r="BD284" s="4">
        <f t="shared" si="2116"/>
        <v>600</v>
      </c>
      <c r="BE284" s="4">
        <f t="shared" si="2116"/>
        <v>610</v>
      </c>
      <c r="BF284" s="4">
        <f t="shared" si="2116"/>
        <v>620</v>
      </c>
      <c r="BG284" s="4">
        <f t="shared" si="2116"/>
        <v>630</v>
      </c>
      <c r="BH284" s="4">
        <f t="shared" si="2116"/>
        <v>640</v>
      </c>
      <c r="BI284">
        <f t="shared" si="2116"/>
        <v>650</v>
      </c>
      <c r="BJ284" t="s">
        <v>2</v>
      </c>
    </row>
    <row r="285" spans="1:62">
      <c r="A285" s="4" t="s">
        <v>6</v>
      </c>
    </row>
    <row r="286" spans="1:62">
      <c r="A286" s="4" t="s">
        <v>127</v>
      </c>
    </row>
    <row r="287" spans="1:62">
      <c r="A287" s="4" t="s">
        <v>128</v>
      </c>
      <c r="B287" s="4">
        <v>20</v>
      </c>
      <c r="C287" s="4">
        <v>25</v>
      </c>
      <c r="D287" s="4">
        <v>30</v>
      </c>
      <c r="E287" s="4">
        <v>35</v>
      </c>
      <c r="F287" s="4">
        <v>40</v>
      </c>
      <c r="G287" s="4">
        <v>45</v>
      </c>
      <c r="H287" s="4">
        <v>50</v>
      </c>
      <c r="I287" s="4">
        <v>55</v>
      </c>
      <c r="J287" s="4">
        <v>65</v>
      </c>
      <c r="K287" s="1">
        <v>75</v>
      </c>
      <c r="L287" s="4">
        <v>85</v>
      </c>
      <c r="M287" s="4">
        <v>95</v>
      </c>
      <c r="N287" s="4">
        <v>105</v>
      </c>
      <c r="O287" s="4">
        <v>115</v>
      </c>
      <c r="P287" s="4">
        <v>125</v>
      </c>
      <c r="Q287" s="4">
        <v>135</v>
      </c>
      <c r="R287" s="4">
        <v>150</v>
      </c>
      <c r="S287" s="4">
        <v>165</v>
      </c>
      <c r="T287" s="4">
        <v>180</v>
      </c>
      <c r="U287" s="2">
        <v>195</v>
      </c>
      <c r="V287" s="4">
        <v>210</v>
      </c>
      <c r="W287" s="4">
        <v>225</v>
      </c>
      <c r="X287" s="4">
        <v>250</v>
      </c>
      <c r="Y287" s="4">
        <v>275</v>
      </c>
      <c r="Z287" s="4">
        <v>300</v>
      </c>
      <c r="AA287" s="4">
        <v>325</v>
      </c>
      <c r="AB287" s="4">
        <v>350</v>
      </c>
      <c r="AC287" s="4">
        <v>375</v>
      </c>
      <c r="AD287" s="4">
        <v>410</v>
      </c>
      <c r="AE287" s="1">
        <v>445</v>
      </c>
      <c r="AF287" s="4">
        <f>AE287+35</f>
        <v>480</v>
      </c>
      <c r="AG287" s="4">
        <f t="shared" ref="AG287:BI287" si="2117">AF287+35</f>
        <v>515</v>
      </c>
      <c r="AH287" s="4">
        <f t="shared" si="2117"/>
        <v>550</v>
      </c>
      <c r="AI287" s="4">
        <f t="shared" si="2117"/>
        <v>585</v>
      </c>
      <c r="AJ287" s="4">
        <f t="shared" si="2117"/>
        <v>620</v>
      </c>
      <c r="AK287" s="4">
        <f t="shared" si="2117"/>
        <v>655</v>
      </c>
      <c r="AL287" s="4">
        <f t="shared" si="2117"/>
        <v>690</v>
      </c>
      <c r="AM287" s="4">
        <f t="shared" si="2117"/>
        <v>725</v>
      </c>
      <c r="AN287" s="4">
        <f t="shared" si="2117"/>
        <v>760</v>
      </c>
      <c r="AO287">
        <f t="shared" si="2117"/>
        <v>795</v>
      </c>
      <c r="AP287" s="4">
        <f t="shared" si="2117"/>
        <v>830</v>
      </c>
      <c r="AQ287" s="4">
        <f t="shared" si="2117"/>
        <v>865</v>
      </c>
      <c r="AR287" s="4">
        <f t="shared" si="2117"/>
        <v>900</v>
      </c>
      <c r="AS287" s="4">
        <f t="shared" si="2117"/>
        <v>935</v>
      </c>
      <c r="AT287" s="4">
        <f t="shared" si="2117"/>
        <v>970</v>
      </c>
      <c r="AU287" s="4">
        <f t="shared" si="2117"/>
        <v>1005</v>
      </c>
      <c r="AV287" s="4">
        <f t="shared" si="2117"/>
        <v>1040</v>
      </c>
      <c r="AW287" s="4">
        <f t="shared" si="2117"/>
        <v>1075</v>
      </c>
      <c r="AX287" s="4">
        <f t="shared" si="2117"/>
        <v>1110</v>
      </c>
      <c r="AY287">
        <f t="shared" si="2117"/>
        <v>1145</v>
      </c>
      <c r="AZ287" s="4">
        <f t="shared" si="2117"/>
        <v>1180</v>
      </c>
      <c r="BA287" s="4">
        <f t="shared" si="2117"/>
        <v>1215</v>
      </c>
      <c r="BB287" s="4">
        <f t="shared" si="2117"/>
        <v>1250</v>
      </c>
      <c r="BC287" s="4">
        <f t="shared" si="2117"/>
        <v>1285</v>
      </c>
      <c r="BD287" s="4">
        <f t="shared" si="2117"/>
        <v>1320</v>
      </c>
      <c r="BE287" s="4">
        <f t="shared" si="2117"/>
        <v>1355</v>
      </c>
      <c r="BF287" s="4">
        <f t="shared" si="2117"/>
        <v>1390</v>
      </c>
      <c r="BG287" s="4">
        <f t="shared" si="2117"/>
        <v>1425</v>
      </c>
      <c r="BH287" s="4">
        <f t="shared" si="2117"/>
        <v>1460</v>
      </c>
      <c r="BI287">
        <f t="shared" si="2117"/>
        <v>1495</v>
      </c>
      <c r="BJ287" t="s">
        <v>2</v>
      </c>
    </row>
    <row r="288" spans="1:62">
      <c r="A288" s="4" t="s">
        <v>129</v>
      </c>
      <c r="B288" s="4">
        <v>30</v>
      </c>
      <c r="C288" s="4">
        <v>35</v>
      </c>
      <c r="D288" s="4">
        <v>40</v>
      </c>
      <c r="E288" s="4">
        <v>45</v>
      </c>
      <c r="F288" s="4">
        <v>50</v>
      </c>
      <c r="G288" s="4">
        <v>55</v>
      </c>
      <c r="H288" s="4">
        <v>60</v>
      </c>
      <c r="I288" s="4">
        <v>65</v>
      </c>
      <c r="J288" s="4">
        <v>75</v>
      </c>
      <c r="K288" s="1">
        <v>85</v>
      </c>
      <c r="L288" s="4">
        <v>95</v>
      </c>
      <c r="M288" s="4">
        <v>105</v>
      </c>
      <c r="N288" s="4">
        <v>115</v>
      </c>
      <c r="O288" s="4">
        <v>125</v>
      </c>
      <c r="P288" s="4">
        <v>135</v>
      </c>
      <c r="Q288" s="4">
        <v>145</v>
      </c>
      <c r="R288" s="4">
        <v>160</v>
      </c>
      <c r="S288" s="4">
        <v>175</v>
      </c>
      <c r="T288" s="4">
        <v>190</v>
      </c>
      <c r="U288" s="2">
        <v>205</v>
      </c>
      <c r="V288" s="4">
        <v>220</v>
      </c>
      <c r="W288" s="4">
        <v>235</v>
      </c>
      <c r="X288" s="4">
        <v>260</v>
      </c>
      <c r="Y288" s="4">
        <v>285</v>
      </c>
      <c r="Z288" s="4">
        <v>310</v>
      </c>
      <c r="AA288" s="4">
        <v>335</v>
      </c>
      <c r="AB288" s="4">
        <v>360</v>
      </c>
      <c r="AC288" s="4">
        <v>385</v>
      </c>
      <c r="AD288" s="4">
        <v>420</v>
      </c>
      <c r="AE288" s="1">
        <v>455</v>
      </c>
      <c r="AF288" s="4">
        <f>AE288+35</f>
        <v>490</v>
      </c>
      <c r="AG288" s="4">
        <f t="shared" ref="AG288:BI288" si="2118">AF288+35</f>
        <v>525</v>
      </c>
      <c r="AH288" s="4">
        <f t="shared" si="2118"/>
        <v>560</v>
      </c>
      <c r="AI288" s="4">
        <f t="shared" si="2118"/>
        <v>595</v>
      </c>
      <c r="AJ288" s="4">
        <f t="shared" si="2118"/>
        <v>630</v>
      </c>
      <c r="AK288" s="4">
        <f t="shared" si="2118"/>
        <v>665</v>
      </c>
      <c r="AL288" s="4">
        <f t="shared" si="2118"/>
        <v>700</v>
      </c>
      <c r="AM288" s="4">
        <f t="shared" si="2118"/>
        <v>735</v>
      </c>
      <c r="AN288" s="4">
        <f t="shared" si="2118"/>
        <v>770</v>
      </c>
      <c r="AO288">
        <f t="shared" si="2118"/>
        <v>805</v>
      </c>
      <c r="AP288" s="4">
        <f t="shared" si="2118"/>
        <v>840</v>
      </c>
      <c r="AQ288" s="4">
        <f t="shared" si="2118"/>
        <v>875</v>
      </c>
      <c r="AR288" s="4">
        <f t="shared" si="2118"/>
        <v>910</v>
      </c>
      <c r="AS288" s="4">
        <f t="shared" si="2118"/>
        <v>945</v>
      </c>
      <c r="AT288" s="4">
        <f t="shared" si="2118"/>
        <v>980</v>
      </c>
      <c r="AU288" s="4">
        <f t="shared" si="2118"/>
        <v>1015</v>
      </c>
      <c r="AV288" s="4">
        <f t="shared" si="2118"/>
        <v>1050</v>
      </c>
      <c r="AW288" s="4">
        <f t="shared" si="2118"/>
        <v>1085</v>
      </c>
      <c r="AX288" s="4">
        <f t="shared" si="2118"/>
        <v>1120</v>
      </c>
      <c r="AY288">
        <f t="shared" si="2118"/>
        <v>1155</v>
      </c>
      <c r="AZ288" s="4">
        <f t="shared" si="2118"/>
        <v>1190</v>
      </c>
      <c r="BA288" s="4">
        <f t="shared" si="2118"/>
        <v>1225</v>
      </c>
      <c r="BB288" s="4">
        <f t="shared" si="2118"/>
        <v>1260</v>
      </c>
      <c r="BC288" s="4">
        <f t="shared" si="2118"/>
        <v>1295</v>
      </c>
      <c r="BD288" s="4">
        <f t="shared" si="2118"/>
        <v>1330</v>
      </c>
      <c r="BE288" s="4">
        <f t="shared" si="2118"/>
        <v>1365</v>
      </c>
      <c r="BF288" s="4">
        <f t="shared" si="2118"/>
        <v>1400</v>
      </c>
      <c r="BG288" s="4">
        <f t="shared" si="2118"/>
        <v>1435</v>
      </c>
      <c r="BH288" s="4">
        <f t="shared" si="2118"/>
        <v>1470</v>
      </c>
      <c r="BI288">
        <f t="shared" si="2118"/>
        <v>1505</v>
      </c>
      <c r="BJ288" t="s">
        <v>2</v>
      </c>
    </row>
    <row r="289" spans="1:62">
      <c r="A289" s="4" t="s">
        <v>1</v>
      </c>
      <c r="B289" s="4">
        <v>2</v>
      </c>
      <c r="C289" s="4">
        <v>2</v>
      </c>
      <c r="D289" s="4">
        <v>3</v>
      </c>
      <c r="E289" s="4">
        <v>3</v>
      </c>
      <c r="F289" s="4">
        <v>4</v>
      </c>
      <c r="G289" s="4">
        <v>4</v>
      </c>
      <c r="H289" s="4">
        <v>5</v>
      </c>
      <c r="I289" s="4">
        <v>5</v>
      </c>
      <c r="J289" s="4">
        <v>6</v>
      </c>
      <c r="K289" s="1">
        <v>7</v>
      </c>
      <c r="L289" s="4">
        <v>8</v>
      </c>
      <c r="M289" s="4">
        <v>9</v>
      </c>
      <c r="N289" s="4">
        <v>10</v>
      </c>
      <c r="O289" s="4">
        <v>11</v>
      </c>
      <c r="P289" s="4">
        <v>12</v>
      </c>
      <c r="Q289" s="4">
        <v>13</v>
      </c>
      <c r="R289" s="4">
        <v>15</v>
      </c>
      <c r="S289" s="4">
        <v>16</v>
      </c>
      <c r="T289" s="4">
        <v>18</v>
      </c>
      <c r="U289" s="2">
        <v>19</v>
      </c>
      <c r="V289" s="4">
        <v>21</v>
      </c>
      <c r="W289" s="4">
        <v>22</v>
      </c>
      <c r="X289" s="4">
        <v>25</v>
      </c>
      <c r="Y289" s="4">
        <v>27</v>
      </c>
      <c r="Z289" s="4">
        <v>30</v>
      </c>
      <c r="AA289" s="4">
        <v>32</v>
      </c>
      <c r="AB289" s="4">
        <v>35</v>
      </c>
      <c r="AC289" s="4">
        <v>37</v>
      </c>
      <c r="AD289" s="4">
        <v>41</v>
      </c>
      <c r="AE289" s="1">
        <v>44</v>
      </c>
      <c r="AF289" s="4">
        <f>AE289+4</f>
        <v>48</v>
      </c>
      <c r="AG289" s="4">
        <f>AF289+3</f>
        <v>51</v>
      </c>
      <c r="AH289" s="4">
        <f t="shared" ref="AH289" si="2119">AG289+4</f>
        <v>55</v>
      </c>
      <c r="AI289" s="4">
        <f t="shared" ref="AI289" si="2120">AH289+3</f>
        <v>58</v>
      </c>
      <c r="AJ289" s="4">
        <f t="shared" ref="AJ289" si="2121">AI289+4</f>
        <v>62</v>
      </c>
      <c r="AK289" s="4">
        <f t="shared" ref="AK289" si="2122">AJ289+3</f>
        <v>65</v>
      </c>
      <c r="AL289" s="4">
        <f t="shared" ref="AL289" si="2123">AK289+4</f>
        <v>69</v>
      </c>
      <c r="AM289" s="4">
        <f t="shared" ref="AM289" si="2124">AL289+3</f>
        <v>72</v>
      </c>
      <c r="AN289" s="4">
        <f t="shared" ref="AN289" si="2125">AM289+4</f>
        <v>76</v>
      </c>
      <c r="AO289">
        <f t="shared" ref="AO289" si="2126">AN289+3</f>
        <v>79</v>
      </c>
      <c r="AP289" s="4">
        <f t="shared" ref="AP289" si="2127">AO289+4</f>
        <v>83</v>
      </c>
      <c r="AQ289" s="4">
        <f t="shared" ref="AQ289" si="2128">AP289+3</f>
        <v>86</v>
      </c>
      <c r="AR289" s="4">
        <f t="shared" ref="AR289" si="2129">AQ289+4</f>
        <v>90</v>
      </c>
      <c r="AS289" s="4">
        <f t="shared" ref="AS289" si="2130">AR289+3</f>
        <v>93</v>
      </c>
      <c r="AT289" s="4">
        <f t="shared" ref="AT289" si="2131">AS289+4</f>
        <v>97</v>
      </c>
      <c r="AU289" s="4">
        <f t="shared" ref="AU289" si="2132">AT289+3</f>
        <v>100</v>
      </c>
      <c r="AV289" s="4">
        <f t="shared" ref="AV289" si="2133">AU289+4</f>
        <v>104</v>
      </c>
      <c r="AW289" s="4">
        <f t="shared" ref="AW289" si="2134">AV289+3</f>
        <v>107</v>
      </c>
      <c r="AX289" s="4">
        <f t="shared" ref="AX289" si="2135">AW289+4</f>
        <v>111</v>
      </c>
      <c r="AY289">
        <f t="shared" ref="AY289" si="2136">AX289+3</f>
        <v>114</v>
      </c>
      <c r="AZ289" s="4">
        <f t="shared" ref="AZ289" si="2137">AY289+4</f>
        <v>118</v>
      </c>
      <c r="BA289" s="4">
        <f t="shared" ref="BA289" si="2138">AZ289+3</f>
        <v>121</v>
      </c>
      <c r="BB289" s="4">
        <f t="shared" ref="BB289" si="2139">BA289+4</f>
        <v>125</v>
      </c>
      <c r="BC289" s="4">
        <f t="shared" ref="BC289" si="2140">BB289+3</f>
        <v>128</v>
      </c>
      <c r="BD289" s="4">
        <f t="shared" ref="BD289" si="2141">BC289+4</f>
        <v>132</v>
      </c>
      <c r="BE289" s="4">
        <f t="shared" ref="BE289" si="2142">BD289+3</f>
        <v>135</v>
      </c>
      <c r="BF289" s="4">
        <f t="shared" ref="BF289" si="2143">BE289+4</f>
        <v>139</v>
      </c>
      <c r="BG289" s="4">
        <f t="shared" ref="BG289" si="2144">BF289+3</f>
        <v>142</v>
      </c>
      <c r="BH289" s="4">
        <f t="shared" ref="BH289" si="2145">BG289+4</f>
        <v>146</v>
      </c>
      <c r="BI289">
        <f t="shared" ref="BI289:BI290" si="2146">BH289+3</f>
        <v>149</v>
      </c>
      <c r="BJ289" t="s">
        <v>2</v>
      </c>
    </row>
    <row r="290" spans="1:62">
      <c r="A290" s="4" t="s">
        <v>3</v>
      </c>
      <c r="B290" s="4">
        <v>3</v>
      </c>
      <c r="C290" s="4">
        <v>3</v>
      </c>
      <c r="D290" s="4">
        <v>4</v>
      </c>
      <c r="E290" s="4">
        <v>4</v>
      </c>
      <c r="F290" s="4">
        <v>5</v>
      </c>
      <c r="G290" s="4">
        <v>5</v>
      </c>
      <c r="H290" s="4">
        <v>6</v>
      </c>
      <c r="I290" s="4">
        <v>6</v>
      </c>
      <c r="J290" s="4">
        <v>7</v>
      </c>
      <c r="K290" s="1">
        <v>8</v>
      </c>
      <c r="L290" s="4">
        <v>9</v>
      </c>
      <c r="M290" s="4">
        <v>10</v>
      </c>
      <c r="N290" s="4">
        <v>11</v>
      </c>
      <c r="O290" s="4">
        <v>12</v>
      </c>
      <c r="P290" s="4">
        <v>13</v>
      </c>
      <c r="Q290" s="4">
        <v>14</v>
      </c>
      <c r="R290" s="4">
        <v>16</v>
      </c>
      <c r="S290" s="4">
        <v>17</v>
      </c>
      <c r="T290" s="4">
        <v>19</v>
      </c>
      <c r="U290" s="2">
        <v>20</v>
      </c>
      <c r="V290" s="4">
        <v>22</v>
      </c>
      <c r="W290" s="4">
        <v>23</v>
      </c>
      <c r="X290" s="4">
        <v>26</v>
      </c>
      <c r="Y290" s="4">
        <v>28</v>
      </c>
      <c r="Z290" s="4">
        <v>31</v>
      </c>
      <c r="AA290" s="4">
        <v>33</v>
      </c>
      <c r="AB290" s="4">
        <v>36</v>
      </c>
      <c r="AC290" s="4">
        <v>38</v>
      </c>
      <c r="AD290" s="4">
        <v>42</v>
      </c>
      <c r="AE290" s="1">
        <v>45</v>
      </c>
      <c r="AF290" s="4">
        <f>AE290+4</f>
        <v>49</v>
      </c>
      <c r="AG290" s="4">
        <f>AF290+3</f>
        <v>52</v>
      </c>
      <c r="AH290" s="4">
        <f t="shared" ref="AH290" si="2147">AG290+4</f>
        <v>56</v>
      </c>
      <c r="AI290" s="4">
        <f t="shared" ref="AI290" si="2148">AH290+3</f>
        <v>59</v>
      </c>
      <c r="AJ290" s="4">
        <f t="shared" ref="AJ290" si="2149">AI290+4</f>
        <v>63</v>
      </c>
      <c r="AK290" s="4">
        <f t="shared" ref="AK290" si="2150">AJ290+3</f>
        <v>66</v>
      </c>
      <c r="AL290" s="4">
        <f t="shared" ref="AL290" si="2151">AK290+4</f>
        <v>70</v>
      </c>
      <c r="AM290" s="4">
        <f t="shared" ref="AM290" si="2152">AL290+3</f>
        <v>73</v>
      </c>
      <c r="AN290" s="4">
        <f t="shared" ref="AN290" si="2153">AM290+4</f>
        <v>77</v>
      </c>
      <c r="AO290">
        <f t="shared" ref="AO290" si="2154">AN290+3</f>
        <v>80</v>
      </c>
      <c r="AP290" s="4">
        <f t="shared" ref="AP290" si="2155">AO290+4</f>
        <v>84</v>
      </c>
      <c r="AQ290" s="4">
        <f t="shared" ref="AQ290" si="2156">AP290+3</f>
        <v>87</v>
      </c>
      <c r="AR290" s="4">
        <f t="shared" ref="AR290" si="2157">AQ290+4</f>
        <v>91</v>
      </c>
      <c r="AS290" s="4">
        <f t="shared" ref="AS290" si="2158">AR290+3</f>
        <v>94</v>
      </c>
      <c r="AT290" s="4">
        <f t="shared" ref="AT290" si="2159">AS290+4</f>
        <v>98</v>
      </c>
      <c r="AU290" s="4">
        <f t="shared" ref="AU290" si="2160">AT290+3</f>
        <v>101</v>
      </c>
      <c r="AV290" s="4">
        <f t="shared" ref="AV290" si="2161">AU290+4</f>
        <v>105</v>
      </c>
      <c r="AW290" s="4">
        <f t="shared" ref="AW290" si="2162">AV290+3</f>
        <v>108</v>
      </c>
      <c r="AX290" s="4">
        <f t="shared" ref="AX290" si="2163">AW290+4</f>
        <v>112</v>
      </c>
      <c r="AY290">
        <f t="shared" ref="AY290" si="2164">AX290+3</f>
        <v>115</v>
      </c>
      <c r="AZ290" s="4">
        <f t="shared" ref="AZ290" si="2165">AY290+4</f>
        <v>119</v>
      </c>
      <c r="BA290" s="4">
        <f t="shared" ref="BA290" si="2166">AZ290+3</f>
        <v>122</v>
      </c>
      <c r="BB290" s="4">
        <f t="shared" ref="BB290" si="2167">BA290+4</f>
        <v>126</v>
      </c>
      <c r="BC290" s="4">
        <f t="shared" ref="BC290" si="2168">BB290+3</f>
        <v>129</v>
      </c>
      <c r="BD290" s="4">
        <f t="shared" ref="BD290" si="2169">BC290+4</f>
        <v>133</v>
      </c>
      <c r="BE290" s="4">
        <f t="shared" ref="BE290" si="2170">BD290+3</f>
        <v>136</v>
      </c>
      <c r="BF290" s="4">
        <f t="shared" ref="BF290" si="2171">BE290+4</f>
        <v>140</v>
      </c>
      <c r="BG290" s="4">
        <f t="shared" ref="BG290" si="2172">BF290+3</f>
        <v>143</v>
      </c>
      <c r="BH290" s="4">
        <f t="shared" ref="BH290" si="2173">BG290+4</f>
        <v>147</v>
      </c>
      <c r="BI290">
        <f t="shared" si="2146"/>
        <v>150</v>
      </c>
      <c r="BJ290" t="s">
        <v>2</v>
      </c>
    </row>
    <row r="291" spans="1:62">
      <c r="A291" s="4" t="s">
        <v>130</v>
      </c>
      <c r="B291" s="4">
        <v>30</v>
      </c>
      <c r="C291" s="4">
        <v>34</v>
      </c>
      <c r="D291" s="4">
        <v>37</v>
      </c>
      <c r="E291" s="4">
        <v>40</v>
      </c>
      <c r="F291" s="4">
        <v>42</v>
      </c>
      <c r="G291" s="4">
        <v>44</v>
      </c>
      <c r="H291" s="4">
        <v>45</v>
      </c>
      <c r="I291" s="4">
        <v>46</v>
      </c>
      <c r="J291" s="4">
        <v>48</v>
      </c>
      <c r="K291" s="1">
        <v>48</v>
      </c>
      <c r="L291" s="4">
        <v>49</v>
      </c>
      <c r="M291" s="4">
        <v>50</v>
      </c>
      <c r="N291" s="4">
        <v>51</v>
      </c>
      <c r="O291" s="4">
        <v>51</v>
      </c>
      <c r="P291" s="4">
        <v>52</v>
      </c>
      <c r="Q291" s="4">
        <v>53</v>
      </c>
      <c r="R291" s="4">
        <v>53</v>
      </c>
      <c r="S291" s="4">
        <v>53</v>
      </c>
      <c r="T291" s="4">
        <v>54</v>
      </c>
      <c r="U291" s="2">
        <v>54</v>
      </c>
      <c r="V291" s="4">
        <v>54</v>
      </c>
      <c r="W291" s="4">
        <v>55</v>
      </c>
      <c r="X291" s="4">
        <v>55</v>
      </c>
      <c r="Y291" s="4">
        <v>55</v>
      </c>
      <c r="Z291" s="4">
        <v>55</v>
      </c>
      <c r="AA291" s="4">
        <v>56</v>
      </c>
      <c r="AB291" s="4">
        <v>56</v>
      </c>
      <c r="AC291" s="4">
        <v>56</v>
      </c>
      <c r="AD291" s="4">
        <v>56</v>
      </c>
      <c r="AE291" s="1">
        <v>56</v>
      </c>
      <c r="AF291" s="4">
        <f>AE291+1</f>
        <v>57</v>
      </c>
      <c r="AG291" s="4">
        <f t="shared" ref="AG291:BH291" si="2174">AF291</f>
        <v>57</v>
      </c>
      <c r="AH291" s="4">
        <f t="shared" si="2174"/>
        <v>57</v>
      </c>
      <c r="AI291" s="4">
        <f t="shared" si="2174"/>
        <v>57</v>
      </c>
      <c r="AJ291" s="4">
        <f t="shared" si="2174"/>
        <v>57</v>
      </c>
      <c r="AK291" s="4">
        <f t="shared" si="2174"/>
        <v>57</v>
      </c>
      <c r="AL291" s="4">
        <f t="shared" si="2174"/>
        <v>57</v>
      </c>
      <c r="AM291" s="4">
        <f>AL291+1</f>
        <v>58</v>
      </c>
      <c r="AN291" s="4">
        <f t="shared" si="2174"/>
        <v>58</v>
      </c>
      <c r="AO291">
        <f t="shared" si="2174"/>
        <v>58</v>
      </c>
      <c r="AP291" s="4">
        <f t="shared" si="2174"/>
        <v>58</v>
      </c>
      <c r="AQ291" s="4">
        <f t="shared" si="2174"/>
        <v>58</v>
      </c>
      <c r="AR291" s="4">
        <f t="shared" si="2174"/>
        <v>58</v>
      </c>
      <c r="AS291" s="4">
        <f t="shared" si="2174"/>
        <v>58</v>
      </c>
      <c r="AT291" s="4">
        <f t="shared" si="2174"/>
        <v>58</v>
      </c>
      <c r="AU291" s="4">
        <f t="shared" si="2174"/>
        <v>58</v>
      </c>
      <c r="AV291" s="4">
        <f t="shared" si="2174"/>
        <v>58</v>
      </c>
      <c r="AW291" s="4">
        <f t="shared" si="2174"/>
        <v>58</v>
      </c>
      <c r="AX291" s="4">
        <f>AW291+1</f>
        <v>59</v>
      </c>
      <c r="AY291">
        <f t="shared" si="2174"/>
        <v>59</v>
      </c>
      <c r="AZ291" s="4">
        <f t="shared" si="2174"/>
        <v>59</v>
      </c>
      <c r="BA291" s="4">
        <f t="shared" si="2174"/>
        <v>59</v>
      </c>
      <c r="BB291" s="4">
        <f t="shared" si="2174"/>
        <v>59</v>
      </c>
      <c r="BC291" s="4">
        <f t="shared" si="2174"/>
        <v>59</v>
      </c>
      <c r="BD291" s="4">
        <f t="shared" si="2174"/>
        <v>59</v>
      </c>
      <c r="BE291" s="4">
        <f t="shared" si="2174"/>
        <v>59</v>
      </c>
      <c r="BF291" s="4">
        <f t="shared" si="2174"/>
        <v>59</v>
      </c>
      <c r="BG291" s="4">
        <f t="shared" si="2174"/>
        <v>59</v>
      </c>
      <c r="BH291" s="4">
        <f t="shared" si="2174"/>
        <v>59</v>
      </c>
      <c r="BI291">
        <f>BH291+1</f>
        <v>60</v>
      </c>
      <c r="BJ291" t="s">
        <v>2</v>
      </c>
    </row>
    <row r="292" spans="1:62">
      <c r="A292" s="4" t="s">
        <v>6</v>
      </c>
    </row>
    <row r="293" spans="1:62">
      <c r="A293" s="4" t="s">
        <v>131</v>
      </c>
    </row>
    <row r="294" spans="1:62">
      <c r="A294" s="4" t="s">
        <v>132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2</v>
      </c>
    </row>
    <row r="295" spans="1:62">
      <c r="A295" s="4" t="s">
        <v>133</v>
      </c>
      <c r="B295" s="4">
        <v>120</v>
      </c>
      <c r="C295" s="4">
        <v>156</v>
      </c>
      <c r="D295" s="4">
        <v>192</v>
      </c>
      <c r="E295" s="4">
        <v>228</v>
      </c>
      <c r="F295" s="4">
        <v>264</v>
      </c>
      <c r="G295" s="4">
        <v>300</v>
      </c>
      <c r="H295" s="4">
        <v>336</v>
      </c>
      <c r="I295" s="4">
        <v>372</v>
      </c>
      <c r="J295" s="4">
        <v>420</v>
      </c>
      <c r="K295" s="1">
        <v>468</v>
      </c>
      <c r="L295" s="4">
        <v>516</v>
      </c>
      <c r="M295" s="4">
        <v>564</v>
      </c>
      <c r="N295" s="4">
        <v>612</v>
      </c>
      <c r="O295" s="4">
        <v>660</v>
      </c>
      <c r="P295" s="4">
        <v>708</v>
      </c>
      <c r="Q295" s="4">
        <v>756</v>
      </c>
      <c r="R295" s="4">
        <v>816</v>
      </c>
      <c r="S295" s="4">
        <v>876</v>
      </c>
      <c r="T295" s="4">
        <v>936</v>
      </c>
      <c r="U295" s="2">
        <v>996</v>
      </c>
      <c r="V295" s="4">
        <v>1056</v>
      </c>
      <c r="W295" s="4">
        <v>1116</v>
      </c>
      <c r="X295" s="4">
        <v>1194</v>
      </c>
      <c r="Y295" s="4">
        <v>1272</v>
      </c>
      <c r="Z295" s="4">
        <v>1350</v>
      </c>
      <c r="AA295" s="4">
        <v>1428</v>
      </c>
      <c r="AB295" s="4">
        <v>1506</v>
      </c>
      <c r="AC295" s="4">
        <v>1584</v>
      </c>
      <c r="AD295" s="4">
        <v>1680</v>
      </c>
      <c r="AE295" s="1">
        <v>1776</v>
      </c>
      <c r="AF295" s="4">
        <f>AE295+96</f>
        <v>1872</v>
      </c>
      <c r="AG295" s="4">
        <f>AF295+96</f>
        <v>1968</v>
      </c>
      <c r="AH295" s="4">
        <f t="shared" ref="AH295:BI295" si="2175">AG295+96</f>
        <v>2064</v>
      </c>
      <c r="AI295" s="4">
        <f t="shared" si="2175"/>
        <v>2160</v>
      </c>
      <c r="AJ295" s="4">
        <f t="shared" si="2175"/>
        <v>2256</v>
      </c>
      <c r="AK295" s="4">
        <f t="shared" si="2175"/>
        <v>2352</v>
      </c>
      <c r="AL295" s="4">
        <f t="shared" si="2175"/>
        <v>2448</v>
      </c>
      <c r="AM295" s="4">
        <f t="shared" si="2175"/>
        <v>2544</v>
      </c>
      <c r="AN295" s="4">
        <f t="shared" si="2175"/>
        <v>2640</v>
      </c>
      <c r="AO295">
        <f t="shared" si="2175"/>
        <v>2736</v>
      </c>
      <c r="AP295" s="4">
        <f t="shared" si="2175"/>
        <v>2832</v>
      </c>
      <c r="AQ295" s="4">
        <f t="shared" si="2175"/>
        <v>2928</v>
      </c>
      <c r="AR295" s="4">
        <f t="shared" si="2175"/>
        <v>3024</v>
      </c>
      <c r="AS295" s="4">
        <f t="shared" si="2175"/>
        <v>3120</v>
      </c>
      <c r="AT295" s="4">
        <f t="shared" si="2175"/>
        <v>3216</v>
      </c>
      <c r="AU295" s="4">
        <f t="shared" si="2175"/>
        <v>3312</v>
      </c>
      <c r="AV295" s="4">
        <f t="shared" si="2175"/>
        <v>3408</v>
      </c>
      <c r="AW295" s="4">
        <f t="shared" si="2175"/>
        <v>3504</v>
      </c>
      <c r="AX295" s="4">
        <f t="shared" si="2175"/>
        <v>3600</v>
      </c>
      <c r="AY295">
        <f t="shared" si="2175"/>
        <v>3696</v>
      </c>
      <c r="AZ295" s="4">
        <f t="shared" si="2175"/>
        <v>3792</v>
      </c>
      <c r="BA295" s="4">
        <f t="shared" si="2175"/>
        <v>3888</v>
      </c>
      <c r="BB295" s="4">
        <f t="shared" si="2175"/>
        <v>3984</v>
      </c>
      <c r="BC295" s="4">
        <f t="shared" si="2175"/>
        <v>4080</v>
      </c>
      <c r="BD295" s="4">
        <f t="shared" si="2175"/>
        <v>4176</v>
      </c>
      <c r="BE295" s="4">
        <f t="shared" si="2175"/>
        <v>4272</v>
      </c>
      <c r="BF295" s="4">
        <f t="shared" si="2175"/>
        <v>4368</v>
      </c>
      <c r="BG295" s="4">
        <f t="shared" si="2175"/>
        <v>4464</v>
      </c>
      <c r="BH295" s="4">
        <f t="shared" si="2175"/>
        <v>4560</v>
      </c>
      <c r="BI295">
        <f t="shared" si="2175"/>
        <v>4656</v>
      </c>
      <c r="BJ295" t="s">
        <v>2</v>
      </c>
    </row>
    <row r="296" spans="1:62">
      <c r="A296" s="4" t="s">
        <v>21</v>
      </c>
      <c r="B296" s="4">
        <v>1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1">
        <v>1</v>
      </c>
      <c r="L296" s="4">
        <v>1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2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1</v>
      </c>
      <c r="AC296" s="4">
        <v>1</v>
      </c>
      <c r="AD296" s="4">
        <v>1</v>
      </c>
      <c r="AE296">
        <v>1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1</v>
      </c>
      <c r="AL296" s="4">
        <v>1</v>
      </c>
      <c r="AM296" s="4">
        <v>1</v>
      </c>
      <c r="AN296" s="4">
        <v>1</v>
      </c>
      <c r="AO296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>
        <v>1</v>
      </c>
      <c r="AZ296" s="4">
        <v>1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>
        <v>1</v>
      </c>
      <c r="BJ296" t="s">
        <v>2</v>
      </c>
    </row>
    <row r="297" spans="1:62">
      <c r="A297" s="4" t="s">
        <v>22</v>
      </c>
      <c r="B297" s="4">
        <v>10</v>
      </c>
      <c r="C297" s="4">
        <v>13</v>
      </c>
      <c r="D297" s="4">
        <v>16</v>
      </c>
      <c r="E297" s="4">
        <v>19</v>
      </c>
      <c r="F297" s="4">
        <v>22</v>
      </c>
      <c r="G297" s="4">
        <v>25</v>
      </c>
      <c r="H297" s="4">
        <v>28</v>
      </c>
      <c r="I297" s="4">
        <v>31</v>
      </c>
      <c r="J297" s="4">
        <v>35</v>
      </c>
      <c r="K297" s="1">
        <v>39</v>
      </c>
      <c r="L297" s="4">
        <v>43</v>
      </c>
      <c r="M297" s="4">
        <v>47</v>
      </c>
      <c r="N297" s="4">
        <v>51</v>
      </c>
      <c r="O297" s="4">
        <v>55</v>
      </c>
      <c r="P297" s="4">
        <v>59</v>
      </c>
      <c r="Q297" s="4">
        <v>63</v>
      </c>
      <c r="R297" s="4">
        <v>68</v>
      </c>
      <c r="S297" s="4">
        <v>73</v>
      </c>
      <c r="T297" s="4">
        <v>78</v>
      </c>
      <c r="U297" s="2">
        <v>83</v>
      </c>
      <c r="V297" s="4">
        <v>88</v>
      </c>
      <c r="W297" s="4">
        <v>93</v>
      </c>
      <c r="X297" s="4">
        <v>99</v>
      </c>
      <c r="Y297" s="4">
        <v>106</v>
      </c>
      <c r="Z297" s="4">
        <v>112</v>
      </c>
      <c r="AA297" s="4">
        <v>119</v>
      </c>
      <c r="AB297" s="4">
        <v>125</v>
      </c>
      <c r="AC297" s="4">
        <v>132</v>
      </c>
      <c r="AD297" s="4">
        <v>140</v>
      </c>
      <c r="AE297" s="1">
        <v>148</v>
      </c>
      <c r="AF297" s="4">
        <f>AE297+8</f>
        <v>156</v>
      </c>
      <c r="AG297" s="4">
        <f>AF297+8</f>
        <v>164</v>
      </c>
      <c r="AH297" s="4">
        <f t="shared" ref="AH297:BI297" si="2176">AG297+8</f>
        <v>172</v>
      </c>
      <c r="AI297" s="4">
        <f t="shared" si="2176"/>
        <v>180</v>
      </c>
      <c r="AJ297" s="4">
        <f t="shared" si="2176"/>
        <v>188</v>
      </c>
      <c r="AK297" s="4">
        <f t="shared" si="2176"/>
        <v>196</v>
      </c>
      <c r="AL297" s="4">
        <f t="shared" si="2176"/>
        <v>204</v>
      </c>
      <c r="AM297" s="4">
        <f t="shared" si="2176"/>
        <v>212</v>
      </c>
      <c r="AN297" s="4">
        <f t="shared" si="2176"/>
        <v>220</v>
      </c>
      <c r="AO297">
        <f t="shared" si="2176"/>
        <v>228</v>
      </c>
      <c r="AP297" s="4">
        <f t="shared" si="2176"/>
        <v>236</v>
      </c>
      <c r="AQ297" s="4">
        <f t="shared" si="2176"/>
        <v>244</v>
      </c>
      <c r="AR297" s="4">
        <f t="shared" si="2176"/>
        <v>252</v>
      </c>
      <c r="AS297" s="4">
        <f t="shared" si="2176"/>
        <v>260</v>
      </c>
      <c r="AT297" s="4">
        <f t="shared" si="2176"/>
        <v>268</v>
      </c>
      <c r="AU297" s="4">
        <f t="shared" si="2176"/>
        <v>276</v>
      </c>
      <c r="AV297" s="4">
        <f t="shared" si="2176"/>
        <v>284</v>
      </c>
      <c r="AW297" s="4">
        <f t="shared" si="2176"/>
        <v>292</v>
      </c>
      <c r="AX297" s="4">
        <f t="shared" si="2176"/>
        <v>300</v>
      </c>
      <c r="AY297">
        <f t="shared" si="2176"/>
        <v>308</v>
      </c>
      <c r="AZ297" s="4">
        <f t="shared" si="2176"/>
        <v>316</v>
      </c>
      <c r="BA297" s="4">
        <f t="shared" si="2176"/>
        <v>324</v>
      </c>
      <c r="BB297" s="4">
        <f t="shared" si="2176"/>
        <v>332</v>
      </c>
      <c r="BC297" s="4">
        <f t="shared" si="2176"/>
        <v>340</v>
      </c>
      <c r="BD297" s="4">
        <f t="shared" si="2176"/>
        <v>348</v>
      </c>
      <c r="BE297" s="4">
        <f t="shared" si="2176"/>
        <v>356</v>
      </c>
      <c r="BF297" s="4">
        <f t="shared" si="2176"/>
        <v>364</v>
      </c>
      <c r="BG297" s="4">
        <f t="shared" si="2176"/>
        <v>372</v>
      </c>
      <c r="BH297" s="4">
        <f t="shared" si="2176"/>
        <v>380</v>
      </c>
      <c r="BI297">
        <f t="shared" si="2176"/>
        <v>388</v>
      </c>
      <c r="BJ297" t="s">
        <v>2</v>
      </c>
    </row>
    <row r="298" spans="1:62">
      <c r="A298" s="4" t="s">
        <v>6</v>
      </c>
    </row>
    <row r="299" spans="1:62">
      <c r="A299" s="4" t="s">
        <v>134</v>
      </c>
    </row>
    <row r="300" spans="1:62">
      <c r="A300" s="4" t="s">
        <v>135</v>
      </c>
      <c r="B300" s="4">
        <v>26</v>
      </c>
      <c r="C300" s="4">
        <v>40</v>
      </c>
      <c r="D300" s="4">
        <v>53</v>
      </c>
      <c r="E300" s="4">
        <v>67</v>
      </c>
      <c r="F300" s="4">
        <v>80</v>
      </c>
      <c r="G300" s="4">
        <v>94</v>
      </c>
      <c r="H300" s="4">
        <v>107</v>
      </c>
      <c r="I300" s="4">
        <v>120</v>
      </c>
      <c r="J300" s="4">
        <v>134</v>
      </c>
      <c r="K300" s="1">
        <v>147</v>
      </c>
      <c r="L300" s="4">
        <v>161</v>
      </c>
      <c r="M300" s="4">
        <v>174</v>
      </c>
      <c r="N300" s="4">
        <v>188</v>
      </c>
      <c r="O300" s="4">
        <v>201</v>
      </c>
      <c r="P300" s="4">
        <v>215</v>
      </c>
      <c r="Q300" s="4">
        <v>228</v>
      </c>
      <c r="R300" s="4">
        <v>245</v>
      </c>
      <c r="S300" s="4">
        <v>262</v>
      </c>
      <c r="T300" s="4">
        <v>278</v>
      </c>
      <c r="U300" s="2">
        <v>295</v>
      </c>
      <c r="V300" s="4">
        <f>U300+17</f>
        <v>312</v>
      </c>
      <c r="W300" s="4">
        <f t="shared" ref="W300" si="2177">V300+17</f>
        <v>329</v>
      </c>
      <c r="X300" s="4">
        <f>W300+20</f>
        <v>349</v>
      </c>
      <c r="Y300" s="4">
        <f t="shared" ref="Y300:AC300" si="2178">X300+20</f>
        <v>369</v>
      </c>
      <c r="Z300" s="4">
        <f t="shared" si="2178"/>
        <v>389</v>
      </c>
      <c r="AA300" s="4">
        <f t="shared" si="2178"/>
        <v>409</v>
      </c>
      <c r="AB300" s="4">
        <f>AA300+21</f>
        <v>430</v>
      </c>
      <c r="AC300" s="4">
        <f t="shared" si="2178"/>
        <v>450</v>
      </c>
      <c r="AD300" s="4">
        <f>AC300+30</f>
        <v>480</v>
      </c>
      <c r="AE300">
        <f t="shared" ref="AE300:BH300" si="2179">AD300+30</f>
        <v>510</v>
      </c>
      <c r="AF300" s="4">
        <f t="shared" si="2179"/>
        <v>540</v>
      </c>
      <c r="AG300" s="4">
        <f>AF300+31</f>
        <v>571</v>
      </c>
      <c r="AH300" s="4">
        <f t="shared" si="2179"/>
        <v>601</v>
      </c>
      <c r="AI300" s="4">
        <f t="shared" si="2179"/>
        <v>631</v>
      </c>
      <c r="AJ300" s="4">
        <f t="shared" si="2179"/>
        <v>661</v>
      </c>
      <c r="AK300" s="4">
        <f>AJ300+31</f>
        <v>692</v>
      </c>
      <c r="AL300" s="4">
        <f t="shared" si="2179"/>
        <v>722</v>
      </c>
      <c r="AM300" s="4">
        <f t="shared" si="2179"/>
        <v>752</v>
      </c>
      <c r="AN300" s="4">
        <f t="shared" si="2179"/>
        <v>782</v>
      </c>
      <c r="AO300">
        <f>AN300+31</f>
        <v>813</v>
      </c>
      <c r="AP300" s="4">
        <f t="shared" si="2179"/>
        <v>843</v>
      </c>
      <c r="AQ300" s="4">
        <f t="shared" si="2179"/>
        <v>873</v>
      </c>
      <c r="AR300" s="4">
        <f t="shared" si="2179"/>
        <v>903</v>
      </c>
      <c r="AS300" s="4">
        <f t="shared" ref="AS300" si="2180">AR300+31</f>
        <v>934</v>
      </c>
      <c r="AT300" s="4">
        <f t="shared" si="2179"/>
        <v>964</v>
      </c>
      <c r="AU300" s="4">
        <f t="shared" si="2179"/>
        <v>994</v>
      </c>
      <c r="AV300" s="4">
        <f t="shared" si="2179"/>
        <v>1024</v>
      </c>
      <c r="AW300" s="4">
        <f t="shared" ref="AW300" si="2181">AV300+31</f>
        <v>1055</v>
      </c>
      <c r="AX300" s="4">
        <f t="shared" si="2179"/>
        <v>1085</v>
      </c>
      <c r="AY300">
        <f t="shared" si="2179"/>
        <v>1115</v>
      </c>
      <c r="AZ300" s="4">
        <f t="shared" si="2179"/>
        <v>1145</v>
      </c>
      <c r="BA300" s="4">
        <f t="shared" ref="BA300" si="2182">AZ300+31</f>
        <v>1176</v>
      </c>
      <c r="BB300" s="4">
        <f t="shared" si="2179"/>
        <v>1206</v>
      </c>
      <c r="BC300" s="4">
        <f t="shared" si="2179"/>
        <v>1236</v>
      </c>
      <c r="BD300" s="4">
        <f t="shared" si="2179"/>
        <v>1266</v>
      </c>
      <c r="BE300" s="4">
        <f>BD300+30</f>
        <v>1296</v>
      </c>
      <c r="BF300" s="4">
        <f>BE300+31</f>
        <v>1327</v>
      </c>
      <c r="BG300" s="4">
        <f t="shared" si="2179"/>
        <v>1357</v>
      </c>
      <c r="BH300" s="4">
        <f t="shared" si="2179"/>
        <v>1387</v>
      </c>
      <c r="BI300">
        <f>BH300+30</f>
        <v>1417</v>
      </c>
      <c r="BJ300" t="s">
        <v>2</v>
      </c>
    </row>
    <row r="301" spans="1:62">
      <c r="A301" s="4" t="s">
        <v>136</v>
      </c>
      <c r="B301" s="4">
        <v>53</v>
      </c>
      <c r="C301" s="4">
        <v>67</v>
      </c>
      <c r="D301" s="4">
        <v>80</v>
      </c>
      <c r="E301" s="4">
        <v>94</v>
      </c>
      <c r="F301" s="4">
        <v>107</v>
      </c>
      <c r="G301" s="4">
        <v>120</v>
      </c>
      <c r="H301" s="4">
        <v>134</v>
      </c>
      <c r="I301" s="4">
        <v>147</v>
      </c>
      <c r="J301" s="4">
        <v>161</v>
      </c>
      <c r="K301" s="1">
        <v>174</v>
      </c>
      <c r="L301" s="4">
        <v>188</v>
      </c>
      <c r="M301" s="4">
        <v>201</v>
      </c>
      <c r="N301" s="4">
        <v>215</v>
      </c>
      <c r="O301" s="4">
        <v>228</v>
      </c>
      <c r="P301" s="4">
        <v>241</v>
      </c>
      <c r="Q301" s="4">
        <v>255</v>
      </c>
      <c r="R301" s="4">
        <v>272</v>
      </c>
      <c r="S301" s="4">
        <v>288</v>
      </c>
      <c r="T301" s="4">
        <v>305</v>
      </c>
      <c r="U301" s="2">
        <v>322</v>
      </c>
      <c r="V301" s="4">
        <f>U301+17</f>
        <v>339</v>
      </c>
      <c r="W301" s="4">
        <f t="shared" ref="W301" si="2183">V301+17</f>
        <v>356</v>
      </c>
      <c r="X301" s="4">
        <f>W301+20</f>
        <v>376</v>
      </c>
      <c r="Y301" s="4">
        <f t="shared" ref="Y301:AB301" si="2184">X301+20</f>
        <v>396</v>
      </c>
      <c r="Z301" s="4">
        <f t="shared" si="2184"/>
        <v>416</v>
      </c>
      <c r="AA301" s="4">
        <f t="shared" si="2184"/>
        <v>436</v>
      </c>
      <c r="AB301" s="4">
        <f t="shared" si="2184"/>
        <v>456</v>
      </c>
      <c r="AC301" s="4">
        <f>AB301+21</f>
        <v>477</v>
      </c>
      <c r="AD301" s="4">
        <f>AC301+30</f>
        <v>507</v>
      </c>
      <c r="AE301">
        <f t="shared" ref="AE301:BH301" si="2185">AD301+30</f>
        <v>537</v>
      </c>
      <c r="AF301" s="4">
        <f t="shared" si="2185"/>
        <v>567</v>
      </c>
      <c r="AG301" s="4">
        <f>AF301+31</f>
        <v>598</v>
      </c>
      <c r="AH301" s="4">
        <f t="shared" si="2185"/>
        <v>628</v>
      </c>
      <c r="AI301" s="4">
        <f t="shared" si="2185"/>
        <v>658</v>
      </c>
      <c r="AJ301" s="4">
        <f t="shared" si="2185"/>
        <v>688</v>
      </c>
      <c r="AK301" s="4">
        <f>AJ301+31</f>
        <v>719</v>
      </c>
      <c r="AL301" s="4">
        <f t="shared" si="2185"/>
        <v>749</v>
      </c>
      <c r="AM301" s="4">
        <f t="shared" si="2185"/>
        <v>779</v>
      </c>
      <c r="AN301" s="4">
        <f t="shared" si="2185"/>
        <v>809</v>
      </c>
      <c r="AO301">
        <f>AN301+31</f>
        <v>840</v>
      </c>
      <c r="AP301" s="4">
        <f t="shared" si="2185"/>
        <v>870</v>
      </c>
      <c r="AQ301" s="4">
        <f t="shared" si="2185"/>
        <v>900</v>
      </c>
      <c r="AR301" s="4">
        <f t="shared" si="2185"/>
        <v>930</v>
      </c>
      <c r="AS301" s="4">
        <f t="shared" ref="AS301" si="2186">AR301+31</f>
        <v>961</v>
      </c>
      <c r="AT301" s="4">
        <f t="shared" si="2185"/>
        <v>991</v>
      </c>
      <c r="AU301" s="4">
        <f t="shared" si="2185"/>
        <v>1021</v>
      </c>
      <c r="AV301" s="4">
        <f t="shared" si="2185"/>
        <v>1051</v>
      </c>
      <c r="AW301" s="4">
        <f t="shared" ref="AW301" si="2187">AV301+31</f>
        <v>1082</v>
      </c>
      <c r="AX301" s="4">
        <f t="shared" si="2185"/>
        <v>1112</v>
      </c>
      <c r="AY301">
        <f t="shared" si="2185"/>
        <v>1142</v>
      </c>
      <c r="AZ301" s="4">
        <f t="shared" si="2185"/>
        <v>1172</v>
      </c>
      <c r="BA301" s="4">
        <f>AZ301+30</f>
        <v>1202</v>
      </c>
      <c r="BB301" s="4">
        <f>BA301+31</f>
        <v>1233</v>
      </c>
      <c r="BC301" s="4">
        <f t="shared" si="2185"/>
        <v>1263</v>
      </c>
      <c r="BD301" s="4">
        <f t="shared" si="2185"/>
        <v>1293</v>
      </c>
      <c r="BE301" s="4">
        <f>BD301+30</f>
        <v>1323</v>
      </c>
      <c r="BF301" s="4">
        <f>BE301+31</f>
        <v>1354</v>
      </c>
      <c r="BG301" s="4">
        <f t="shared" si="2185"/>
        <v>1384</v>
      </c>
      <c r="BH301" s="4">
        <f t="shared" si="2185"/>
        <v>1414</v>
      </c>
      <c r="BI301">
        <f>BH301+30</f>
        <v>1444</v>
      </c>
      <c r="BJ301" t="s">
        <v>2</v>
      </c>
    </row>
    <row r="302" spans="1:62">
      <c r="A302" s="4" t="s">
        <v>137</v>
      </c>
      <c r="B302" s="4">
        <v>4</v>
      </c>
      <c r="C302" s="4">
        <v>6</v>
      </c>
      <c r="D302" s="4">
        <v>8</v>
      </c>
      <c r="E302" s="4">
        <v>11</v>
      </c>
      <c r="F302" s="4">
        <v>13</v>
      </c>
      <c r="G302" s="4">
        <v>15</v>
      </c>
      <c r="H302" s="4">
        <v>17</v>
      </c>
      <c r="I302" s="4">
        <v>20</v>
      </c>
      <c r="J302" s="4">
        <v>24</v>
      </c>
      <c r="K302" s="1">
        <v>24</v>
      </c>
      <c r="L302" s="4">
        <v>26</v>
      </c>
      <c r="M302" s="4">
        <v>29</v>
      </c>
      <c r="N302" s="4">
        <v>31</v>
      </c>
      <c r="O302" s="4">
        <v>33</v>
      </c>
      <c r="P302" s="4">
        <v>35</v>
      </c>
      <c r="Q302" s="4">
        <v>38</v>
      </c>
      <c r="R302" s="4">
        <v>40</v>
      </c>
      <c r="S302" s="4">
        <v>43</v>
      </c>
      <c r="T302" s="4">
        <v>46</v>
      </c>
      <c r="U302" s="2">
        <v>49</v>
      </c>
      <c r="V302" s="4">
        <f>U302+3</f>
        <v>52</v>
      </c>
      <c r="W302" s="4">
        <f t="shared" ref="W302:AB302" si="2188">V302+3</f>
        <v>55</v>
      </c>
      <c r="X302" s="4">
        <f t="shared" si="2188"/>
        <v>58</v>
      </c>
      <c r="Y302" s="4">
        <f t="shared" si="2188"/>
        <v>61</v>
      </c>
      <c r="Z302" s="4">
        <f t="shared" si="2188"/>
        <v>64</v>
      </c>
      <c r="AA302" s="4">
        <f>Z302+4</f>
        <v>68</v>
      </c>
      <c r="AB302" s="4">
        <f t="shared" si="2188"/>
        <v>71</v>
      </c>
      <c r="AC302" s="4">
        <f>AB302+4</f>
        <v>75</v>
      </c>
      <c r="AD302" s="4">
        <f>AC302+5</f>
        <v>80</v>
      </c>
      <c r="AE302">
        <f t="shared" ref="AE302:BB302" si="2189">AD302+5</f>
        <v>85</v>
      </c>
      <c r="AF302" s="4">
        <f t="shared" si="2189"/>
        <v>90</v>
      </c>
      <c r="AG302" s="4">
        <f t="shared" si="2189"/>
        <v>95</v>
      </c>
      <c r="AH302" s="4">
        <f t="shared" si="2189"/>
        <v>100</v>
      </c>
      <c r="AI302" s="4">
        <f t="shared" si="2189"/>
        <v>105</v>
      </c>
      <c r="AJ302" s="4">
        <f t="shared" si="2189"/>
        <v>110</v>
      </c>
      <c r="AK302" s="4">
        <f t="shared" si="2189"/>
        <v>115</v>
      </c>
      <c r="AL302" s="4">
        <f t="shared" si="2189"/>
        <v>120</v>
      </c>
      <c r="AM302" s="4">
        <f t="shared" si="2189"/>
        <v>125</v>
      </c>
      <c r="AN302" s="4">
        <f t="shared" si="2189"/>
        <v>130</v>
      </c>
      <c r="AO302">
        <f t="shared" si="2189"/>
        <v>135</v>
      </c>
      <c r="AP302" s="4">
        <f t="shared" si="2189"/>
        <v>140</v>
      </c>
      <c r="AQ302" s="4">
        <f t="shared" si="2189"/>
        <v>145</v>
      </c>
      <c r="AR302" s="4">
        <f t="shared" si="2189"/>
        <v>150</v>
      </c>
      <c r="AS302" s="4">
        <f t="shared" si="2189"/>
        <v>155</v>
      </c>
      <c r="AT302" s="4">
        <f t="shared" si="2189"/>
        <v>160</v>
      </c>
      <c r="AU302" s="4">
        <f t="shared" si="2189"/>
        <v>165</v>
      </c>
      <c r="AV302" s="4">
        <f t="shared" si="2189"/>
        <v>170</v>
      </c>
      <c r="AW302" s="4">
        <f t="shared" si="2189"/>
        <v>175</v>
      </c>
      <c r="AX302" s="4">
        <f t="shared" si="2189"/>
        <v>180</v>
      </c>
      <c r="AY302">
        <f t="shared" si="2189"/>
        <v>185</v>
      </c>
      <c r="AZ302" s="4">
        <f t="shared" si="2189"/>
        <v>190</v>
      </c>
      <c r="BA302" s="4">
        <f>AZ302+6</f>
        <v>196</v>
      </c>
      <c r="BB302" s="4">
        <f t="shared" si="2189"/>
        <v>201</v>
      </c>
      <c r="BC302" s="4">
        <f t="shared" ref="BC302:BI302" si="2190">BB302+5</f>
        <v>206</v>
      </c>
      <c r="BD302" s="4">
        <f t="shared" si="2190"/>
        <v>211</v>
      </c>
      <c r="BE302" s="4">
        <f t="shared" si="2190"/>
        <v>216</v>
      </c>
      <c r="BF302" s="4">
        <f t="shared" si="2190"/>
        <v>221</v>
      </c>
      <c r="BG302" s="4">
        <f t="shared" si="2190"/>
        <v>226</v>
      </c>
      <c r="BH302" s="4">
        <f t="shared" si="2190"/>
        <v>231</v>
      </c>
      <c r="BI302">
        <f t="shared" si="2190"/>
        <v>236</v>
      </c>
      <c r="BJ302" t="s">
        <v>2</v>
      </c>
    </row>
    <row r="303" spans="1:62">
      <c r="A303" s="4" t="s">
        <v>138</v>
      </c>
      <c r="B303" s="4">
        <v>8</v>
      </c>
      <c r="C303" s="4">
        <v>11</v>
      </c>
      <c r="D303" s="4">
        <v>13</v>
      </c>
      <c r="E303" s="4">
        <v>15</v>
      </c>
      <c r="F303" s="4">
        <v>17</v>
      </c>
      <c r="G303" s="4">
        <v>20</v>
      </c>
      <c r="H303" s="4">
        <v>22</v>
      </c>
      <c r="I303" s="4">
        <v>24</v>
      </c>
      <c r="J303" s="4">
        <v>26</v>
      </c>
      <c r="K303" s="1">
        <v>29</v>
      </c>
      <c r="L303" s="4">
        <v>31</v>
      </c>
      <c r="M303" s="4">
        <v>33</v>
      </c>
      <c r="N303" s="4">
        <v>35</v>
      </c>
      <c r="O303" s="4">
        <v>38</v>
      </c>
      <c r="P303" s="4">
        <v>40</v>
      </c>
      <c r="Q303" s="4">
        <v>42</v>
      </c>
      <c r="R303" s="4">
        <v>45</v>
      </c>
      <c r="S303" s="4">
        <v>48</v>
      </c>
      <c r="T303" s="4">
        <v>50</v>
      </c>
      <c r="U303" s="2">
        <v>53</v>
      </c>
      <c r="V303" s="4">
        <f>U303+3</f>
        <v>56</v>
      </c>
      <c r="W303" s="4">
        <f t="shared" ref="W303:AC303" si="2191">V303+3</f>
        <v>59</v>
      </c>
      <c r="X303" s="4">
        <f t="shared" si="2191"/>
        <v>62</v>
      </c>
      <c r="Y303" s="4">
        <f>X303+4</f>
        <v>66</v>
      </c>
      <c r="Z303" s="4">
        <f t="shared" si="2191"/>
        <v>69</v>
      </c>
      <c r="AA303" s="4">
        <f t="shared" si="2191"/>
        <v>72</v>
      </c>
      <c r="AB303" s="4">
        <f>AA303+4</f>
        <v>76</v>
      </c>
      <c r="AC303" s="4">
        <f t="shared" si="2191"/>
        <v>79</v>
      </c>
      <c r="AD303" s="4">
        <f>AC303+5</f>
        <v>84</v>
      </c>
      <c r="AE303">
        <f t="shared" ref="AE303:BB303" si="2192">AD303+5</f>
        <v>89</v>
      </c>
      <c r="AF303" s="4">
        <f t="shared" si="2192"/>
        <v>94</v>
      </c>
      <c r="AG303" s="4">
        <f t="shared" si="2192"/>
        <v>99</v>
      </c>
      <c r="AH303" s="4">
        <f t="shared" si="2192"/>
        <v>104</v>
      </c>
      <c r="AI303" s="4">
        <f t="shared" si="2192"/>
        <v>109</v>
      </c>
      <c r="AJ303" s="4">
        <f t="shared" si="2192"/>
        <v>114</v>
      </c>
      <c r="AK303" s="4">
        <f t="shared" si="2192"/>
        <v>119</v>
      </c>
      <c r="AL303" s="4">
        <f t="shared" si="2192"/>
        <v>124</v>
      </c>
      <c r="AM303" s="4">
        <f t="shared" si="2192"/>
        <v>129</v>
      </c>
      <c r="AN303" s="4">
        <f t="shared" si="2192"/>
        <v>134</v>
      </c>
      <c r="AO303">
        <f>AN303+6</f>
        <v>140</v>
      </c>
      <c r="AP303" s="4">
        <f t="shared" si="2192"/>
        <v>145</v>
      </c>
      <c r="AQ303" s="4">
        <f t="shared" si="2192"/>
        <v>150</v>
      </c>
      <c r="AR303" s="4">
        <f t="shared" si="2192"/>
        <v>155</v>
      </c>
      <c r="AS303" s="4">
        <f t="shared" si="2192"/>
        <v>160</v>
      </c>
      <c r="AT303" s="4">
        <f t="shared" si="2192"/>
        <v>165</v>
      </c>
      <c r="AU303" s="4">
        <f t="shared" si="2192"/>
        <v>170</v>
      </c>
      <c r="AV303" s="4">
        <f t="shared" si="2192"/>
        <v>175</v>
      </c>
      <c r="AW303" s="4">
        <f t="shared" si="2192"/>
        <v>180</v>
      </c>
      <c r="AX303" s="4">
        <f t="shared" si="2192"/>
        <v>185</v>
      </c>
      <c r="AY303">
        <f t="shared" si="2192"/>
        <v>190</v>
      </c>
      <c r="AZ303" s="4">
        <f t="shared" si="2192"/>
        <v>195</v>
      </c>
      <c r="BA303" s="4">
        <f t="shared" si="2192"/>
        <v>200</v>
      </c>
      <c r="BB303" s="4">
        <f t="shared" si="2192"/>
        <v>205</v>
      </c>
      <c r="BC303" s="4">
        <f t="shared" ref="BC303:BI303" si="2193">BB303+5</f>
        <v>210</v>
      </c>
      <c r="BD303" s="4">
        <f t="shared" si="2193"/>
        <v>215</v>
      </c>
      <c r="BE303" s="4">
        <f t="shared" si="2193"/>
        <v>220</v>
      </c>
      <c r="BF303" s="4">
        <f t="shared" si="2193"/>
        <v>225</v>
      </c>
      <c r="BG303" s="4">
        <f t="shared" si="2193"/>
        <v>230</v>
      </c>
      <c r="BH303" s="4">
        <f t="shared" si="2193"/>
        <v>235</v>
      </c>
      <c r="BI303">
        <f t="shared" si="2193"/>
        <v>240</v>
      </c>
      <c r="BJ303" t="s">
        <v>2</v>
      </c>
    </row>
    <row r="304" spans="1:62">
      <c r="A304" s="4" t="s">
        <v>6</v>
      </c>
    </row>
    <row r="305" spans="1:62">
      <c r="A305" s="4" t="s">
        <v>139</v>
      </c>
    </row>
    <row r="306" spans="1:62">
      <c r="A306" s="4" t="s">
        <v>140</v>
      </c>
      <c r="B306" s="4">
        <v>13.3</v>
      </c>
      <c r="C306" s="4">
        <f>B306+2</f>
        <v>15.3</v>
      </c>
      <c r="D306" s="4">
        <f t="shared" ref="D306:BI306" si="2194">C306+2</f>
        <v>17.3</v>
      </c>
      <c r="E306" s="4">
        <f t="shared" si="2194"/>
        <v>19.3</v>
      </c>
      <c r="F306" s="4">
        <f t="shared" si="2194"/>
        <v>21.3</v>
      </c>
      <c r="G306" s="4">
        <f t="shared" si="2194"/>
        <v>23.3</v>
      </c>
      <c r="H306" s="4">
        <f t="shared" si="2194"/>
        <v>25.3</v>
      </c>
      <c r="I306" s="4">
        <f t="shared" si="2194"/>
        <v>27.3</v>
      </c>
      <c r="J306" s="4">
        <f t="shared" si="2194"/>
        <v>29.3</v>
      </c>
      <c r="K306">
        <f t="shared" si="2194"/>
        <v>31.3</v>
      </c>
      <c r="L306" s="4">
        <f t="shared" si="2194"/>
        <v>33.299999999999997</v>
      </c>
      <c r="M306" s="4">
        <f t="shared" si="2194"/>
        <v>35.299999999999997</v>
      </c>
      <c r="N306" s="4">
        <f t="shared" si="2194"/>
        <v>37.299999999999997</v>
      </c>
      <c r="O306" s="4">
        <f t="shared" si="2194"/>
        <v>39.299999999999997</v>
      </c>
      <c r="P306" s="4">
        <f t="shared" si="2194"/>
        <v>41.3</v>
      </c>
      <c r="Q306" s="4">
        <f t="shared" si="2194"/>
        <v>43.3</v>
      </c>
      <c r="R306" s="4">
        <f t="shared" si="2194"/>
        <v>45.3</v>
      </c>
      <c r="S306" s="4">
        <f t="shared" si="2194"/>
        <v>47.3</v>
      </c>
      <c r="T306" s="4">
        <f t="shared" si="2194"/>
        <v>49.3</v>
      </c>
      <c r="U306">
        <f t="shared" si="2194"/>
        <v>51.3</v>
      </c>
      <c r="V306" s="4">
        <f t="shared" si="2194"/>
        <v>53.3</v>
      </c>
      <c r="W306" s="4">
        <f t="shared" si="2194"/>
        <v>55.3</v>
      </c>
      <c r="X306" s="4">
        <f t="shared" si="2194"/>
        <v>57.3</v>
      </c>
      <c r="Y306" s="4">
        <f t="shared" si="2194"/>
        <v>59.3</v>
      </c>
      <c r="Z306" s="4">
        <f t="shared" si="2194"/>
        <v>61.3</v>
      </c>
      <c r="AA306" s="4">
        <f t="shared" si="2194"/>
        <v>63.3</v>
      </c>
      <c r="AB306" s="4">
        <f t="shared" si="2194"/>
        <v>65.3</v>
      </c>
      <c r="AC306" s="4">
        <f t="shared" si="2194"/>
        <v>67.3</v>
      </c>
      <c r="AD306" s="4">
        <f t="shared" si="2194"/>
        <v>69.3</v>
      </c>
      <c r="AE306">
        <f t="shared" si="2194"/>
        <v>71.3</v>
      </c>
      <c r="AF306" s="4">
        <f t="shared" si="2194"/>
        <v>73.3</v>
      </c>
      <c r="AG306" s="4">
        <f t="shared" si="2194"/>
        <v>75.3</v>
      </c>
      <c r="AH306" s="4">
        <f t="shared" si="2194"/>
        <v>77.3</v>
      </c>
      <c r="AI306" s="4">
        <f t="shared" si="2194"/>
        <v>79.3</v>
      </c>
      <c r="AJ306" s="4">
        <f t="shared" si="2194"/>
        <v>81.3</v>
      </c>
      <c r="AK306" s="4">
        <f t="shared" si="2194"/>
        <v>83.3</v>
      </c>
      <c r="AL306" s="4">
        <f t="shared" si="2194"/>
        <v>85.3</v>
      </c>
      <c r="AM306" s="4">
        <f t="shared" si="2194"/>
        <v>87.3</v>
      </c>
      <c r="AN306" s="4">
        <f t="shared" si="2194"/>
        <v>89.3</v>
      </c>
      <c r="AO306">
        <f t="shared" si="2194"/>
        <v>91.3</v>
      </c>
      <c r="AP306" s="4">
        <f t="shared" si="2194"/>
        <v>93.3</v>
      </c>
      <c r="AQ306" s="4">
        <f t="shared" si="2194"/>
        <v>95.3</v>
      </c>
      <c r="AR306" s="4">
        <f t="shared" si="2194"/>
        <v>97.3</v>
      </c>
      <c r="AS306" s="4">
        <f t="shared" si="2194"/>
        <v>99.3</v>
      </c>
      <c r="AT306" s="9">
        <f t="shared" si="2194"/>
        <v>101.3</v>
      </c>
      <c r="AU306" s="9">
        <f t="shared" si="2194"/>
        <v>103.3</v>
      </c>
      <c r="AV306" s="9">
        <f t="shared" si="2194"/>
        <v>105.3</v>
      </c>
      <c r="AW306" s="9">
        <f t="shared" si="2194"/>
        <v>107.3</v>
      </c>
      <c r="AX306" s="9">
        <f t="shared" si="2194"/>
        <v>109.3</v>
      </c>
      <c r="AY306" s="3">
        <f t="shared" si="2194"/>
        <v>111.3</v>
      </c>
      <c r="AZ306" s="9">
        <f t="shared" si="2194"/>
        <v>113.3</v>
      </c>
      <c r="BA306" s="9">
        <f t="shared" si="2194"/>
        <v>115.3</v>
      </c>
      <c r="BB306" s="9">
        <f t="shared" si="2194"/>
        <v>117.3</v>
      </c>
      <c r="BC306" s="9">
        <f t="shared" si="2194"/>
        <v>119.3</v>
      </c>
      <c r="BD306" s="9">
        <f t="shared" si="2194"/>
        <v>121.3</v>
      </c>
      <c r="BE306" s="9">
        <f t="shared" si="2194"/>
        <v>123.3</v>
      </c>
      <c r="BF306" s="9">
        <f t="shared" si="2194"/>
        <v>125.3</v>
      </c>
      <c r="BG306" s="9">
        <f t="shared" si="2194"/>
        <v>127.3</v>
      </c>
      <c r="BH306" s="9">
        <f t="shared" si="2194"/>
        <v>129.30000000000001</v>
      </c>
      <c r="BI306" s="3">
        <f t="shared" si="2194"/>
        <v>131.30000000000001</v>
      </c>
      <c r="BJ306" t="s">
        <v>2</v>
      </c>
    </row>
    <row r="307" spans="1:62">
      <c r="A307" s="4" t="s">
        <v>141</v>
      </c>
      <c r="B307" s="4">
        <v>25</v>
      </c>
      <c r="C307" s="4">
        <v>33</v>
      </c>
      <c r="D307" s="4">
        <v>42</v>
      </c>
      <c r="E307" s="4">
        <v>50</v>
      </c>
      <c r="F307" s="4">
        <v>59</v>
      </c>
      <c r="G307" s="4">
        <v>67</v>
      </c>
      <c r="H307" s="4">
        <v>76</v>
      </c>
      <c r="I307" s="4">
        <v>84</v>
      </c>
      <c r="J307" s="4">
        <v>93</v>
      </c>
      <c r="K307" s="1">
        <v>101</v>
      </c>
      <c r="L307" s="4">
        <v>110</v>
      </c>
      <c r="M307" s="4">
        <v>118</v>
      </c>
      <c r="N307" s="4">
        <v>127</v>
      </c>
      <c r="O307" s="4">
        <v>135</v>
      </c>
      <c r="P307" s="4">
        <v>144</v>
      </c>
      <c r="Q307" s="4">
        <v>152</v>
      </c>
      <c r="R307" s="4">
        <v>161</v>
      </c>
      <c r="S307" s="4">
        <v>169</v>
      </c>
      <c r="T307" s="4">
        <v>178</v>
      </c>
      <c r="U307" s="2">
        <v>186</v>
      </c>
      <c r="V307" s="4">
        <v>195</v>
      </c>
      <c r="W307" s="4">
        <v>203</v>
      </c>
      <c r="X307" s="4">
        <v>212</v>
      </c>
      <c r="Y307" s="4">
        <v>220</v>
      </c>
      <c r="Z307" s="4">
        <v>229</v>
      </c>
      <c r="AA307" s="4">
        <v>237</v>
      </c>
      <c r="AB307" s="4">
        <v>246</v>
      </c>
      <c r="AC307" s="4">
        <v>254</v>
      </c>
      <c r="AD307" s="4">
        <v>263</v>
      </c>
      <c r="AE307" s="1">
        <v>271</v>
      </c>
      <c r="AF307" s="4">
        <f>AE307+9</f>
        <v>280</v>
      </c>
      <c r="AG307" s="4">
        <f>AF307+8</f>
        <v>288</v>
      </c>
      <c r="AH307" s="4">
        <f t="shared" ref="AH307" si="2195">AG307+9</f>
        <v>297</v>
      </c>
      <c r="AI307" s="4">
        <f>AH307+8</f>
        <v>305</v>
      </c>
      <c r="AJ307" s="4">
        <f>AI307+9</f>
        <v>314</v>
      </c>
      <c r="AK307" s="4">
        <f t="shared" ref="AK307" si="2196">AJ307+8</f>
        <v>322</v>
      </c>
      <c r="AL307" s="4">
        <f t="shared" ref="AL307" si="2197">AK307+9</f>
        <v>331</v>
      </c>
      <c r="AM307" s="4">
        <f t="shared" ref="AM307" si="2198">AL307+8</f>
        <v>339</v>
      </c>
      <c r="AN307" s="4">
        <f t="shared" ref="AN307" si="2199">AM307+9</f>
        <v>348</v>
      </c>
      <c r="AO307">
        <f t="shared" ref="AO307" si="2200">AN307+8</f>
        <v>356</v>
      </c>
      <c r="AP307" s="4">
        <f t="shared" ref="AP307" si="2201">AO307+9</f>
        <v>365</v>
      </c>
      <c r="AQ307" s="4">
        <f t="shared" ref="AQ307" si="2202">AP307+8</f>
        <v>373</v>
      </c>
      <c r="AR307" s="4">
        <f t="shared" ref="AR307" si="2203">AQ307+9</f>
        <v>382</v>
      </c>
      <c r="AS307" s="4">
        <f t="shared" ref="AS307" si="2204">AR307+8</f>
        <v>390</v>
      </c>
      <c r="AT307" s="4">
        <f t="shared" ref="AT307" si="2205">AS307+9</f>
        <v>399</v>
      </c>
      <c r="AU307" s="4">
        <f t="shared" ref="AU307" si="2206">AT307+8</f>
        <v>407</v>
      </c>
      <c r="AV307" s="4">
        <f t="shared" ref="AV307" si="2207">AU307+9</f>
        <v>416</v>
      </c>
      <c r="AW307" s="4">
        <f t="shared" ref="AW307" si="2208">AV307+8</f>
        <v>424</v>
      </c>
      <c r="AX307" s="4">
        <f t="shared" ref="AX307" si="2209">AW307+9</f>
        <v>433</v>
      </c>
      <c r="AY307">
        <f t="shared" ref="AY307" si="2210">AX307+8</f>
        <v>441</v>
      </c>
      <c r="AZ307" s="4">
        <f t="shared" ref="AZ307" si="2211">AY307+9</f>
        <v>450</v>
      </c>
      <c r="BA307" s="4">
        <f t="shared" ref="BA307" si="2212">AZ307+8</f>
        <v>458</v>
      </c>
      <c r="BB307" s="4">
        <f t="shared" ref="BB307" si="2213">BA307+9</f>
        <v>467</v>
      </c>
      <c r="BC307" s="4">
        <f t="shared" ref="BC307" si="2214">BB307+8</f>
        <v>475</v>
      </c>
      <c r="BD307" s="4">
        <f t="shared" ref="BD307" si="2215">BC307+9</f>
        <v>484</v>
      </c>
      <c r="BE307" s="4">
        <f t="shared" ref="BE307" si="2216">BD307+8</f>
        <v>492</v>
      </c>
      <c r="BF307" s="4">
        <f t="shared" ref="BF307" si="2217">BE307+9</f>
        <v>501</v>
      </c>
      <c r="BG307" s="4">
        <f t="shared" ref="BG307" si="2218">BF307+8</f>
        <v>509</v>
      </c>
      <c r="BH307" s="4">
        <f t="shared" ref="BH307" si="2219">BG307+9</f>
        <v>518</v>
      </c>
      <c r="BI307">
        <f t="shared" ref="BI307" si="2220">BH307+8</f>
        <v>526</v>
      </c>
      <c r="BJ307" t="s">
        <v>2</v>
      </c>
    </row>
    <row r="308" spans="1:62">
      <c r="A308" s="4" t="s">
        <v>142</v>
      </c>
      <c r="B308" s="4">
        <v>50</v>
      </c>
      <c r="C308" s="4">
        <v>67</v>
      </c>
      <c r="D308" s="4">
        <v>84</v>
      </c>
      <c r="E308" s="4">
        <v>101</v>
      </c>
      <c r="F308" s="4">
        <v>118</v>
      </c>
      <c r="G308" s="4">
        <v>135</v>
      </c>
      <c r="H308" s="4">
        <v>152</v>
      </c>
      <c r="I308" s="4">
        <v>169</v>
      </c>
      <c r="J308" s="4">
        <v>186</v>
      </c>
      <c r="K308" s="1">
        <v>203</v>
      </c>
      <c r="L308" s="4">
        <v>220</v>
      </c>
      <c r="M308" s="4">
        <v>237</v>
      </c>
      <c r="N308" s="4">
        <v>254</v>
      </c>
      <c r="O308" s="4">
        <v>271</v>
      </c>
      <c r="P308" s="4">
        <v>288</v>
      </c>
      <c r="Q308" s="4">
        <v>305</v>
      </c>
      <c r="R308" s="4">
        <v>322</v>
      </c>
      <c r="S308" s="4">
        <v>339</v>
      </c>
      <c r="T308" s="4">
        <v>356</v>
      </c>
      <c r="U308" s="2">
        <v>373</v>
      </c>
      <c r="V308" s="4">
        <v>390</v>
      </c>
      <c r="W308" s="4">
        <v>407</v>
      </c>
      <c r="X308" s="4">
        <v>424</v>
      </c>
      <c r="Y308" s="4">
        <v>441</v>
      </c>
      <c r="Z308" s="4">
        <v>458</v>
      </c>
      <c r="AA308" s="4">
        <v>475</v>
      </c>
      <c r="AB308" s="4">
        <v>492</v>
      </c>
      <c r="AC308" s="4">
        <v>509</v>
      </c>
      <c r="AD308" s="4">
        <v>526</v>
      </c>
      <c r="AE308" s="1">
        <v>543</v>
      </c>
      <c r="AF308" s="4">
        <f>AE308+17</f>
        <v>560</v>
      </c>
      <c r="AG308" s="4">
        <f t="shared" ref="AG308:BI308" si="2221">AF308+17</f>
        <v>577</v>
      </c>
      <c r="AH308" s="4">
        <f t="shared" si="2221"/>
        <v>594</v>
      </c>
      <c r="AI308" s="4">
        <f t="shared" si="2221"/>
        <v>611</v>
      </c>
      <c r="AJ308" s="4">
        <f t="shared" si="2221"/>
        <v>628</v>
      </c>
      <c r="AK308" s="4">
        <f t="shared" si="2221"/>
        <v>645</v>
      </c>
      <c r="AL308" s="4">
        <f t="shared" si="2221"/>
        <v>662</v>
      </c>
      <c r="AM308" s="4">
        <f t="shared" si="2221"/>
        <v>679</v>
      </c>
      <c r="AN308" s="4">
        <f t="shared" si="2221"/>
        <v>696</v>
      </c>
      <c r="AO308">
        <f t="shared" si="2221"/>
        <v>713</v>
      </c>
      <c r="AP308" s="4">
        <f t="shared" si="2221"/>
        <v>730</v>
      </c>
      <c r="AQ308" s="4">
        <f t="shared" si="2221"/>
        <v>747</v>
      </c>
      <c r="AR308" s="4">
        <f t="shared" si="2221"/>
        <v>764</v>
      </c>
      <c r="AS308" s="4">
        <f t="shared" si="2221"/>
        <v>781</v>
      </c>
      <c r="AT308" s="4">
        <f t="shared" si="2221"/>
        <v>798</v>
      </c>
      <c r="AU308" s="4">
        <f t="shared" si="2221"/>
        <v>815</v>
      </c>
      <c r="AV308" s="4">
        <f t="shared" si="2221"/>
        <v>832</v>
      </c>
      <c r="AW308" s="4">
        <f t="shared" si="2221"/>
        <v>849</v>
      </c>
      <c r="AX308" s="4">
        <f t="shared" si="2221"/>
        <v>866</v>
      </c>
      <c r="AY308">
        <f t="shared" si="2221"/>
        <v>883</v>
      </c>
      <c r="AZ308" s="4">
        <f t="shared" si="2221"/>
        <v>900</v>
      </c>
      <c r="BA308" s="4">
        <f t="shared" si="2221"/>
        <v>917</v>
      </c>
      <c r="BB308" s="4">
        <f t="shared" si="2221"/>
        <v>934</v>
      </c>
      <c r="BC308" s="4">
        <f t="shared" si="2221"/>
        <v>951</v>
      </c>
      <c r="BD308" s="4">
        <f t="shared" si="2221"/>
        <v>968</v>
      </c>
      <c r="BE308" s="4">
        <f t="shared" si="2221"/>
        <v>985</v>
      </c>
      <c r="BF308" s="4">
        <f t="shared" si="2221"/>
        <v>1002</v>
      </c>
      <c r="BG308" s="4">
        <f t="shared" si="2221"/>
        <v>1019</v>
      </c>
      <c r="BH308" s="4">
        <f t="shared" si="2221"/>
        <v>1036</v>
      </c>
      <c r="BI308">
        <f t="shared" si="2221"/>
        <v>1053</v>
      </c>
      <c r="BJ308" t="s">
        <v>2</v>
      </c>
    </row>
    <row r="309" spans="1:62">
      <c r="A309" s="4" t="s">
        <v>143</v>
      </c>
      <c r="B309" s="4">
        <v>14</v>
      </c>
      <c r="C309" s="4">
        <v>18</v>
      </c>
      <c r="D309" s="4">
        <v>20</v>
      </c>
      <c r="E309" s="4">
        <v>23</v>
      </c>
      <c r="F309" s="4">
        <v>25</v>
      </c>
      <c r="G309" s="4">
        <v>26</v>
      </c>
      <c r="H309" s="4">
        <v>27</v>
      </c>
      <c r="I309" s="4">
        <v>28</v>
      </c>
      <c r="J309" s="4">
        <v>29</v>
      </c>
      <c r="K309" s="1">
        <v>30</v>
      </c>
      <c r="L309" s="4">
        <v>31</v>
      </c>
      <c r="M309" s="4">
        <v>31</v>
      </c>
      <c r="N309" s="4">
        <v>32</v>
      </c>
      <c r="O309" s="4">
        <v>33</v>
      </c>
      <c r="P309" s="4">
        <v>33</v>
      </c>
      <c r="Q309" s="4">
        <v>34</v>
      </c>
      <c r="R309" s="4">
        <v>34</v>
      </c>
      <c r="S309" s="4">
        <v>34</v>
      </c>
      <c r="T309" s="4">
        <v>34</v>
      </c>
      <c r="U309" s="2">
        <v>35</v>
      </c>
      <c r="V309" s="4">
        <v>35</v>
      </c>
      <c r="W309" s="4">
        <v>35</v>
      </c>
      <c r="X309" s="4">
        <v>36</v>
      </c>
      <c r="Y309" s="4">
        <v>36</v>
      </c>
      <c r="Z309" s="4">
        <v>36</v>
      </c>
      <c r="AA309" s="4">
        <v>36</v>
      </c>
      <c r="AB309" s="4">
        <v>37</v>
      </c>
      <c r="AC309" s="4">
        <v>37</v>
      </c>
      <c r="AD309" s="4">
        <v>37</v>
      </c>
      <c r="AE309" s="1">
        <v>37</v>
      </c>
      <c r="AF309" s="4">
        <f>AE309</f>
        <v>37</v>
      </c>
      <c r="AG309" s="4">
        <f t="shared" ref="AG309:BH309" si="2222">AF309</f>
        <v>37</v>
      </c>
      <c r="AH309" s="4">
        <f t="shared" si="2222"/>
        <v>37</v>
      </c>
      <c r="AI309" s="4">
        <f t="shared" si="2222"/>
        <v>37</v>
      </c>
      <c r="AJ309" s="4">
        <f t="shared" si="2222"/>
        <v>37</v>
      </c>
      <c r="AK309" s="4">
        <f>AJ309+1</f>
        <v>38</v>
      </c>
      <c r="AL309" s="4">
        <f t="shared" si="2222"/>
        <v>38</v>
      </c>
      <c r="AM309" s="4">
        <f t="shared" si="2222"/>
        <v>38</v>
      </c>
      <c r="AN309" s="4">
        <f t="shared" si="2222"/>
        <v>38</v>
      </c>
      <c r="AO309">
        <f t="shared" si="2222"/>
        <v>38</v>
      </c>
      <c r="AP309" s="4">
        <f t="shared" si="2222"/>
        <v>38</v>
      </c>
      <c r="AQ309" s="4">
        <f t="shared" si="2222"/>
        <v>38</v>
      </c>
      <c r="AR309" s="4">
        <f t="shared" si="2222"/>
        <v>38</v>
      </c>
      <c r="AS309" s="4">
        <f t="shared" si="2222"/>
        <v>38</v>
      </c>
      <c r="AT309" s="4">
        <f>AS309+1</f>
        <v>39</v>
      </c>
      <c r="AU309" s="4">
        <f t="shared" si="2222"/>
        <v>39</v>
      </c>
      <c r="AV309" s="4">
        <f t="shared" si="2222"/>
        <v>39</v>
      </c>
      <c r="AW309" s="4">
        <f t="shared" si="2222"/>
        <v>39</v>
      </c>
      <c r="AX309" s="4">
        <f t="shared" si="2222"/>
        <v>39</v>
      </c>
      <c r="AY309">
        <f t="shared" si="2222"/>
        <v>39</v>
      </c>
      <c r="AZ309" s="4">
        <f t="shared" si="2222"/>
        <v>39</v>
      </c>
      <c r="BA309" s="4">
        <f t="shared" si="2222"/>
        <v>39</v>
      </c>
      <c r="BB309" s="4">
        <f t="shared" si="2222"/>
        <v>39</v>
      </c>
      <c r="BC309" s="4">
        <f t="shared" si="2222"/>
        <v>39</v>
      </c>
      <c r="BD309" s="4">
        <f t="shared" si="2222"/>
        <v>39</v>
      </c>
      <c r="BE309" s="4">
        <f t="shared" si="2222"/>
        <v>39</v>
      </c>
      <c r="BF309" s="4">
        <f t="shared" si="2222"/>
        <v>39</v>
      </c>
      <c r="BG309" s="4">
        <f t="shared" si="2222"/>
        <v>39</v>
      </c>
      <c r="BH309" s="4">
        <f t="shared" si="2222"/>
        <v>39</v>
      </c>
      <c r="BI309">
        <f>BH309+1</f>
        <v>40</v>
      </c>
      <c r="BJ309" t="s">
        <v>2</v>
      </c>
    </row>
    <row r="310" spans="1:62">
      <c r="A310" s="4" t="s">
        <v>124</v>
      </c>
      <c r="B310" s="4">
        <v>40</v>
      </c>
      <c r="C310" s="4">
        <f>B310+5</f>
        <v>45</v>
      </c>
      <c r="D310" s="4">
        <f t="shared" ref="D310:BI310" si="2223">C310+5</f>
        <v>50</v>
      </c>
      <c r="E310" s="4">
        <f t="shared" si="2223"/>
        <v>55</v>
      </c>
      <c r="F310" s="4">
        <f t="shared" si="2223"/>
        <v>60</v>
      </c>
      <c r="G310" s="4">
        <f t="shared" si="2223"/>
        <v>65</v>
      </c>
      <c r="H310" s="4">
        <f t="shared" si="2223"/>
        <v>70</v>
      </c>
      <c r="I310" s="4">
        <f t="shared" si="2223"/>
        <v>75</v>
      </c>
      <c r="J310" s="4">
        <f t="shared" si="2223"/>
        <v>80</v>
      </c>
      <c r="K310">
        <f t="shared" si="2223"/>
        <v>85</v>
      </c>
      <c r="L310" s="4">
        <f t="shared" si="2223"/>
        <v>90</v>
      </c>
      <c r="M310" s="4">
        <f t="shared" si="2223"/>
        <v>95</v>
      </c>
      <c r="N310" s="4">
        <f t="shared" si="2223"/>
        <v>100</v>
      </c>
      <c r="O310" s="4">
        <f t="shared" si="2223"/>
        <v>105</v>
      </c>
      <c r="P310" s="4">
        <f t="shared" si="2223"/>
        <v>110</v>
      </c>
      <c r="Q310" s="4">
        <f t="shared" si="2223"/>
        <v>115</v>
      </c>
      <c r="R310" s="4">
        <f t="shared" si="2223"/>
        <v>120</v>
      </c>
      <c r="S310" s="4">
        <f t="shared" si="2223"/>
        <v>125</v>
      </c>
      <c r="T310" s="4">
        <f t="shared" si="2223"/>
        <v>130</v>
      </c>
      <c r="U310">
        <f t="shared" si="2223"/>
        <v>135</v>
      </c>
      <c r="V310" s="4">
        <f t="shared" si="2223"/>
        <v>140</v>
      </c>
      <c r="W310" s="4">
        <f t="shared" si="2223"/>
        <v>145</v>
      </c>
      <c r="X310" s="4">
        <f t="shared" si="2223"/>
        <v>150</v>
      </c>
      <c r="Y310" s="4">
        <f t="shared" si="2223"/>
        <v>155</v>
      </c>
      <c r="Z310" s="4">
        <f t="shared" si="2223"/>
        <v>160</v>
      </c>
      <c r="AA310" s="4">
        <f t="shared" si="2223"/>
        <v>165</v>
      </c>
      <c r="AB310" s="4">
        <f t="shared" si="2223"/>
        <v>170</v>
      </c>
      <c r="AC310" s="4">
        <f t="shared" si="2223"/>
        <v>175</v>
      </c>
      <c r="AD310" s="4">
        <f t="shared" si="2223"/>
        <v>180</v>
      </c>
      <c r="AE310">
        <f t="shared" si="2223"/>
        <v>185</v>
      </c>
      <c r="AF310" s="4">
        <f t="shared" si="2223"/>
        <v>190</v>
      </c>
      <c r="AG310" s="4">
        <f t="shared" si="2223"/>
        <v>195</v>
      </c>
      <c r="AH310" s="4">
        <f t="shared" si="2223"/>
        <v>200</v>
      </c>
      <c r="AI310" s="4">
        <f t="shared" si="2223"/>
        <v>205</v>
      </c>
      <c r="AJ310" s="4">
        <f t="shared" si="2223"/>
        <v>210</v>
      </c>
      <c r="AK310" s="4">
        <f t="shared" si="2223"/>
        <v>215</v>
      </c>
      <c r="AL310" s="4">
        <f t="shared" si="2223"/>
        <v>220</v>
      </c>
      <c r="AM310" s="4">
        <f t="shared" si="2223"/>
        <v>225</v>
      </c>
      <c r="AN310" s="4">
        <f t="shared" si="2223"/>
        <v>230</v>
      </c>
      <c r="AO310">
        <f t="shared" si="2223"/>
        <v>235</v>
      </c>
      <c r="AP310" s="4">
        <f t="shared" si="2223"/>
        <v>240</v>
      </c>
      <c r="AQ310" s="4">
        <f t="shared" si="2223"/>
        <v>245</v>
      </c>
      <c r="AR310" s="4">
        <f t="shared" si="2223"/>
        <v>250</v>
      </c>
      <c r="AS310" s="4">
        <f t="shared" si="2223"/>
        <v>255</v>
      </c>
      <c r="AT310" s="4">
        <f t="shared" si="2223"/>
        <v>260</v>
      </c>
      <c r="AU310" s="4">
        <f t="shared" si="2223"/>
        <v>265</v>
      </c>
      <c r="AV310" s="4">
        <f t="shared" si="2223"/>
        <v>270</v>
      </c>
      <c r="AW310" s="4">
        <f t="shared" si="2223"/>
        <v>275</v>
      </c>
      <c r="AX310" s="4">
        <f t="shared" si="2223"/>
        <v>280</v>
      </c>
      <c r="AY310">
        <f t="shared" si="2223"/>
        <v>285</v>
      </c>
      <c r="AZ310" s="4">
        <f t="shared" si="2223"/>
        <v>290</v>
      </c>
      <c r="BA310" s="4">
        <f t="shared" si="2223"/>
        <v>295</v>
      </c>
      <c r="BB310" s="4">
        <f t="shared" si="2223"/>
        <v>300</v>
      </c>
      <c r="BC310" s="4">
        <f t="shared" si="2223"/>
        <v>305</v>
      </c>
      <c r="BD310" s="4">
        <f t="shared" si="2223"/>
        <v>310</v>
      </c>
      <c r="BE310" s="4">
        <f t="shared" si="2223"/>
        <v>315</v>
      </c>
      <c r="BF310" s="4">
        <f t="shared" si="2223"/>
        <v>320</v>
      </c>
      <c r="BG310" s="4">
        <f t="shared" si="2223"/>
        <v>325</v>
      </c>
      <c r="BH310" s="4">
        <f t="shared" si="2223"/>
        <v>330</v>
      </c>
      <c r="BI310">
        <f t="shared" si="2223"/>
        <v>335</v>
      </c>
      <c r="BJ310" t="s">
        <v>2</v>
      </c>
    </row>
    <row r="311" spans="1:62">
      <c r="A311" s="4" t="s">
        <v>6</v>
      </c>
    </row>
    <row r="312" spans="1:62">
      <c r="A312" s="4" t="s">
        <v>144</v>
      </c>
    </row>
    <row r="313" spans="1:62">
      <c r="A313" s="4" t="s">
        <v>77</v>
      </c>
      <c r="B313" s="4">
        <v>17.3</v>
      </c>
      <c r="C313" s="4">
        <f>B313+0.7</f>
        <v>18</v>
      </c>
      <c r="D313" s="4">
        <f>C313+0.6</f>
        <v>18.600000000000001</v>
      </c>
      <c r="E313" s="4">
        <f>D313+0.7</f>
        <v>19.3</v>
      </c>
      <c r="F313" s="4">
        <f>E313+0.7</f>
        <v>20</v>
      </c>
      <c r="G313" s="4">
        <f t="shared" ref="G313" si="2224">F313+0.6</f>
        <v>20.6</v>
      </c>
      <c r="H313" s="4">
        <f t="shared" ref="H313:I313" si="2225">G313+0.7</f>
        <v>21.3</v>
      </c>
      <c r="I313" s="4">
        <f t="shared" si="2225"/>
        <v>22</v>
      </c>
      <c r="J313" s="4">
        <f t="shared" ref="J313" si="2226">I313+0.6</f>
        <v>22.6</v>
      </c>
      <c r="K313">
        <f t="shared" ref="K313:L313" si="2227">J313+0.7</f>
        <v>23.3</v>
      </c>
      <c r="L313" s="4">
        <f t="shared" si="2227"/>
        <v>24</v>
      </c>
      <c r="M313" s="4">
        <f t="shared" ref="M313" si="2228">L313+0.6</f>
        <v>24.6</v>
      </c>
      <c r="N313" s="4">
        <f t="shared" ref="N313:O313" si="2229">M313+0.7</f>
        <v>25.3</v>
      </c>
      <c r="O313" s="4">
        <f t="shared" si="2229"/>
        <v>26</v>
      </c>
      <c r="P313" s="4">
        <f t="shared" ref="P313" si="2230">O313+0.6</f>
        <v>26.6</v>
      </c>
      <c r="Q313" s="4">
        <f t="shared" ref="Q313:R313" si="2231">P313+0.7</f>
        <v>27.3</v>
      </c>
      <c r="R313" s="4">
        <f t="shared" si="2231"/>
        <v>28</v>
      </c>
      <c r="S313" s="4">
        <f t="shared" ref="S313" si="2232">R313+0.6</f>
        <v>28.6</v>
      </c>
      <c r="T313" s="4">
        <f t="shared" ref="T313:U313" si="2233">S313+0.7</f>
        <v>29.3</v>
      </c>
      <c r="U313">
        <f t="shared" si="2233"/>
        <v>30</v>
      </c>
      <c r="V313" s="4">
        <f t="shared" ref="V313" si="2234">U313+0.6</f>
        <v>30.6</v>
      </c>
      <c r="W313" s="4">
        <f t="shared" ref="W313:X313" si="2235">V313+0.7</f>
        <v>31.3</v>
      </c>
      <c r="X313" s="4">
        <f t="shared" si="2235"/>
        <v>32</v>
      </c>
      <c r="Y313" s="4">
        <f t="shared" ref="Y313" si="2236">X313+0.6</f>
        <v>32.6</v>
      </c>
      <c r="Z313" s="4">
        <f t="shared" ref="Z313:AA313" si="2237">Y313+0.7</f>
        <v>33.300000000000004</v>
      </c>
      <c r="AA313" s="4">
        <f t="shared" si="2237"/>
        <v>34.000000000000007</v>
      </c>
      <c r="AB313" s="4">
        <f t="shared" ref="AB313" si="2238">AA313+0.6</f>
        <v>34.600000000000009</v>
      </c>
      <c r="AC313" s="4">
        <f t="shared" ref="AC313:BH313" si="2239">AB313+0.7</f>
        <v>35.300000000000011</v>
      </c>
      <c r="AD313" s="4">
        <f t="shared" si="2239"/>
        <v>36.000000000000014</v>
      </c>
      <c r="AE313">
        <f t="shared" ref="AE313:BI313" si="2240">AD313+0.6</f>
        <v>36.600000000000016</v>
      </c>
      <c r="AF313" s="4">
        <f t="shared" ref="AF313" si="2241">AE313+0.7</f>
        <v>37.300000000000018</v>
      </c>
      <c r="AG313" s="4">
        <f t="shared" si="2239"/>
        <v>38.000000000000021</v>
      </c>
      <c r="AH313" s="4">
        <f t="shared" si="2240"/>
        <v>38.600000000000023</v>
      </c>
      <c r="AI313" s="4">
        <f t="shared" ref="AI313:BG313" si="2242">AH313+0.7</f>
        <v>39.300000000000026</v>
      </c>
      <c r="AJ313" s="4">
        <f t="shared" si="2239"/>
        <v>40.000000000000028</v>
      </c>
      <c r="AK313" s="4">
        <f t="shared" si="2240"/>
        <v>40.60000000000003</v>
      </c>
      <c r="AL313" s="4">
        <f t="shared" si="2242"/>
        <v>41.300000000000033</v>
      </c>
      <c r="AM313" s="4">
        <f t="shared" si="2239"/>
        <v>42.000000000000036</v>
      </c>
      <c r="AN313" s="4">
        <f t="shared" si="2240"/>
        <v>42.600000000000037</v>
      </c>
      <c r="AO313">
        <f t="shared" si="2242"/>
        <v>43.30000000000004</v>
      </c>
      <c r="AP313" s="4">
        <f t="shared" si="2239"/>
        <v>44.000000000000043</v>
      </c>
      <c r="AQ313" s="4">
        <f t="shared" si="2240"/>
        <v>44.600000000000044</v>
      </c>
      <c r="AR313" s="4">
        <f t="shared" si="2242"/>
        <v>45.300000000000047</v>
      </c>
      <c r="AS313" s="4">
        <f t="shared" si="2239"/>
        <v>46.00000000000005</v>
      </c>
      <c r="AT313" s="4">
        <f t="shared" si="2240"/>
        <v>46.600000000000051</v>
      </c>
      <c r="AU313" s="4">
        <f t="shared" si="2242"/>
        <v>47.300000000000054</v>
      </c>
      <c r="AV313" s="4">
        <f t="shared" si="2239"/>
        <v>48.000000000000057</v>
      </c>
      <c r="AW313" s="4">
        <f t="shared" si="2240"/>
        <v>48.600000000000058</v>
      </c>
      <c r="AX313" s="4">
        <f t="shared" si="2242"/>
        <v>49.300000000000061</v>
      </c>
      <c r="AY313">
        <f t="shared" si="2239"/>
        <v>50.000000000000064</v>
      </c>
      <c r="AZ313" s="4">
        <f t="shared" si="2240"/>
        <v>50.600000000000065</v>
      </c>
      <c r="BA313" s="4">
        <f t="shared" si="2242"/>
        <v>51.300000000000068</v>
      </c>
      <c r="BB313" s="4">
        <f t="shared" si="2239"/>
        <v>52.000000000000071</v>
      </c>
      <c r="BC313" s="4">
        <f t="shared" si="2240"/>
        <v>52.600000000000072</v>
      </c>
      <c r="BD313" s="4">
        <f t="shared" si="2242"/>
        <v>53.300000000000075</v>
      </c>
      <c r="BE313" s="4">
        <f t="shared" si="2239"/>
        <v>54.000000000000078</v>
      </c>
      <c r="BF313" s="4">
        <f t="shared" si="2240"/>
        <v>54.60000000000008</v>
      </c>
      <c r="BG313" s="4">
        <f t="shared" si="2242"/>
        <v>55.300000000000082</v>
      </c>
      <c r="BH313" s="4">
        <f t="shared" si="2239"/>
        <v>56.000000000000085</v>
      </c>
      <c r="BI313">
        <f t="shared" si="2240"/>
        <v>56.600000000000087</v>
      </c>
      <c r="BJ313" t="s">
        <v>2</v>
      </c>
    </row>
    <row r="314" spans="1:62">
      <c r="A314" s="4" t="s">
        <v>145</v>
      </c>
      <c r="B314" s="4">
        <v>-19</v>
      </c>
      <c r="C314" s="4">
        <v>-27</v>
      </c>
      <c r="D314" s="4">
        <v>-33</v>
      </c>
      <c r="E314" s="4">
        <v>-38</v>
      </c>
      <c r="F314" s="4">
        <v>-42</v>
      </c>
      <c r="G314" s="4">
        <v>-45</v>
      </c>
      <c r="H314" s="4">
        <v>-48</v>
      </c>
      <c r="I314" s="4">
        <v>-50</v>
      </c>
      <c r="J314" s="4">
        <v>-52</v>
      </c>
      <c r="K314" s="1">
        <v>-54</v>
      </c>
      <c r="L314" s="4">
        <v>-56</v>
      </c>
      <c r="M314" s="4">
        <v>-57</v>
      </c>
      <c r="N314" s="4">
        <v>-58</v>
      </c>
      <c r="O314" s="4">
        <v>-60</v>
      </c>
      <c r="P314" s="4">
        <v>-60</v>
      </c>
      <c r="Q314" s="4">
        <v>-62</v>
      </c>
      <c r="R314" s="4">
        <v>-62</v>
      </c>
      <c r="S314" s="4">
        <v>-63</v>
      </c>
      <c r="T314" s="4">
        <v>-63</v>
      </c>
      <c r="U314" s="2">
        <v>-64</v>
      </c>
      <c r="V314" s="4">
        <v>-65</v>
      </c>
      <c r="W314" s="4">
        <v>-65</v>
      </c>
      <c r="X314" s="4">
        <v>-66</v>
      </c>
      <c r="Y314" s="4">
        <v>-67</v>
      </c>
      <c r="Z314" s="4">
        <v>-67</v>
      </c>
      <c r="AA314" s="4">
        <v>-67</v>
      </c>
      <c r="AB314" s="4">
        <v>-68</v>
      </c>
      <c r="AC314" s="4">
        <v>-68</v>
      </c>
      <c r="AD314" s="4">
        <v>-69</v>
      </c>
      <c r="AE314" s="1">
        <v>-69</v>
      </c>
      <c r="AF314" s="4">
        <f>AE314</f>
        <v>-69</v>
      </c>
      <c r="AG314" s="4">
        <f t="shared" ref="AG314:BH314" si="2243">AF314</f>
        <v>-69</v>
      </c>
      <c r="AH314" s="4">
        <f>AG314-1</f>
        <v>-70</v>
      </c>
      <c r="AI314" s="4">
        <f t="shared" si="2243"/>
        <v>-70</v>
      </c>
      <c r="AJ314" s="4">
        <f t="shared" si="2243"/>
        <v>-70</v>
      </c>
      <c r="AK314" s="4">
        <f>AJ314-1</f>
        <v>-71</v>
      </c>
      <c r="AL314" s="4">
        <f t="shared" si="2243"/>
        <v>-71</v>
      </c>
      <c r="AM314" s="4">
        <f t="shared" si="2243"/>
        <v>-71</v>
      </c>
      <c r="AN314" s="4">
        <f t="shared" si="2243"/>
        <v>-71</v>
      </c>
      <c r="AO314">
        <f t="shared" si="2243"/>
        <v>-71</v>
      </c>
      <c r="AP314" s="4">
        <f t="shared" si="2243"/>
        <v>-71</v>
      </c>
      <c r="AQ314" s="4">
        <f>AP314-1</f>
        <v>-72</v>
      </c>
      <c r="AR314" s="4">
        <f t="shared" si="2243"/>
        <v>-72</v>
      </c>
      <c r="AS314" s="4">
        <f t="shared" si="2243"/>
        <v>-72</v>
      </c>
      <c r="AT314" s="4">
        <f>AS314-1</f>
        <v>-73</v>
      </c>
      <c r="AU314" s="4">
        <f t="shared" si="2243"/>
        <v>-73</v>
      </c>
      <c r="AV314" s="4">
        <f t="shared" si="2243"/>
        <v>-73</v>
      </c>
      <c r="AW314" s="4">
        <f t="shared" si="2243"/>
        <v>-73</v>
      </c>
      <c r="AX314" s="4">
        <f t="shared" si="2243"/>
        <v>-73</v>
      </c>
      <c r="AY314">
        <f t="shared" si="2243"/>
        <v>-73</v>
      </c>
      <c r="AZ314" s="4">
        <f t="shared" si="2243"/>
        <v>-73</v>
      </c>
      <c r="BA314" s="4">
        <f t="shared" si="2243"/>
        <v>-73</v>
      </c>
      <c r="BB314" s="4">
        <f t="shared" si="2243"/>
        <v>-73</v>
      </c>
      <c r="BC314" s="4">
        <f>BB314-1</f>
        <v>-74</v>
      </c>
      <c r="BD314" s="4">
        <f t="shared" si="2243"/>
        <v>-74</v>
      </c>
      <c r="BE314" s="4">
        <f t="shared" si="2243"/>
        <v>-74</v>
      </c>
      <c r="BF314" s="4">
        <f t="shared" si="2243"/>
        <v>-74</v>
      </c>
      <c r="BG314" s="4">
        <f t="shared" si="2243"/>
        <v>-74</v>
      </c>
      <c r="BH314" s="4">
        <f t="shared" si="2243"/>
        <v>-74</v>
      </c>
      <c r="BI314">
        <f>BH314-1</f>
        <v>-75</v>
      </c>
      <c r="BJ314" t="s">
        <v>2</v>
      </c>
    </row>
    <row r="315" spans="1:62">
      <c r="A315" s="4" t="s">
        <v>146</v>
      </c>
      <c r="B315" s="4">
        <v>-12</v>
      </c>
      <c r="C315" s="4">
        <f>B315-2</f>
        <v>-14</v>
      </c>
      <c r="D315" s="4">
        <f t="shared" ref="D315:BI315" si="2244">C315-2</f>
        <v>-16</v>
      </c>
      <c r="E315" s="4">
        <f t="shared" si="2244"/>
        <v>-18</v>
      </c>
      <c r="F315" s="4">
        <f t="shared" si="2244"/>
        <v>-20</v>
      </c>
      <c r="G315" s="4">
        <f t="shared" si="2244"/>
        <v>-22</v>
      </c>
      <c r="H315" s="4">
        <f t="shared" si="2244"/>
        <v>-24</v>
      </c>
      <c r="I315" s="4">
        <f t="shared" si="2244"/>
        <v>-26</v>
      </c>
      <c r="J315" s="4">
        <f t="shared" si="2244"/>
        <v>-28</v>
      </c>
      <c r="K315">
        <f t="shared" si="2244"/>
        <v>-30</v>
      </c>
      <c r="L315" s="4">
        <f t="shared" si="2244"/>
        <v>-32</v>
      </c>
      <c r="M315" s="4">
        <f t="shared" si="2244"/>
        <v>-34</v>
      </c>
      <c r="N315" s="4">
        <f t="shared" si="2244"/>
        <v>-36</v>
      </c>
      <c r="O315" s="4">
        <f t="shared" si="2244"/>
        <v>-38</v>
      </c>
      <c r="P315" s="4">
        <f t="shared" si="2244"/>
        <v>-40</v>
      </c>
      <c r="Q315" s="4">
        <f t="shared" si="2244"/>
        <v>-42</v>
      </c>
      <c r="R315" s="4">
        <f t="shared" si="2244"/>
        <v>-44</v>
      </c>
      <c r="S315" s="4">
        <f t="shared" si="2244"/>
        <v>-46</v>
      </c>
      <c r="T315" s="4">
        <f t="shared" si="2244"/>
        <v>-48</v>
      </c>
      <c r="U315">
        <f t="shared" si="2244"/>
        <v>-50</v>
      </c>
      <c r="V315" s="4">
        <f t="shared" si="2244"/>
        <v>-52</v>
      </c>
      <c r="W315" s="4">
        <f t="shared" si="2244"/>
        <v>-54</v>
      </c>
      <c r="X315" s="4">
        <f t="shared" si="2244"/>
        <v>-56</v>
      </c>
      <c r="Y315" s="4">
        <f t="shared" si="2244"/>
        <v>-58</v>
      </c>
      <c r="Z315" s="4">
        <f t="shared" si="2244"/>
        <v>-60</v>
      </c>
      <c r="AA315" s="4">
        <f t="shared" si="2244"/>
        <v>-62</v>
      </c>
      <c r="AB315" s="4">
        <f t="shared" si="2244"/>
        <v>-64</v>
      </c>
      <c r="AC315" s="4">
        <f t="shared" si="2244"/>
        <v>-66</v>
      </c>
      <c r="AD315" s="4">
        <f t="shared" si="2244"/>
        <v>-68</v>
      </c>
      <c r="AE315">
        <f t="shared" si="2244"/>
        <v>-70</v>
      </c>
      <c r="AF315" s="4">
        <f t="shared" si="2244"/>
        <v>-72</v>
      </c>
      <c r="AG315" s="4">
        <f t="shared" si="2244"/>
        <v>-74</v>
      </c>
      <c r="AH315" s="4">
        <f t="shared" si="2244"/>
        <v>-76</v>
      </c>
      <c r="AI315" s="4">
        <f t="shared" si="2244"/>
        <v>-78</v>
      </c>
      <c r="AJ315" s="4">
        <f t="shared" si="2244"/>
        <v>-80</v>
      </c>
      <c r="AK315" s="4">
        <f t="shared" si="2244"/>
        <v>-82</v>
      </c>
      <c r="AL315" s="4">
        <f t="shared" si="2244"/>
        <v>-84</v>
      </c>
      <c r="AM315" s="4">
        <f t="shared" si="2244"/>
        <v>-86</v>
      </c>
      <c r="AN315" s="4">
        <f t="shared" si="2244"/>
        <v>-88</v>
      </c>
      <c r="AO315">
        <f t="shared" si="2244"/>
        <v>-90</v>
      </c>
      <c r="AP315" s="4">
        <f t="shared" si="2244"/>
        <v>-92</v>
      </c>
      <c r="AQ315" s="4">
        <f t="shared" si="2244"/>
        <v>-94</v>
      </c>
      <c r="AR315" s="4">
        <f t="shared" si="2244"/>
        <v>-96</v>
      </c>
      <c r="AS315" s="4">
        <f t="shared" si="2244"/>
        <v>-98</v>
      </c>
      <c r="AT315" s="4">
        <f t="shared" si="2244"/>
        <v>-100</v>
      </c>
      <c r="AU315" s="4">
        <f t="shared" si="2244"/>
        <v>-102</v>
      </c>
      <c r="AV315" s="4">
        <f t="shared" si="2244"/>
        <v>-104</v>
      </c>
      <c r="AW315" s="4">
        <f t="shared" si="2244"/>
        <v>-106</v>
      </c>
      <c r="AX315" s="4">
        <f t="shared" si="2244"/>
        <v>-108</v>
      </c>
      <c r="AY315">
        <f t="shared" si="2244"/>
        <v>-110</v>
      </c>
      <c r="AZ315" s="4">
        <f t="shared" si="2244"/>
        <v>-112</v>
      </c>
      <c r="BA315" s="4">
        <f t="shared" si="2244"/>
        <v>-114</v>
      </c>
      <c r="BB315" s="4">
        <f t="shared" si="2244"/>
        <v>-116</v>
      </c>
      <c r="BC315" s="4">
        <f t="shared" si="2244"/>
        <v>-118</v>
      </c>
      <c r="BD315" s="4">
        <f t="shared" si="2244"/>
        <v>-120</v>
      </c>
      <c r="BE315" s="4">
        <f t="shared" si="2244"/>
        <v>-122</v>
      </c>
      <c r="BF315" s="4">
        <f t="shared" si="2244"/>
        <v>-124</v>
      </c>
      <c r="BG315" s="4">
        <f t="shared" si="2244"/>
        <v>-126</v>
      </c>
      <c r="BH315" s="4">
        <f t="shared" si="2244"/>
        <v>-128</v>
      </c>
      <c r="BI315">
        <f t="shared" si="2244"/>
        <v>-130</v>
      </c>
      <c r="BJ315" t="s">
        <v>2</v>
      </c>
    </row>
    <row r="316" spans="1:62">
      <c r="A316" s="4" t="s">
        <v>6</v>
      </c>
    </row>
    <row r="318" spans="1:62">
      <c r="A318" s="4" t="s">
        <v>147</v>
      </c>
    </row>
    <row r="319" spans="1:62">
      <c r="A319" s="4" t="s">
        <v>148</v>
      </c>
      <c r="B319" s="4">
        <v>8</v>
      </c>
      <c r="C319" s="4">
        <v>7</v>
      </c>
      <c r="D319" s="4">
        <v>6</v>
      </c>
      <c r="E319" s="4">
        <v>5</v>
      </c>
      <c r="F319" s="4">
        <v>4</v>
      </c>
      <c r="G319" s="4">
        <v>3</v>
      </c>
      <c r="H319" s="4">
        <v>3</v>
      </c>
      <c r="I319" s="4">
        <v>3</v>
      </c>
      <c r="J319" s="4">
        <v>3</v>
      </c>
      <c r="K319" s="1">
        <v>3</v>
      </c>
      <c r="L319" s="4">
        <v>3</v>
      </c>
      <c r="M319" s="4">
        <v>3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2">
        <v>3</v>
      </c>
      <c r="V319" s="4">
        <v>3</v>
      </c>
      <c r="W319" s="4">
        <v>3</v>
      </c>
      <c r="X319" s="4">
        <v>3</v>
      </c>
      <c r="Y319" s="4">
        <v>3</v>
      </c>
      <c r="Z319" s="4">
        <v>3</v>
      </c>
      <c r="AA319" s="4">
        <v>3</v>
      </c>
      <c r="AB319" s="4">
        <v>3</v>
      </c>
      <c r="AC319" s="4">
        <v>3</v>
      </c>
      <c r="AD319" s="4">
        <v>3</v>
      </c>
      <c r="AE319">
        <v>3</v>
      </c>
      <c r="AF319" s="4">
        <v>3</v>
      </c>
      <c r="AG319" s="4">
        <v>3</v>
      </c>
      <c r="AH319" s="4">
        <v>3</v>
      </c>
      <c r="AI319" s="4">
        <v>3</v>
      </c>
      <c r="AJ319" s="4">
        <v>3</v>
      </c>
      <c r="AK319" s="4">
        <v>3</v>
      </c>
      <c r="AL319" s="4">
        <v>3</v>
      </c>
      <c r="AM319" s="4">
        <v>3</v>
      </c>
      <c r="AN319" s="4">
        <v>3</v>
      </c>
      <c r="AO319">
        <v>3</v>
      </c>
      <c r="AP319" s="4">
        <v>3</v>
      </c>
      <c r="AQ319" s="4">
        <v>3</v>
      </c>
      <c r="AR319" s="4">
        <v>3</v>
      </c>
      <c r="AS319" s="4">
        <v>3</v>
      </c>
      <c r="AT319" s="4">
        <v>3</v>
      </c>
      <c r="AU319" s="4">
        <v>3</v>
      </c>
      <c r="AV319" s="4">
        <v>3</v>
      </c>
      <c r="AW319" s="4">
        <v>3</v>
      </c>
      <c r="AX319" s="4">
        <v>3</v>
      </c>
      <c r="AY319">
        <v>3</v>
      </c>
      <c r="AZ319" s="4">
        <v>3</v>
      </c>
      <c r="BA319" s="4">
        <v>3</v>
      </c>
      <c r="BB319" s="4">
        <v>3</v>
      </c>
      <c r="BC319" s="4">
        <v>3</v>
      </c>
      <c r="BD319" s="4">
        <v>3</v>
      </c>
      <c r="BE319" s="4">
        <v>3</v>
      </c>
      <c r="BF319" s="4">
        <v>3</v>
      </c>
      <c r="BG319" s="4">
        <v>3</v>
      </c>
      <c r="BH319" s="4">
        <v>3</v>
      </c>
      <c r="BI319">
        <v>3</v>
      </c>
      <c r="BJ319" t="s">
        <v>2</v>
      </c>
    </row>
    <row r="320" spans="1:62">
      <c r="A320" s="4" t="s">
        <v>149</v>
      </c>
      <c r="B320" s="4">
        <v>20</v>
      </c>
      <c r="C320" s="4">
        <f>B320+28</f>
        <v>48</v>
      </c>
      <c r="D320" s="4">
        <f t="shared" ref="D320:BI320" si="2245">C320+28</f>
        <v>76</v>
      </c>
      <c r="E320" s="4">
        <f t="shared" si="2245"/>
        <v>104</v>
      </c>
      <c r="F320" s="4">
        <f t="shared" si="2245"/>
        <v>132</v>
      </c>
      <c r="G320" s="4">
        <f t="shared" si="2245"/>
        <v>160</v>
      </c>
      <c r="H320" s="4">
        <f t="shared" si="2245"/>
        <v>188</v>
      </c>
      <c r="I320" s="4">
        <f t="shared" si="2245"/>
        <v>216</v>
      </c>
      <c r="J320" s="4">
        <f t="shared" si="2245"/>
        <v>244</v>
      </c>
      <c r="K320">
        <f t="shared" si="2245"/>
        <v>272</v>
      </c>
      <c r="L320" s="4">
        <f t="shared" si="2245"/>
        <v>300</v>
      </c>
      <c r="M320" s="4">
        <f t="shared" si="2245"/>
        <v>328</v>
      </c>
      <c r="N320" s="4">
        <f t="shared" si="2245"/>
        <v>356</v>
      </c>
      <c r="O320" s="4">
        <f t="shared" si="2245"/>
        <v>384</v>
      </c>
      <c r="P320" s="4">
        <f t="shared" si="2245"/>
        <v>412</v>
      </c>
      <c r="Q320" s="4">
        <f t="shared" si="2245"/>
        <v>440</v>
      </c>
      <c r="R320" s="4">
        <f t="shared" si="2245"/>
        <v>468</v>
      </c>
      <c r="S320" s="4">
        <f t="shared" si="2245"/>
        <v>496</v>
      </c>
      <c r="T320" s="4">
        <f t="shared" si="2245"/>
        <v>524</v>
      </c>
      <c r="U320">
        <f t="shared" si="2245"/>
        <v>552</v>
      </c>
      <c r="V320" s="4">
        <f t="shared" si="2245"/>
        <v>580</v>
      </c>
      <c r="W320" s="4">
        <f t="shared" si="2245"/>
        <v>608</v>
      </c>
      <c r="X320" s="4">
        <f t="shared" si="2245"/>
        <v>636</v>
      </c>
      <c r="Y320" s="4">
        <f t="shared" si="2245"/>
        <v>664</v>
      </c>
      <c r="Z320" s="4">
        <f t="shared" si="2245"/>
        <v>692</v>
      </c>
      <c r="AA320" s="4">
        <f t="shared" si="2245"/>
        <v>720</v>
      </c>
      <c r="AB320" s="4">
        <f t="shared" si="2245"/>
        <v>748</v>
      </c>
      <c r="AC320" s="4">
        <f t="shared" si="2245"/>
        <v>776</v>
      </c>
      <c r="AD320" s="4">
        <f t="shared" si="2245"/>
        <v>804</v>
      </c>
      <c r="AE320">
        <f t="shared" si="2245"/>
        <v>832</v>
      </c>
      <c r="AF320" s="4">
        <f t="shared" si="2245"/>
        <v>860</v>
      </c>
      <c r="AG320" s="4">
        <f t="shared" si="2245"/>
        <v>888</v>
      </c>
      <c r="AH320" s="4">
        <f t="shared" si="2245"/>
        <v>916</v>
      </c>
      <c r="AI320" s="4">
        <f t="shared" si="2245"/>
        <v>944</v>
      </c>
      <c r="AJ320" s="4">
        <f t="shared" si="2245"/>
        <v>972</v>
      </c>
      <c r="AK320" s="4">
        <f t="shared" si="2245"/>
        <v>1000</v>
      </c>
      <c r="AL320" s="4">
        <f t="shared" si="2245"/>
        <v>1028</v>
      </c>
      <c r="AM320" s="4">
        <f t="shared" si="2245"/>
        <v>1056</v>
      </c>
      <c r="AN320" s="4">
        <f t="shared" si="2245"/>
        <v>1084</v>
      </c>
      <c r="AO320">
        <f t="shared" si="2245"/>
        <v>1112</v>
      </c>
      <c r="AP320" s="4">
        <f t="shared" si="2245"/>
        <v>1140</v>
      </c>
      <c r="AQ320" s="4">
        <f t="shared" si="2245"/>
        <v>1168</v>
      </c>
      <c r="AR320" s="4">
        <f t="shared" si="2245"/>
        <v>1196</v>
      </c>
      <c r="AS320" s="4">
        <f t="shared" si="2245"/>
        <v>1224</v>
      </c>
      <c r="AT320" s="4">
        <f t="shared" si="2245"/>
        <v>1252</v>
      </c>
      <c r="AU320" s="4">
        <f t="shared" si="2245"/>
        <v>1280</v>
      </c>
      <c r="AV320" s="4">
        <f t="shared" si="2245"/>
        <v>1308</v>
      </c>
      <c r="AW320" s="4">
        <f t="shared" si="2245"/>
        <v>1336</v>
      </c>
      <c r="AX320" s="4">
        <f t="shared" si="2245"/>
        <v>1364</v>
      </c>
      <c r="AY320">
        <f t="shared" si="2245"/>
        <v>1392</v>
      </c>
      <c r="AZ320" s="4">
        <f t="shared" si="2245"/>
        <v>1420</v>
      </c>
      <c r="BA320" s="4">
        <f t="shared" si="2245"/>
        <v>1448</v>
      </c>
      <c r="BB320" s="4">
        <f t="shared" si="2245"/>
        <v>1476</v>
      </c>
      <c r="BC320" s="4">
        <f t="shared" si="2245"/>
        <v>1504</v>
      </c>
      <c r="BD320" s="4">
        <f t="shared" si="2245"/>
        <v>1532</v>
      </c>
      <c r="BE320" s="4">
        <f t="shared" si="2245"/>
        <v>1560</v>
      </c>
      <c r="BF320" s="4">
        <f t="shared" si="2245"/>
        <v>1588</v>
      </c>
      <c r="BG320" s="4">
        <f t="shared" si="2245"/>
        <v>1616</v>
      </c>
      <c r="BH320" s="4">
        <f t="shared" si="2245"/>
        <v>1644</v>
      </c>
      <c r="BI320">
        <f t="shared" si="2245"/>
        <v>1672</v>
      </c>
      <c r="BJ320" t="s">
        <v>2</v>
      </c>
    </row>
    <row r="321" spans="1:62">
      <c r="A321" s="4" t="s">
        <v>150</v>
      </c>
      <c r="B321" s="4">
        <v>180</v>
      </c>
      <c r="C321" s="4">
        <f>B321+15</f>
        <v>195</v>
      </c>
      <c r="D321" s="4">
        <f t="shared" ref="D321:BI321" si="2246">C321+15</f>
        <v>210</v>
      </c>
      <c r="E321" s="4">
        <f t="shared" si="2246"/>
        <v>225</v>
      </c>
      <c r="F321" s="4">
        <f t="shared" si="2246"/>
        <v>240</v>
      </c>
      <c r="G321" s="4">
        <f t="shared" si="2246"/>
        <v>255</v>
      </c>
      <c r="H321" s="4">
        <f t="shared" si="2246"/>
        <v>270</v>
      </c>
      <c r="I321" s="4">
        <f t="shared" si="2246"/>
        <v>285</v>
      </c>
      <c r="J321" s="4">
        <f t="shared" si="2246"/>
        <v>300</v>
      </c>
      <c r="K321">
        <f t="shared" si="2246"/>
        <v>315</v>
      </c>
      <c r="L321" s="4">
        <f t="shared" si="2246"/>
        <v>330</v>
      </c>
      <c r="M321" s="4">
        <f t="shared" si="2246"/>
        <v>345</v>
      </c>
      <c r="N321" s="4">
        <f t="shared" si="2246"/>
        <v>360</v>
      </c>
      <c r="O321" s="4">
        <f t="shared" si="2246"/>
        <v>375</v>
      </c>
      <c r="P321" s="4">
        <f t="shared" si="2246"/>
        <v>390</v>
      </c>
      <c r="Q321" s="4">
        <f t="shared" si="2246"/>
        <v>405</v>
      </c>
      <c r="R321" s="4">
        <f t="shared" si="2246"/>
        <v>420</v>
      </c>
      <c r="S321" s="4">
        <f t="shared" si="2246"/>
        <v>435</v>
      </c>
      <c r="T321" s="4">
        <f t="shared" si="2246"/>
        <v>450</v>
      </c>
      <c r="U321">
        <f t="shared" si="2246"/>
        <v>465</v>
      </c>
      <c r="V321" s="4">
        <f t="shared" si="2246"/>
        <v>480</v>
      </c>
      <c r="W321" s="4">
        <f t="shared" si="2246"/>
        <v>495</v>
      </c>
      <c r="X321" s="4">
        <f t="shared" si="2246"/>
        <v>510</v>
      </c>
      <c r="Y321" s="4">
        <f t="shared" si="2246"/>
        <v>525</v>
      </c>
      <c r="Z321" s="4">
        <f t="shared" si="2246"/>
        <v>540</v>
      </c>
      <c r="AA321" s="4">
        <f t="shared" si="2246"/>
        <v>555</v>
      </c>
      <c r="AB321" s="4">
        <f t="shared" si="2246"/>
        <v>570</v>
      </c>
      <c r="AC321" s="4">
        <f t="shared" si="2246"/>
        <v>585</v>
      </c>
      <c r="AD321" s="4">
        <f t="shared" si="2246"/>
        <v>600</v>
      </c>
      <c r="AE321">
        <f t="shared" si="2246"/>
        <v>615</v>
      </c>
      <c r="AF321" s="4">
        <f t="shared" si="2246"/>
        <v>630</v>
      </c>
      <c r="AG321" s="4">
        <f t="shared" si="2246"/>
        <v>645</v>
      </c>
      <c r="AH321" s="4">
        <f t="shared" si="2246"/>
        <v>660</v>
      </c>
      <c r="AI321" s="4">
        <f t="shared" si="2246"/>
        <v>675</v>
      </c>
      <c r="AJ321" s="4">
        <f t="shared" si="2246"/>
        <v>690</v>
      </c>
      <c r="AK321" s="4">
        <f t="shared" si="2246"/>
        <v>705</v>
      </c>
      <c r="AL321" s="4">
        <f t="shared" si="2246"/>
        <v>720</v>
      </c>
      <c r="AM321" s="4">
        <f t="shared" si="2246"/>
        <v>735</v>
      </c>
      <c r="AN321" s="4">
        <f t="shared" si="2246"/>
        <v>750</v>
      </c>
      <c r="AO321">
        <f t="shared" si="2246"/>
        <v>765</v>
      </c>
      <c r="AP321" s="4">
        <f t="shared" si="2246"/>
        <v>780</v>
      </c>
      <c r="AQ321" s="4">
        <f t="shared" si="2246"/>
        <v>795</v>
      </c>
      <c r="AR321" s="4">
        <f t="shared" si="2246"/>
        <v>810</v>
      </c>
      <c r="AS321" s="4">
        <f t="shared" si="2246"/>
        <v>825</v>
      </c>
      <c r="AT321" s="4">
        <f t="shared" si="2246"/>
        <v>840</v>
      </c>
      <c r="AU321" s="4">
        <f t="shared" si="2246"/>
        <v>855</v>
      </c>
      <c r="AV321" s="4">
        <f t="shared" si="2246"/>
        <v>870</v>
      </c>
      <c r="AW321" s="4">
        <f t="shared" si="2246"/>
        <v>885</v>
      </c>
      <c r="AX321" s="4">
        <f t="shared" si="2246"/>
        <v>900</v>
      </c>
      <c r="AY321">
        <f t="shared" si="2246"/>
        <v>915</v>
      </c>
      <c r="AZ321" s="4">
        <f t="shared" si="2246"/>
        <v>930</v>
      </c>
      <c r="BA321" s="4">
        <f t="shared" si="2246"/>
        <v>945</v>
      </c>
      <c r="BB321" s="4">
        <f t="shared" si="2246"/>
        <v>960</v>
      </c>
      <c r="BC321" s="4">
        <f t="shared" si="2246"/>
        <v>975</v>
      </c>
      <c r="BD321" s="4">
        <f t="shared" si="2246"/>
        <v>990</v>
      </c>
      <c r="BE321" s="4">
        <f t="shared" si="2246"/>
        <v>1005</v>
      </c>
      <c r="BF321" s="4">
        <f t="shared" si="2246"/>
        <v>1020</v>
      </c>
      <c r="BG321" s="4">
        <f t="shared" si="2246"/>
        <v>1035</v>
      </c>
      <c r="BH321" s="4">
        <f t="shared" si="2246"/>
        <v>1050</v>
      </c>
      <c r="BI321">
        <f t="shared" si="2246"/>
        <v>1065</v>
      </c>
      <c r="BJ321" t="s">
        <v>2</v>
      </c>
    </row>
    <row r="322" spans="1:62">
      <c r="A322" s="4" t="s">
        <v>6</v>
      </c>
    </row>
    <row r="323" spans="1:62">
      <c r="A323" s="4" t="s">
        <v>151</v>
      </c>
    </row>
    <row r="324" spans="1:62">
      <c r="A324" s="4" t="s">
        <v>116</v>
      </c>
      <c r="B324" s="4">
        <v>15</v>
      </c>
      <c r="C324" s="4">
        <f>B324+30</f>
        <v>45</v>
      </c>
      <c r="D324" s="4">
        <f t="shared" ref="D324:BI324" si="2247">C324+30</f>
        <v>75</v>
      </c>
      <c r="E324" s="4">
        <f t="shared" si="2247"/>
        <v>105</v>
      </c>
      <c r="F324" s="4">
        <f t="shared" si="2247"/>
        <v>135</v>
      </c>
      <c r="G324" s="4">
        <f t="shared" si="2247"/>
        <v>165</v>
      </c>
      <c r="H324" s="4">
        <f t="shared" si="2247"/>
        <v>195</v>
      </c>
      <c r="I324" s="4">
        <f t="shared" si="2247"/>
        <v>225</v>
      </c>
      <c r="J324" s="4">
        <f t="shared" si="2247"/>
        <v>255</v>
      </c>
      <c r="K324">
        <f t="shared" si="2247"/>
        <v>285</v>
      </c>
      <c r="L324" s="4">
        <f t="shared" si="2247"/>
        <v>315</v>
      </c>
      <c r="M324" s="4">
        <f t="shared" si="2247"/>
        <v>345</v>
      </c>
      <c r="N324" s="4">
        <f t="shared" si="2247"/>
        <v>375</v>
      </c>
      <c r="O324" s="4">
        <f t="shared" si="2247"/>
        <v>405</v>
      </c>
      <c r="P324" s="4">
        <f t="shared" si="2247"/>
        <v>435</v>
      </c>
      <c r="Q324" s="4">
        <f t="shared" si="2247"/>
        <v>465</v>
      </c>
      <c r="R324" s="4">
        <f t="shared" si="2247"/>
        <v>495</v>
      </c>
      <c r="S324" s="4">
        <f t="shared" si="2247"/>
        <v>525</v>
      </c>
      <c r="T324" s="4">
        <f t="shared" si="2247"/>
        <v>555</v>
      </c>
      <c r="U324">
        <f t="shared" si="2247"/>
        <v>585</v>
      </c>
      <c r="V324" s="4">
        <f t="shared" si="2247"/>
        <v>615</v>
      </c>
      <c r="W324" s="4">
        <f t="shared" si="2247"/>
        <v>645</v>
      </c>
      <c r="X324" s="4">
        <f t="shared" si="2247"/>
        <v>675</v>
      </c>
      <c r="Y324" s="4">
        <f t="shared" si="2247"/>
        <v>705</v>
      </c>
      <c r="Z324" s="4">
        <f t="shared" si="2247"/>
        <v>735</v>
      </c>
      <c r="AA324" s="4">
        <f t="shared" si="2247"/>
        <v>765</v>
      </c>
      <c r="AB324" s="4">
        <f t="shared" si="2247"/>
        <v>795</v>
      </c>
      <c r="AC324" s="4">
        <f t="shared" si="2247"/>
        <v>825</v>
      </c>
      <c r="AD324" s="4">
        <f t="shared" si="2247"/>
        <v>855</v>
      </c>
      <c r="AE324">
        <f t="shared" si="2247"/>
        <v>885</v>
      </c>
      <c r="AF324" s="4">
        <f t="shared" si="2247"/>
        <v>915</v>
      </c>
      <c r="AG324" s="4">
        <f t="shared" si="2247"/>
        <v>945</v>
      </c>
      <c r="AH324" s="4">
        <f t="shared" si="2247"/>
        <v>975</v>
      </c>
      <c r="AI324" s="4">
        <f t="shared" si="2247"/>
        <v>1005</v>
      </c>
      <c r="AJ324" s="4">
        <f t="shared" si="2247"/>
        <v>1035</v>
      </c>
      <c r="AK324" s="4">
        <f t="shared" si="2247"/>
        <v>1065</v>
      </c>
      <c r="AL324" s="4">
        <f t="shared" si="2247"/>
        <v>1095</v>
      </c>
      <c r="AM324" s="4">
        <f t="shared" si="2247"/>
        <v>1125</v>
      </c>
      <c r="AN324" s="4">
        <f t="shared" si="2247"/>
        <v>1155</v>
      </c>
      <c r="AO324">
        <f t="shared" si="2247"/>
        <v>1185</v>
      </c>
      <c r="AP324" s="4">
        <f t="shared" si="2247"/>
        <v>1215</v>
      </c>
      <c r="AQ324" s="4">
        <f t="shared" si="2247"/>
        <v>1245</v>
      </c>
      <c r="AR324" s="4">
        <f t="shared" si="2247"/>
        <v>1275</v>
      </c>
      <c r="AS324" s="4">
        <f t="shared" si="2247"/>
        <v>1305</v>
      </c>
      <c r="AT324" s="4">
        <f t="shared" si="2247"/>
        <v>1335</v>
      </c>
      <c r="AU324" s="4">
        <f t="shared" si="2247"/>
        <v>1365</v>
      </c>
      <c r="AV324" s="4">
        <f t="shared" si="2247"/>
        <v>1395</v>
      </c>
      <c r="AW324" s="4">
        <f t="shared" si="2247"/>
        <v>1425</v>
      </c>
      <c r="AX324" s="4">
        <f t="shared" si="2247"/>
        <v>1455</v>
      </c>
      <c r="AY324">
        <f t="shared" si="2247"/>
        <v>1485</v>
      </c>
      <c r="AZ324" s="4">
        <f t="shared" si="2247"/>
        <v>1515</v>
      </c>
      <c r="BA324" s="4">
        <f t="shared" si="2247"/>
        <v>1545</v>
      </c>
      <c r="BB324" s="4">
        <f t="shared" si="2247"/>
        <v>1575</v>
      </c>
      <c r="BC324" s="4">
        <f t="shared" si="2247"/>
        <v>1605</v>
      </c>
      <c r="BD324" s="4">
        <f t="shared" si="2247"/>
        <v>1635</v>
      </c>
      <c r="BE324" s="4">
        <f t="shared" si="2247"/>
        <v>1665</v>
      </c>
      <c r="BF324" s="4">
        <f t="shared" si="2247"/>
        <v>1695</v>
      </c>
      <c r="BG324" s="4">
        <f t="shared" si="2247"/>
        <v>1725</v>
      </c>
      <c r="BH324" s="4">
        <f t="shared" si="2247"/>
        <v>1755</v>
      </c>
      <c r="BI324">
        <f t="shared" si="2247"/>
        <v>1785</v>
      </c>
      <c r="BJ324" t="s">
        <v>2</v>
      </c>
    </row>
    <row r="325" spans="1:62">
      <c r="A325" s="4" t="s">
        <v>152</v>
      </c>
      <c r="B325" s="4">
        <v>0.6</v>
      </c>
      <c r="C325" s="4">
        <f>B325+0.2</f>
        <v>0.8</v>
      </c>
      <c r="D325" s="4">
        <f t="shared" ref="D325:AW325" si="2248">C325+0.2</f>
        <v>1</v>
      </c>
      <c r="E325" s="4">
        <f t="shared" si="2248"/>
        <v>1.2</v>
      </c>
      <c r="F325" s="4">
        <f t="shared" si="2248"/>
        <v>1.4</v>
      </c>
      <c r="G325" s="4">
        <f t="shared" si="2248"/>
        <v>1.5999999999999999</v>
      </c>
      <c r="H325" s="4">
        <f t="shared" si="2248"/>
        <v>1.7999999999999998</v>
      </c>
      <c r="I325" s="4">
        <f t="shared" si="2248"/>
        <v>1.9999999999999998</v>
      </c>
      <c r="J325" s="4">
        <f t="shared" si="2248"/>
        <v>2.1999999999999997</v>
      </c>
      <c r="K325">
        <f t="shared" si="2248"/>
        <v>2.4</v>
      </c>
      <c r="L325" s="4">
        <f t="shared" si="2248"/>
        <v>2.6</v>
      </c>
      <c r="M325" s="4">
        <f t="shared" si="2248"/>
        <v>2.8000000000000003</v>
      </c>
      <c r="N325" s="4">
        <f t="shared" si="2248"/>
        <v>3.0000000000000004</v>
      </c>
      <c r="O325" s="4">
        <f t="shared" si="2248"/>
        <v>3.2000000000000006</v>
      </c>
      <c r="P325" s="4">
        <f t="shared" si="2248"/>
        <v>3.4000000000000008</v>
      </c>
      <c r="Q325" s="4">
        <f t="shared" si="2248"/>
        <v>3.600000000000001</v>
      </c>
      <c r="R325" s="4">
        <f t="shared" si="2248"/>
        <v>3.8000000000000012</v>
      </c>
      <c r="S325" s="4">
        <f t="shared" si="2248"/>
        <v>4.0000000000000009</v>
      </c>
      <c r="T325" s="4">
        <f t="shared" si="2248"/>
        <v>4.2000000000000011</v>
      </c>
      <c r="U325">
        <f t="shared" si="2248"/>
        <v>4.4000000000000012</v>
      </c>
      <c r="V325" s="4">
        <f t="shared" si="2248"/>
        <v>4.6000000000000014</v>
      </c>
      <c r="W325" s="4">
        <f t="shared" si="2248"/>
        <v>4.8000000000000016</v>
      </c>
      <c r="X325" s="4">
        <f t="shared" si="2248"/>
        <v>5.0000000000000018</v>
      </c>
      <c r="Y325" s="4">
        <f t="shared" si="2248"/>
        <v>5.200000000000002</v>
      </c>
      <c r="Z325" s="4">
        <f t="shared" si="2248"/>
        <v>5.4000000000000021</v>
      </c>
      <c r="AA325" s="4">
        <f t="shared" si="2248"/>
        <v>5.6000000000000023</v>
      </c>
      <c r="AB325" s="4">
        <f t="shared" si="2248"/>
        <v>5.8000000000000025</v>
      </c>
      <c r="AC325" s="4">
        <f t="shared" si="2248"/>
        <v>6.0000000000000027</v>
      </c>
      <c r="AD325" s="4">
        <f t="shared" si="2248"/>
        <v>6.2000000000000028</v>
      </c>
      <c r="AE325">
        <f t="shared" si="2248"/>
        <v>6.400000000000003</v>
      </c>
      <c r="AF325" s="4">
        <f t="shared" si="2248"/>
        <v>6.6000000000000032</v>
      </c>
      <c r="AG325" s="4">
        <f t="shared" si="2248"/>
        <v>6.8000000000000034</v>
      </c>
      <c r="AH325" s="4">
        <f t="shared" si="2248"/>
        <v>7.0000000000000036</v>
      </c>
      <c r="AI325" s="4">
        <f t="shared" si="2248"/>
        <v>7.2000000000000037</v>
      </c>
      <c r="AJ325" s="4">
        <f t="shared" si="2248"/>
        <v>7.4000000000000039</v>
      </c>
      <c r="AK325" s="4">
        <f t="shared" si="2248"/>
        <v>7.6000000000000041</v>
      </c>
      <c r="AL325" s="4">
        <f t="shared" si="2248"/>
        <v>7.8000000000000043</v>
      </c>
      <c r="AM325" s="4">
        <f t="shared" si="2248"/>
        <v>8.0000000000000036</v>
      </c>
      <c r="AN325" s="4">
        <f t="shared" si="2248"/>
        <v>8.2000000000000028</v>
      </c>
      <c r="AO325">
        <f t="shared" si="2248"/>
        <v>8.4000000000000021</v>
      </c>
      <c r="AP325" s="4">
        <f t="shared" si="2248"/>
        <v>8.6000000000000014</v>
      </c>
      <c r="AQ325" s="4">
        <f t="shared" si="2248"/>
        <v>8.8000000000000007</v>
      </c>
      <c r="AR325" s="4">
        <f t="shared" si="2248"/>
        <v>9</v>
      </c>
      <c r="AS325" s="4">
        <f t="shared" si="2248"/>
        <v>9.1999999999999993</v>
      </c>
      <c r="AT325" s="4">
        <f t="shared" si="2248"/>
        <v>9.3999999999999986</v>
      </c>
      <c r="AU325" s="4">
        <f t="shared" si="2248"/>
        <v>9.5999999999999979</v>
      </c>
      <c r="AV325" s="4">
        <f t="shared" si="2248"/>
        <v>9.7999999999999972</v>
      </c>
      <c r="AW325" s="4">
        <f t="shared" si="2248"/>
        <v>9.9999999999999964</v>
      </c>
      <c r="AX325" s="4">
        <f>AW325</f>
        <v>9.9999999999999964</v>
      </c>
      <c r="AY325">
        <f t="shared" ref="AY325:BI325" si="2249">AX325</f>
        <v>9.9999999999999964</v>
      </c>
      <c r="AZ325" s="4">
        <f t="shared" si="2249"/>
        <v>9.9999999999999964</v>
      </c>
      <c r="BA325" s="4">
        <f t="shared" si="2249"/>
        <v>9.9999999999999964</v>
      </c>
      <c r="BB325" s="4">
        <f t="shared" si="2249"/>
        <v>9.9999999999999964</v>
      </c>
      <c r="BC325" s="4">
        <f t="shared" si="2249"/>
        <v>9.9999999999999964</v>
      </c>
      <c r="BD325" s="4">
        <f t="shared" si="2249"/>
        <v>9.9999999999999964</v>
      </c>
      <c r="BE325" s="4">
        <f t="shared" si="2249"/>
        <v>9.9999999999999964</v>
      </c>
      <c r="BF325" s="4">
        <f t="shared" si="2249"/>
        <v>9.9999999999999964</v>
      </c>
      <c r="BG325" s="4">
        <f t="shared" si="2249"/>
        <v>9.9999999999999964</v>
      </c>
      <c r="BH325" s="4">
        <f t="shared" si="2249"/>
        <v>9.9999999999999964</v>
      </c>
      <c r="BI325">
        <f t="shared" si="2249"/>
        <v>9.9999999999999964</v>
      </c>
      <c r="BJ325" t="s">
        <v>2</v>
      </c>
    </row>
    <row r="326" spans="1:62">
      <c r="A326" s="4" t="s">
        <v>6</v>
      </c>
    </row>
    <row r="327" spans="1:62">
      <c r="A327" s="4" t="s">
        <v>153</v>
      </c>
    </row>
    <row r="328" spans="1:62">
      <c r="A328" s="4" t="s">
        <v>137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  <c r="G328" s="4">
        <v>8</v>
      </c>
      <c r="H328" s="4">
        <v>9</v>
      </c>
      <c r="I328" s="4">
        <v>10</v>
      </c>
      <c r="J328" s="4">
        <v>13</v>
      </c>
      <c r="K328" s="1">
        <v>16</v>
      </c>
      <c r="L328" s="4">
        <v>19</v>
      </c>
      <c r="M328" s="4">
        <v>22</v>
      </c>
      <c r="N328" s="4">
        <v>25</v>
      </c>
      <c r="O328" s="4">
        <v>28</v>
      </c>
      <c r="P328" s="4">
        <v>31</v>
      </c>
      <c r="Q328" s="4">
        <v>34</v>
      </c>
      <c r="R328" s="4">
        <v>43</v>
      </c>
      <c r="S328" s="4">
        <v>52</v>
      </c>
      <c r="T328" s="4">
        <v>61</v>
      </c>
      <c r="U328" s="2">
        <v>70</v>
      </c>
      <c r="V328" s="4">
        <v>79</v>
      </c>
      <c r="W328" s="4">
        <v>88</v>
      </c>
      <c r="X328" s="4">
        <v>100</v>
      </c>
      <c r="Y328" s="4">
        <v>112</v>
      </c>
      <c r="Z328" s="4">
        <v>124</v>
      </c>
      <c r="AA328" s="4">
        <v>136</v>
      </c>
      <c r="AB328" s="4">
        <v>148</v>
      </c>
      <c r="AC328" s="4">
        <v>160</v>
      </c>
      <c r="AD328" s="4">
        <v>175</v>
      </c>
      <c r="AE328" s="1">
        <v>190</v>
      </c>
      <c r="AF328" s="4">
        <f>AE328+15</f>
        <v>205</v>
      </c>
      <c r="AG328" s="4">
        <f t="shared" ref="AG328:BI328" si="2250">AF328+15</f>
        <v>220</v>
      </c>
      <c r="AH328" s="4">
        <f t="shared" si="2250"/>
        <v>235</v>
      </c>
      <c r="AI328" s="4">
        <f t="shared" si="2250"/>
        <v>250</v>
      </c>
      <c r="AJ328" s="4">
        <f t="shared" si="2250"/>
        <v>265</v>
      </c>
      <c r="AK328" s="4">
        <f t="shared" si="2250"/>
        <v>280</v>
      </c>
      <c r="AL328" s="4">
        <f t="shared" si="2250"/>
        <v>295</v>
      </c>
      <c r="AM328" s="4">
        <f t="shared" si="2250"/>
        <v>310</v>
      </c>
      <c r="AN328" s="4">
        <f t="shared" si="2250"/>
        <v>325</v>
      </c>
      <c r="AO328">
        <f t="shared" si="2250"/>
        <v>340</v>
      </c>
      <c r="AP328" s="4">
        <f t="shared" si="2250"/>
        <v>355</v>
      </c>
      <c r="AQ328" s="4">
        <f t="shared" si="2250"/>
        <v>370</v>
      </c>
      <c r="AR328" s="4">
        <f t="shared" si="2250"/>
        <v>385</v>
      </c>
      <c r="AS328" s="4">
        <f t="shared" si="2250"/>
        <v>400</v>
      </c>
      <c r="AT328" s="4">
        <f t="shared" si="2250"/>
        <v>415</v>
      </c>
      <c r="AU328" s="4">
        <f t="shared" si="2250"/>
        <v>430</v>
      </c>
      <c r="AV328" s="4">
        <f t="shared" si="2250"/>
        <v>445</v>
      </c>
      <c r="AW328" s="4">
        <f t="shared" si="2250"/>
        <v>460</v>
      </c>
      <c r="AX328" s="4">
        <f t="shared" si="2250"/>
        <v>475</v>
      </c>
      <c r="AY328">
        <f t="shared" si="2250"/>
        <v>490</v>
      </c>
      <c r="AZ328" s="4">
        <f t="shared" si="2250"/>
        <v>505</v>
      </c>
      <c r="BA328" s="4">
        <f t="shared" si="2250"/>
        <v>520</v>
      </c>
      <c r="BB328" s="4">
        <f t="shared" si="2250"/>
        <v>535</v>
      </c>
      <c r="BC328" s="4">
        <f t="shared" si="2250"/>
        <v>550</v>
      </c>
      <c r="BD328" s="4">
        <f t="shared" si="2250"/>
        <v>565</v>
      </c>
      <c r="BE328" s="4">
        <f t="shared" si="2250"/>
        <v>580</v>
      </c>
      <c r="BF328" s="4">
        <f t="shared" si="2250"/>
        <v>595</v>
      </c>
      <c r="BG328" s="4">
        <f t="shared" si="2250"/>
        <v>610</v>
      </c>
      <c r="BH328" s="4">
        <f t="shared" si="2250"/>
        <v>625</v>
      </c>
      <c r="BI328">
        <f t="shared" si="2250"/>
        <v>640</v>
      </c>
      <c r="BJ328" t="s">
        <v>2</v>
      </c>
    </row>
    <row r="329" spans="1:62">
      <c r="A329" s="4" t="s">
        <v>138</v>
      </c>
      <c r="B329" s="4">
        <v>5</v>
      </c>
      <c r="C329" s="4">
        <v>7</v>
      </c>
      <c r="D329" s="4">
        <v>9</v>
      </c>
      <c r="E329" s="4">
        <v>11</v>
      </c>
      <c r="F329" s="4">
        <v>13</v>
      </c>
      <c r="G329" s="4">
        <v>15</v>
      </c>
      <c r="H329" s="4">
        <v>17</v>
      </c>
      <c r="I329" s="4">
        <v>19</v>
      </c>
      <c r="J329" s="4">
        <v>23</v>
      </c>
      <c r="K329" s="1">
        <v>27</v>
      </c>
      <c r="L329" s="4">
        <v>31</v>
      </c>
      <c r="M329" s="4">
        <v>35</v>
      </c>
      <c r="N329" s="4">
        <v>39</v>
      </c>
      <c r="O329" s="4">
        <v>43</v>
      </c>
      <c r="P329" s="4">
        <v>47</v>
      </c>
      <c r="Q329" s="4">
        <v>51</v>
      </c>
      <c r="R329" s="4">
        <v>61</v>
      </c>
      <c r="S329" s="4">
        <v>71</v>
      </c>
      <c r="T329" s="4">
        <v>81</v>
      </c>
      <c r="U329" s="2">
        <v>91</v>
      </c>
      <c r="V329" s="4">
        <v>101</v>
      </c>
      <c r="W329" s="4">
        <v>111</v>
      </c>
      <c r="X329" s="4">
        <v>124</v>
      </c>
      <c r="Y329" s="4">
        <v>137</v>
      </c>
      <c r="Z329" s="4">
        <v>150</v>
      </c>
      <c r="AA329" s="4">
        <v>163</v>
      </c>
      <c r="AB329" s="4">
        <v>176</v>
      </c>
      <c r="AC329" s="4">
        <v>189</v>
      </c>
      <c r="AD329" s="4">
        <v>205</v>
      </c>
      <c r="AE329" s="1">
        <v>221</v>
      </c>
      <c r="AF329" s="4">
        <f>AE329+16</f>
        <v>237</v>
      </c>
      <c r="AG329" s="4">
        <f t="shared" ref="AG329:BI329" si="2251">AF329+16</f>
        <v>253</v>
      </c>
      <c r="AH329" s="4">
        <f t="shared" si="2251"/>
        <v>269</v>
      </c>
      <c r="AI329" s="4">
        <f t="shared" si="2251"/>
        <v>285</v>
      </c>
      <c r="AJ329" s="4">
        <f t="shared" si="2251"/>
        <v>301</v>
      </c>
      <c r="AK329" s="4">
        <f t="shared" si="2251"/>
        <v>317</v>
      </c>
      <c r="AL329" s="4">
        <f t="shared" si="2251"/>
        <v>333</v>
      </c>
      <c r="AM329" s="4">
        <f t="shared" si="2251"/>
        <v>349</v>
      </c>
      <c r="AN329" s="4">
        <f t="shared" si="2251"/>
        <v>365</v>
      </c>
      <c r="AO329">
        <f t="shared" si="2251"/>
        <v>381</v>
      </c>
      <c r="AP329" s="4">
        <f t="shared" si="2251"/>
        <v>397</v>
      </c>
      <c r="AQ329" s="4">
        <f t="shared" si="2251"/>
        <v>413</v>
      </c>
      <c r="AR329" s="4">
        <f t="shared" si="2251"/>
        <v>429</v>
      </c>
      <c r="AS329" s="4">
        <f t="shared" si="2251"/>
        <v>445</v>
      </c>
      <c r="AT329" s="4">
        <f t="shared" si="2251"/>
        <v>461</v>
      </c>
      <c r="AU329" s="4">
        <f t="shared" si="2251"/>
        <v>477</v>
      </c>
      <c r="AV329" s="4">
        <f t="shared" si="2251"/>
        <v>493</v>
      </c>
      <c r="AW329" s="4">
        <f t="shared" si="2251"/>
        <v>509</v>
      </c>
      <c r="AX329" s="4">
        <f t="shared" si="2251"/>
        <v>525</v>
      </c>
      <c r="AY329">
        <f t="shared" si="2251"/>
        <v>541</v>
      </c>
      <c r="AZ329" s="4">
        <f t="shared" si="2251"/>
        <v>557</v>
      </c>
      <c r="BA329" s="4">
        <f t="shared" si="2251"/>
        <v>573</v>
      </c>
      <c r="BB329" s="4">
        <f t="shared" si="2251"/>
        <v>589</v>
      </c>
      <c r="BC329" s="4">
        <f t="shared" si="2251"/>
        <v>605</v>
      </c>
      <c r="BD329" s="4">
        <f t="shared" si="2251"/>
        <v>621</v>
      </c>
      <c r="BE329" s="4">
        <f t="shared" si="2251"/>
        <v>637</v>
      </c>
      <c r="BF329" s="4">
        <f t="shared" si="2251"/>
        <v>653</v>
      </c>
      <c r="BG329" s="4">
        <f t="shared" si="2251"/>
        <v>669</v>
      </c>
      <c r="BH329" s="4">
        <f t="shared" si="2251"/>
        <v>685</v>
      </c>
      <c r="BI329">
        <f t="shared" si="2251"/>
        <v>701</v>
      </c>
      <c r="BJ329" t="s">
        <v>2</v>
      </c>
    </row>
    <row r="330" spans="1:62">
      <c r="A330" s="4" t="s">
        <v>154</v>
      </c>
      <c r="B330" s="4">
        <v>1</v>
      </c>
      <c r="C330" s="4">
        <f>B330+1</f>
        <v>2</v>
      </c>
      <c r="D330" s="4">
        <f t="shared" ref="D330:BI330" si="2252">C330+1</f>
        <v>3</v>
      </c>
      <c r="E330" s="4">
        <f t="shared" si="2252"/>
        <v>4</v>
      </c>
      <c r="F330" s="4">
        <f t="shared" si="2252"/>
        <v>5</v>
      </c>
      <c r="G330" s="4">
        <f t="shared" si="2252"/>
        <v>6</v>
      </c>
      <c r="H330" s="4">
        <f t="shared" si="2252"/>
        <v>7</v>
      </c>
      <c r="I330" s="4">
        <f t="shared" si="2252"/>
        <v>8</v>
      </c>
      <c r="J330" s="4">
        <f t="shared" si="2252"/>
        <v>9</v>
      </c>
      <c r="K330">
        <f t="shared" si="2252"/>
        <v>10</v>
      </c>
      <c r="L330" s="4">
        <f t="shared" si="2252"/>
        <v>11</v>
      </c>
      <c r="M330" s="4">
        <f t="shared" si="2252"/>
        <v>12</v>
      </c>
      <c r="N330" s="4">
        <f t="shared" si="2252"/>
        <v>13</v>
      </c>
      <c r="O330" s="4">
        <f t="shared" si="2252"/>
        <v>14</v>
      </c>
      <c r="P330" s="4">
        <f t="shared" si="2252"/>
        <v>15</v>
      </c>
      <c r="Q330" s="4">
        <f t="shared" si="2252"/>
        <v>16</v>
      </c>
      <c r="R330" s="4">
        <f t="shared" si="2252"/>
        <v>17</v>
      </c>
      <c r="S330" s="4">
        <f t="shared" si="2252"/>
        <v>18</v>
      </c>
      <c r="T330" s="4">
        <f t="shared" si="2252"/>
        <v>19</v>
      </c>
      <c r="U330">
        <f t="shared" si="2252"/>
        <v>20</v>
      </c>
      <c r="V330" s="4">
        <f t="shared" si="2252"/>
        <v>21</v>
      </c>
      <c r="W330" s="4">
        <f t="shared" si="2252"/>
        <v>22</v>
      </c>
      <c r="X330" s="4">
        <f t="shared" si="2252"/>
        <v>23</v>
      </c>
      <c r="Y330" s="4">
        <f t="shared" si="2252"/>
        <v>24</v>
      </c>
      <c r="Z330" s="4">
        <f t="shared" si="2252"/>
        <v>25</v>
      </c>
      <c r="AA330" s="4">
        <f t="shared" si="2252"/>
        <v>26</v>
      </c>
      <c r="AB330" s="4">
        <f t="shared" si="2252"/>
        <v>27</v>
      </c>
      <c r="AC330" s="4">
        <f t="shared" si="2252"/>
        <v>28</v>
      </c>
      <c r="AD330" s="4">
        <f t="shared" si="2252"/>
        <v>29</v>
      </c>
      <c r="AE330">
        <f t="shared" si="2252"/>
        <v>30</v>
      </c>
      <c r="AF330" s="4">
        <f t="shared" si="2252"/>
        <v>31</v>
      </c>
      <c r="AG330" s="4">
        <f t="shared" si="2252"/>
        <v>32</v>
      </c>
      <c r="AH330" s="4">
        <f t="shared" si="2252"/>
        <v>33</v>
      </c>
      <c r="AI330" s="4">
        <f t="shared" si="2252"/>
        <v>34</v>
      </c>
      <c r="AJ330" s="4">
        <f t="shared" si="2252"/>
        <v>35</v>
      </c>
      <c r="AK330" s="4">
        <f t="shared" si="2252"/>
        <v>36</v>
      </c>
      <c r="AL330" s="4">
        <f t="shared" si="2252"/>
        <v>37</v>
      </c>
      <c r="AM330" s="4">
        <f t="shared" si="2252"/>
        <v>38</v>
      </c>
      <c r="AN330" s="4">
        <f t="shared" si="2252"/>
        <v>39</v>
      </c>
      <c r="AO330">
        <f t="shared" si="2252"/>
        <v>40</v>
      </c>
      <c r="AP330" s="4">
        <f t="shared" si="2252"/>
        <v>41</v>
      </c>
      <c r="AQ330" s="4">
        <f t="shared" si="2252"/>
        <v>42</v>
      </c>
      <c r="AR330" s="4">
        <f t="shared" si="2252"/>
        <v>43</v>
      </c>
      <c r="AS330" s="4">
        <f t="shared" si="2252"/>
        <v>44</v>
      </c>
      <c r="AT330" s="4">
        <f t="shared" si="2252"/>
        <v>45</v>
      </c>
      <c r="AU330" s="4">
        <f t="shared" si="2252"/>
        <v>46</v>
      </c>
      <c r="AV330" s="4">
        <f t="shared" si="2252"/>
        <v>47</v>
      </c>
      <c r="AW330" s="4">
        <f t="shared" si="2252"/>
        <v>48</v>
      </c>
      <c r="AX330" s="4">
        <f t="shared" si="2252"/>
        <v>49</v>
      </c>
      <c r="AY330">
        <f t="shared" si="2252"/>
        <v>50</v>
      </c>
      <c r="AZ330" s="4">
        <f t="shared" si="2252"/>
        <v>51</v>
      </c>
      <c r="BA330" s="4">
        <f t="shared" si="2252"/>
        <v>52</v>
      </c>
      <c r="BB330" s="4">
        <f t="shared" si="2252"/>
        <v>53</v>
      </c>
      <c r="BC330" s="4">
        <f t="shared" si="2252"/>
        <v>54</v>
      </c>
      <c r="BD330" s="4">
        <f t="shared" si="2252"/>
        <v>55</v>
      </c>
      <c r="BE330" s="4">
        <f t="shared" si="2252"/>
        <v>56</v>
      </c>
      <c r="BF330" s="4">
        <f t="shared" si="2252"/>
        <v>57</v>
      </c>
      <c r="BG330" s="4">
        <f t="shared" si="2252"/>
        <v>58</v>
      </c>
      <c r="BH330" s="4">
        <f t="shared" si="2252"/>
        <v>59</v>
      </c>
      <c r="BI330">
        <f t="shared" si="2252"/>
        <v>60</v>
      </c>
      <c r="BJ330" t="s">
        <v>2</v>
      </c>
    </row>
    <row r="331" spans="1:62">
      <c r="A331" s="4" t="s">
        <v>155</v>
      </c>
      <c r="B331" s="4">
        <v>4</v>
      </c>
      <c r="C331" s="4">
        <f>B331+2</f>
        <v>6</v>
      </c>
      <c r="D331" s="4">
        <f t="shared" ref="D331:BI331" si="2253">C331+2</f>
        <v>8</v>
      </c>
      <c r="E331" s="4">
        <f t="shared" si="2253"/>
        <v>10</v>
      </c>
      <c r="F331" s="4">
        <f t="shared" si="2253"/>
        <v>12</v>
      </c>
      <c r="G331" s="4">
        <f t="shared" si="2253"/>
        <v>14</v>
      </c>
      <c r="H331" s="4">
        <f t="shared" si="2253"/>
        <v>16</v>
      </c>
      <c r="I331" s="4">
        <f t="shared" si="2253"/>
        <v>18</v>
      </c>
      <c r="J331" s="4">
        <f t="shared" si="2253"/>
        <v>20</v>
      </c>
      <c r="K331">
        <f t="shared" si="2253"/>
        <v>22</v>
      </c>
      <c r="L331" s="4">
        <f t="shared" si="2253"/>
        <v>24</v>
      </c>
      <c r="M331" s="4">
        <f t="shared" si="2253"/>
        <v>26</v>
      </c>
      <c r="N331" s="4">
        <f t="shared" si="2253"/>
        <v>28</v>
      </c>
      <c r="O331" s="4">
        <f t="shared" si="2253"/>
        <v>30</v>
      </c>
      <c r="P331" s="4">
        <f t="shared" si="2253"/>
        <v>32</v>
      </c>
      <c r="Q331" s="4">
        <f t="shared" si="2253"/>
        <v>34</v>
      </c>
      <c r="R331" s="4">
        <f t="shared" si="2253"/>
        <v>36</v>
      </c>
      <c r="S331" s="4">
        <f t="shared" si="2253"/>
        <v>38</v>
      </c>
      <c r="T331" s="4">
        <f t="shared" si="2253"/>
        <v>40</v>
      </c>
      <c r="U331">
        <f t="shared" si="2253"/>
        <v>42</v>
      </c>
      <c r="V331" s="4">
        <f t="shared" si="2253"/>
        <v>44</v>
      </c>
      <c r="W331" s="4">
        <f t="shared" si="2253"/>
        <v>46</v>
      </c>
      <c r="X331" s="4">
        <f t="shared" si="2253"/>
        <v>48</v>
      </c>
      <c r="Y331" s="4">
        <f t="shared" si="2253"/>
        <v>50</v>
      </c>
      <c r="Z331" s="4">
        <f t="shared" si="2253"/>
        <v>52</v>
      </c>
      <c r="AA331" s="4">
        <f t="shared" si="2253"/>
        <v>54</v>
      </c>
      <c r="AB331" s="4">
        <f t="shared" si="2253"/>
        <v>56</v>
      </c>
      <c r="AC331" s="4">
        <f t="shared" si="2253"/>
        <v>58</v>
      </c>
      <c r="AD331" s="4">
        <f t="shared" si="2253"/>
        <v>60</v>
      </c>
      <c r="AE331">
        <f t="shared" si="2253"/>
        <v>62</v>
      </c>
      <c r="AF331" s="4">
        <f t="shared" si="2253"/>
        <v>64</v>
      </c>
      <c r="AG331" s="4">
        <f t="shared" si="2253"/>
        <v>66</v>
      </c>
      <c r="AH331" s="4">
        <f t="shared" si="2253"/>
        <v>68</v>
      </c>
      <c r="AI331" s="4">
        <f t="shared" si="2253"/>
        <v>70</v>
      </c>
      <c r="AJ331" s="4">
        <f t="shared" si="2253"/>
        <v>72</v>
      </c>
      <c r="AK331" s="4">
        <f t="shared" si="2253"/>
        <v>74</v>
      </c>
      <c r="AL331" s="4">
        <f t="shared" si="2253"/>
        <v>76</v>
      </c>
      <c r="AM331" s="4">
        <f t="shared" si="2253"/>
        <v>78</v>
      </c>
      <c r="AN331" s="4">
        <f t="shared" si="2253"/>
        <v>80</v>
      </c>
      <c r="AO331">
        <f t="shared" si="2253"/>
        <v>82</v>
      </c>
      <c r="AP331" s="4">
        <f t="shared" si="2253"/>
        <v>84</v>
      </c>
      <c r="AQ331" s="4">
        <f t="shared" si="2253"/>
        <v>86</v>
      </c>
      <c r="AR331" s="4">
        <f t="shared" si="2253"/>
        <v>88</v>
      </c>
      <c r="AS331" s="4">
        <f t="shared" si="2253"/>
        <v>90</v>
      </c>
      <c r="AT331" s="4">
        <f t="shared" si="2253"/>
        <v>92</v>
      </c>
      <c r="AU331" s="4">
        <f t="shared" si="2253"/>
        <v>94</v>
      </c>
      <c r="AV331" s="4">
        <f t="shared" si="2253"/>
        <v>96</v>
      </c>
      <c r="AW331" s="4">
        <f t="shared" si="2253"/>
        <v>98</v>
      </c>
      <c r="AX331" s="4">
        <f t="shared" si="2253"/>
        <v>100</v>
      </c>
      <c r="AY331">
        <f t="shared" si="2253"/>
        <v>102</v>
      </c>
      <c r="AZ331" s="4">
        <f t="shared" si="2253"/>
        <v>104</v>
      </c>
      <c r="BA331" s="4">
        <f t="shared" si="2253"/>
        <v>106</v>
      </c>
      <c r="BB331" s="4">
        <f t="shared" si="2253"/>
        <v>108</v>
      </c>
      <c r="BC331" s="4">
        <f t="shared" si="2253"/>
        <v>110</v>
      </c>
      <c r="BD331" s="4">
        <f t="shared" si="2253"/>
        <v>112</v>
      </c>
      <c r="BE331" s="4">
        <f t="shared" si="2253"/>
        <v>114</v>
      </c>
      <c r="BF331" s="4">
        <f t="shared" si="2253"/>
        <v>116</v>
      </c>
      <c r="BG331" s="4">
        <f t="shared" si="2253"/>
        <v>118</v>
      </c>
      <c r="BH331" s="4">
        <f t="shared" si="2253"/>
        <v>120</v>
      </c>
      <c r="BI331">
        <f t="shared" si="2253"/>
        <v>122</v>
      </c>
      <c r="BJ331" t="s">
        <v>2</v>
      </c>
    </row>
    <row r="332" spans="1:62">
      <c r="A332" s="4" t="s">
        <v>5</v>
      </c>
      <c r="B332" s="4">
        <v>2</v>
      </c>
      <c r="C332" s="4">
        <f>B332+0.2</f>
        <v>2.2000000000000002</v>
      </c>
      <c r="D332" s="4">
        <f>C332+0.3</f>
        <v>2.5</v>
      </c>
      <c r="E332" s="4">
        <f t="shared" ref="E332" si="2254">D332+0.2</f>
        <v>2.7</v>
      </c>
      <c r="F332" s="4">
        <f t="shared" ref="F332" si="2255">E332+0.3</f>
        <v>3</v>
      </c>
      <c r="G332" s="4">
        <f t="shared" ref="G332" si="2256">F332+0.2</f>
        <v>3.2</v>
      </c>
      <c r="H332" s="4">
        <f t="shared" ref="H332" si="2257">G332+0.3</f>
        <v>3.5</v>
      </c>
      <c r="I332" s="4">
        <f t="shared" ref="I332" si="2258">H332+0.2</f>
        <v>3.7</v>
      </c>
      <c r="J332" s="4">
        <f t="shared" ref="J332" si="2259">I332+0.3</f>
        <v>4</v>
      </c>
      <c r="K332">
        <f t="shared" ref="K332" si="2260">J332+0.2</f>
        <v>4.2</v>
      </c>
      <c r="L332" s="4">
        <f t="shared" ref="L332" si="2261">K332+0.3</f>
        <v>4.5</v>
      </c>
      <c r="M332" s="4">
        <f t="shared" ref="M332" si="2262">L332+0.2</f>
        <v>4.7</v>
      </c>
      <c r="N332" s="4">
        <f t="shared" ref="N332" si="2263">M332+0.3</f>
        <v>5</v>
      </c>
      <c r="O332" s="4">
        <f t="shared" ref="O332" si="2264">N332+0.2</f>
        <v>5.2</v>
      </c>
      <c r="P332" s="4">
        <f t="shared" ref="P332" si="2265">O332+0.3</f>
        <v>5.5</v>
      </c>
      <c r="Q332" s="4">
        <f t="shared" ref="Q332" si="2266">P332+0.2</f>
        <v>5.7</v>
      </c>
      <c r="R332" s="4">
        <f t="shared" ref="R332" si="2267">Q332+0.3</f>
        <v>6</v>
      </c>
      <c r="S332" s="4">
        <f t="shared" ref="S332" si="2268">R332+0.2</f>
        <v>6.2</v>
      </c>
      <c r="T332" s="4">
        <f t="shared" ref="T332" si="2269">S332+0.3</f>
        <v>6.5</v>
      </c>
      <c r="U332">
        <f t="shared" ref="U332" si="2270">T332+0.2</f>
        <v>6.7</v>
      </c>
      <c r="V332" s="4">
        <f t="shared" ref="V332" si="2271">U332+0.3</f>
        <v>7</v>
      </c>
      <c r="W332" s="4">
        <f t="shared" ref="W332" si="2272">V332+0.2</f>
        <v>7.2</v>
      </c>
      <c r="X332" s="4">
        <f t="shared" ref="X332" si="2273">W332+0.3</f>
        <v>7.5</v>
      </c>
      <c r="Y332" s="4">
        <f t="shared" ref="Y332" si="2274">X332+0.2</f>
        <v>7.7</v>
      </c>
      <c r="Z332" s="4">
        <f t="shared" ref="Z332" si="2275">Y332+0.3</f>
        <v>8</v>
      </c>
      <c r="AA332" s="4">
        <f t="shared" ref="AA332" si="2276">Z332+0.2</f>
        <v>8.1999999999999993</v>
      </c>
      <c r="AB332" s="4">
        <f t="shared" ref="AB332" si="2277">AA332+0.3</f>
        <v>8.5</v>
      </c>
      <c r="AC332" s="4">
        <f t="shared" ref="AC332" si="2278">AB332+0.2</f>
        <v>8.6999999999999993</v>
      </c>
      <c r="AD332" s="4">
        <f t="shared" ref="AD332" si="2279">AC332+0.3</f>
        <v>9</v>
      </c>
      <c r="AE332">
        <f t="shared" ref="AE332" si="2280">AD332+0.2</f>
        <v>9.1999999999999993</v>
      </c>
      <c r="AF332" s="4">
        <f t="shared" ref="AF332" si="2281">AE332+0.3</f>
        <v>9.5</v>
      </c>
      <c r="AG332" s="4">
        <f t="shared" ref="AG332" si="2282">AF332+0.2</f>
        <v>9.6999999999999993</v>
      </c>
      <c r="AH332" s="4">
        <f t="shared" ref="AH332" si="2283">AG332+0.3</f>
        <v>10</v>
      </c>
      <c r="AI332" s="4">
        <f t="shared" ref="AI332" si="2284">AH332+0.2</f>
        <v>10.199999999999999</v>
      </c>
      <c r="AJ332" s="4">
        <f t="shared" ref="AJ332" si="2285">AI332+0.3</f>
        <v>10.5</v>
      </c>
      <c r="AK332" s="4">
        <f t="shared" ref="AK332" si="2286">AJ332+0.2</f>
        <v>10.7</v>
      </c>
      <c r="AL332" s="4">
        <f t="shared" ref="AL332" si="2287">AK332+0.3</f>
        <v>11</v>
      </c>
      <c r="AM332" s="4">
        <f t="shared" ref="AM332" si="2288">AL332+0.2</f>
        <v>11.2</v>
      </c>
      <c r="AN332" s="4">
        <f t="shared" ref="AN332" si="2289">AM332+0.3</f>
        <v>11.5</v>
      </c>
      <c r="AO332">
        <f t="shared" ref="AO332" si="2290">AN332+0.2</f>
        <v>11.7</v>
      </c>
      <c r="AP332" s="4">
        <f t="shared" ref="AP332" si="2291">AO332+0.3</f>
        <v>12</v>
      </c>
      <c r="AQ332" s="4">
        <f t="shared" ref="AQ332" si="2292">AP332+0.2</f>
        <v>12.2</v>
      </c>
      <c r="AR332" s="4">
        <f t="shared" ref="AR332" si="2293">AQ332+0.3</f>
        <v>12.5</v>
      </c>
      <c r="AS332" s="4">
        <f t="shared" ref="AS332" si="2294">AR332+0.2</f>
        <v>12.7</v>
      </c>
      <c r="AT332" s="4">
        <f t="shared" ref="AT332" si="2295">AS332+0.3</f>
        <v>13</v>
      </c>
      <c r="AU332" s="4">
        <f t="shared" ref="AU332" si="2296">AT332+0.2</f>
        <v>13.2</v>
      </c>
      <c r="AV332" s="4">
        <f t="shared" ref="AV332" si="2297">AU332+0.3</f>
        <v>13.5</v>
      </c>
      <c r="AW332" s="4">
        <f t="shared" ref="AW332" si="2298">AV332+0.2</f>
        <v>13.7</v>
      </c>
      <c r="AX332" s="4">
        <f t="shared" ref="AX332" si="2299">AW332+0.3</f>
        <v>14</v>
      </c>
      <c r="AY332">
        <f t="shared" ref="AY332" si="2300">AX332+0.2</f>
        <v>14.2</v>
      </c>
      <c r="AZ332" s="4">
        <f t="shared" ref="AZ332" si="2301">AY332+0.3</f>
        <v>14.5</v>
      </c>
      <c r="BA332" s="4">
        <f t="shared" ref="BA332" si="2302">AZ332+0.2</f>
        <v>14.7</v>
      </c>
      <c r="BB332" s="4">
        <f t="shared" ref="BB332" si="2303">BA332+0.3</f>
        <v>15</v>
      </c>
      <c r="BC332" s="4">
        <f t="shared" ref="BC332" si="2304">BB332+0.2</f>
        <v>15.2</v>
      </c>
      <c r="BD332" s="4">
        <f t="shared" ref="BD332" si="2305">BC332+0.3</f>
        <v>15.5</v>
      </c>
      <c r="BE332" s="4">
        <f t="shared" ref="BE332" si="2306">BD332+0.2</f>
        <v>15.7</v>
      </c>
      <c r="BF332" s="4">
        <f t="shared" ref="BF332" si="2307">BE332+0.3</f>
        <v>16</v>
      </c>
      <c r="BG332" s="4">
        <f t="shared" ref="BG332" si="2308">BF332+0.2</f>
        <v>16.2</v>
      </c>
      <c r="BH332" s="4">
        <f t="shared" ref="BH332" si="2309">BG332+0.3</f>
        <v>16.5</v>
      </c>
      <c r="BI332">
        <f t="shared" ref="BI332" si="2310">BH332+0.2</f>
        <v>16.7</v>
      </c>
      <c r="BJ332" t="s">
        <v>2</v>
      </c>
    </row>
    <row r="333" spans="1:62">
      <c r="A333" s="4" t="s">
        <v>6</v>
      </c>
    </row>
    <row r="334" spans="1:62">
      <c r="A334" s="4" t="s">
        <v>156</v>
      </c>
    </row>
    <row r="335" spans="1:62">
      <c r="A335" s="4" t="s">
        <v>124</v>
      </c>
      <c r="B335" s="4">
        <v>45</v>
      </c>
      <c r="C335" s="4">
        <f>B335+25</f>
        <v>70</v>
      </c>
      <c r="D335" s="4">
        <f t="shared" ref="D335:BI335" si="2311">C335+25</f>
        <v>95</v>
      </c>
      <c r="E335" s="4">
        <f t="shared" si="2311"/>
        <v>120</v>
      </c>
      <c r="F335" s="4">
        <f t="shared" si="2311"/>
        <v>145</v>
      </c>
      <c r="G335" s="4">
        <f t="shared" si="2311"/>
        <v>170</v>
      </c>
      <c r="H335" s="4">
        <f t="shared" si="2311"/>
        <v>195</v>
      </c>
      <c r="I335" s="4">
        <f t="shared" si="2311"/>
        <v>220</v>
      </c>
      <c r="J335" s="4">
        <f t="shared" si="2311"/>
        <v>245</v>
      </c>
      <c r="K335">
        <f t="shared" si="2311"/>
        <v>270</v>
      </c>
      <c r="L335" s="4">
        <f t="shared" si="2311"/>
        <v>295</v>
      </c>
      <c r="M335" s="4">
        <f t="shared" si="2311"/>
        <v>320</v>
      </c>
      <c r="N335" s="4">
        <f t="shared" si="2311"/>
        <v>345</v>
      </c>
      <c r="O335" s="4">
        <f t="shared" si="2311"/>
        <v>370</v>
      </c>
      <c r="P335" s="4">
        <f t="shared" si="2311"/>
        <v>395</v>
      </c>
      <c r="Q335" s="4">
        <f t="shared" si="2311"/>
        <v>420</v>
      </c>
      <c r="R335" s="4">
        <f t="shared" si="2311"/>
        <v>445</v>
      </c>
      <c r="S335" s="4">
        <f t="shared" si="2311"/>
        <v>470</v>
      </c>
      <c r="T335" s="4">
        <f t="shared" si="2311"/>
        <v>495</v>
      </c>
      <c r="U335">
        <f t="shared" si="2311"/>
        <v>520</v>
      </c>
      <c r="V335" s="4">
        <f t="shared" si="2311"/>
        <v>545</v>
      </c>
      <c r="W335" s="4">
        <f t="shared" si="2311"/>
        <v>570</v>
      </c>
      <c r="X335" s="4">
        <f t="shared" si="2311"/>
        <v>595</v>
      </c>
      <c r="Y335" s="4">
        <f t="shared" si="2311"/>
        <v>620</v>
      </c>
      <c r="Z335" s="4">
        <f t="shared" si="2311"/>
        <v>645</v>
      </c>
      <c r="AA335" s="4">
        <f t="shared" si="2311"/>
        <v>670</v>
      </c>
      <c r="AB335" s="4">
        <f t="shared" si="2311"/>
        <v>695</v>
      </c>
      <c r="AC335" s="4">
        <f t="shared" si="2311"/>
        <v>720</v>
      </c>
      <c r="AD335" s="4">
        <f t="shared" si="2311"/>
        <v>745</v>
      </c>
      <c r="AE335">
        <f t="shared" si="2311"/>
        <v>770</v>
      </c>
      <c r="AF335" s="4">
        <f t="shared" si="2311"/>
        <v>795</v>
      </c>
      <c r="AG335" s="4">
        <f t="shared" si="2311"/>
        <v>820</v>
      </c>
      <c r="AH335" s="4">
        <f t="shared" si="2311"/>
        <v>845</v>
      </c>
      <c r="AI335" s="4">
        <f t="shared" si="2311"/>
        <v>870</v>
      </c>
      <c r="AJ335" s="4">
        <f t="shared" si="2311"/>
        <v>895</v>
      </c>
      <c r="AK335" s="4">
        <f t="shared" si="2311"/>
        <v>920</v>
      </c>
      <c r="AL335" s="4">
        <f t="shared" si="2311"/>
        <v>945</v>
      </c>
      <c r="AM335" s="4">
        <f t="shared" si="2311"/>
        <v>970</v>
      </c>
      <c r="AN335" s="4">
        <f t="shared" si="2311"/>
        <v>995</v>
      </c>
      <c r="AO335">
        <f t="shared" si="2311"/>
        <v>1020</v>
      </c>
      <c r="AP335" s="4">
        <f t="shared" si="2311"/>
        <v>1045</v>
      </c>
      <c r="AQ335" s="4">
        <f t="shared" si="2311"/>
        <v>1070</v>
      </c>
      <c r="AR335" s="4">
        <f t="shared" si="2311"/>
        <v>1095</v>
      </c>
      <c r="AS335" s="4">
        <f t="shared" si="2311"/>
        <v>1120</v>
      </c>
      <c r="AT335" s="4">
        <f t="shared" si="2311"/>
        <v>1145</v>
      </c>
      <c r="AU335" s="4">
        <f t="shared" si="2311"/>
        <v>1170</v>
      </c>
      <c r="AV335" s="4">
        <f t="shared" si="2311"/>
        <v>1195</v>
      </c>
      <c r="AW335" s="4">
        <f t="shared" si="2311"/>
        <v>1220</v>
      </c>
      <c r="AX335" s="4">
        <f t="shared" si="2311"/>
        <v>1245</v>
      </c>
      <c r="AY335">
        <f t="shared" si="2311"/>
        <v>1270</v>
      </c>
      <c r="AZ335" s="4">
        <f t="shared" si="2311"/>
        <v>1295</v>
      </c>
      <c r="BA335" s="4">
        <f t="shared" si="2311"/>
        <v>1320</v>
      </c>
      <c r="BB335" s="4">
        <f t="shared" si="2311"/>
        <v>1345</v>
      </c>
      <c r="BC335" s="4">
        <f t="shared" si="2311"/>
        <v>1370</v>
      </c>
      <c r="BD335" s="4">
        <f t="shared" si="2311"/>
        <v>1395</v>
      </c>
      <c r="BE335" s="4">
        <f t="shared" si="2311"/>
        <v>1420</v>
      </c>
      <c r="BF335" s="4">
        <f t="shared" si="2311"/>
        <v>1445</v>
      </c>
      <c r="BG335" s="4">
        <f t="shared" si="2311"/>
        <v>1470</v>
      </c>
      <c r="BH335" s="4">
        <f t="shared" si="2311"/>
        <v>1495</v>
      </c>
      <c r="BI335">
        <f t="shared" si="2311"/>
        <v>1520</v>
      </c>
      <c r="BJ335" t="s">
        <v>2</v>
      </c>
    </row>
    <row r="336" spans="1:62">
      <c r="A336" s="4" t="s">
        <v>116</v>
      </c>
      <c r="B336" s="4">
        <v>0</v>
      </c>
      <c r="C336" s="4">
        <v>0</v>
      </c>
      <c r="D336" s="4">
        <v>0</v>
      </c>
      <c r="E336" s="4">
        <v>0</v>
      </c>
      <c r="F336" s="4">
        <v>16</v>
      </c>
      <c r="G336" s="4">
        <v>32</v>
      </c>
      <c r="H336" s="4">
        <v>48</v>
      </c>
      <c r="I336" s="4">
        <v>64</v>
      </c>
      <c r="J336" s="4">
        <v>80</v>
      </c>
      <c r="K336" s="1">
        <v>96</v>
      </c>
      <c r="L336" s="4">
        <v>112</v>
      </c>
      <c r="M336" s="4">
        <v>128</v>
      </c>
      <c r="N336" s="4">
        <v>144</v>
      </c>
      <c r="O336" s="4">
        <v>160</v>
      </c>
      <c r="P336" s="4">
        <v>176</v>
      </c>
      <c r="Q336" s="4">
        <v>192</v>
      </c>
      <c r="R336" s="4">
        <v>208</v>
      </c>
      <c r="S336" s="4">
        <v>224</v>
      </c>
      <c r="T336" s="4">
        <v>240</v>
      </c>
      <c r="U336" s="2">
        <v>256</v>
      </c>
      <c r="V336" s="4">
        <v>272</v>
      </c>
      <c r="W336" s="4">
        <v>288</v>
      </c>
      <c r="X336" s="4">
        <v>304</v>
      </c>
      <c r="Y336" s="4">
        <v>320</v>
      </c>
      <c r="Z336" s="4">
        <v>336</v>
      </c>
      <c r="AA336" s="4">
        <v>352</v>
      </c>
      <c r="AB336" s="4">
        <v>368</v>
      </c>
      <c r="AC336" s="4">
        <v>384</v>
      </c>
      <c r="AD336" s="4">
        <v>400</v>
      </c>
      <c r="AE336" s="1">
        <v>416</v>
      </c>
      <c r="AF336" s="4">
        <f>AE336+16</f>
        <v>432</v>
      </c>
      <c r="AG336" s="4">
        <f t="shared" ref="AG336:BI336" si="2312">AF336+16</f>
        <v>448</v>
      </c>
      <c r="AH336" s="4">
        <f t="shared" si="2312"/>
        <v>464</v>
      </c>
      <c r="AI336" s="4">
        <f t="shared" si="2312"/>
        <v>480</v>
      </c>
      <c r="AJ336" s="4">
        <f t="shared" si="2312"/>
        <v>496</v>
      </c>
      <c r="AK336" s="4">
        <f t="shared" si="2312"/>
        <v>512</v>
      </c>
      <c r="AL336" s="4">
        <f t="shared" si="2312"/>
        <v>528</v>
      </c>
      <c r="AM336" s="4">
        <f t="shared" si="2312"/>
        <v>544</v>
      </c>
      <c r="AN336" s="4">
        <f t="shared" si="2312"/>
        <v>560</v>
      </c>
      <c r="AO336">
        <f t="shared" si="2312"/>
        <v>576</v>
      </c>
      <c r="AP336" s="4">
        <f t="shared" si="2312"/>
        <v>592</v>
      </c>
      <c r="AQ336" s="4">
        <f t="shared" si="2312"/>
        <v>608</v>
      </c>
      <c r="AR336" s="4">
        <f t="shared" si="2312"/>
        <v>624</v>
      </c>
      <c r="AS336" s="4">
        <f t="shared" si="2312"/>
        <v>640</v>
      </c>
      <c r="AT336" s="4">
        <f t="shared" si="2312"/>
        <v>656</v>
      </c>
      <c r="AU336" s="4">
        <f t="shared" si="2312"/>
        <v>672</v>
      </c>
      <c r="AV336" s="4">
        <f t="shared" si="2312"/>
        <v>688</v>
      </c>
      <c r="AW336" s="4">
        <f t="shared" si="2312"/>
        <v>704</v>
      </c>
      <c r="AX336" s="4">
        <f t="shared" si="2312"/>
        <v>720</v>
      </c>
      <c r="AY336">
        <f t="shared" si="2312"/>
        <v>736</v>
      </c>
      <c r="AZ336" s="4">
        <f t="shared" si="2312"/>
        <v>752</v>
      </c>
      <c r="BA336" s="4">
        <f t="shared" si="2312"/>
        <v>768</v>
      </c>
      <c r="BB336" s="4">
        <f t="shared" si="2312"/>
        <v>784</v>
      </c>
      <c r="BC336" s="4">
        <f t="shared" si="2312"/>
        <v>800</v>
      </c>
      <c r="BD336" s="4">
        <f t="shared" si="2312"/>
        <v>816</v>
      </c>
      <c r="BE336" s="4">
        <f t="shared" si="2312"/>
        <v>832</v>
      </c>
      <c r="BF336" s="4">
        <f t="shared" si="2312"/>
        <v>848</v>
      </c>
      <c r="BG336" s="4">
        <f t="shared" si="2312"/>
        <v>864</v>
      </c>
      <c r="BH336" s="4">
        <f t="shared" si="2312"/>
        <v>880</v>
      </c>
      <c r="BI336">
        <f t="shared" si="2312"/>
        <v>896</v>
      </c>
      <c r="BJ336" t="s">
        <v>2</v>
      </c>
    </row>
    <row r="337" spans="1:62">
      <c r="A337" s="4" t="s">
        <v>6</v>
      </c>
    </row>
    <row r="338" spans="1:62">
      <c r="A338" s="4" t="s">
        <v>157</v>
      </c>
    </row>
    <row r="339" spans="1:62">
      <c r="A339" s="4" t="s">
        <v>116</v>
      </c>
      <c r="B339" s="4">
        <v>100</v>
      </c>
      <c r="C339" s="4">
        <f>B339+25</f>
        <v>125</v>
      </c>
      <c r="D339" s="4">
        <f t="shared" ref="D339:BI339" si="2313">C339+25</f>
        <v>150</v>
      </c>
      <c r="E339" s="4">
        <f t="shared" si="2313"/>
        <v>175</v>
      </c>
      <c r="F339" s="4">
        <f t="shared" si="2313"/>
        <v>200</v>
      </c>
      <c r="G339" s="4">
        <f t="shared" si="2313"/>
        <v>225</v>
      </c>
      <c r="H339" s="4">
        <f t="shared" si="2313"/>
        <v>250</v>
      </c>
      <c r="I339" s="4">
        <f t="shared" si="2313"/>
        <v>275</v>
      </c>
      <c r="J339" s="4">
        <f t="shared" si="2313"/>
        <v>300</v>
      </c>
      <c r="K339">
        <f t="shared" si="2313"/>
        <v>325</v>
      </c>
      <c r="L339" s="4">
        <f t="shared" si="2313"/>
        <v>350</v>
      </c>
      <c r="M339" s="4">
        <f t="shared" si="2313"/>
        <v>375</v>
      </c>
      <c r="N339" s="4">
        <f t="shared" si="2313"/>
        <v>400</v>
      </c>
      <c r="O339" s="4">
        <f t="shared" si="2313"/>
        <v>425</v>
      </c>
      <c r="P339" s="4">
        <f t="shared" si="2313"/>
        <v>450</v>
      </c>
      <c r="Q339" s="4">
        <f t="shared" si="2313"/>
        <v>475</v>
      </c>
      <c r="R339" s="4">
        <f t="shared" si="2313"/>
        <v>500</v>
      </c>
      <c r="S339" s="4">
        <f t="shared" si="2313"/>
        <v>525</v>
      </c>
      <c r="T339" s="4">
        <f t="shared" si="2313"/>
        <v>550</v>
      </c>
      <c r="U339">
        <f t="shared" si="2313"/>
        <v>575</v>
      </c>
      <c r="V339" s="4">
        <f t="shared" si="2313"/>
        <v>600</v>
      </c>
      <c r="W339" s="4">
        <f t="shared" si="2313"/>
        <v>625</v>
      </c>
      <c r="X339" s="4">
        <f t="shared" si="2313"/>
        <v>650</v>
      </c>
      <c r="Y339" s="4">
        <f t="shared" si="2313"/>
        <v>675</v>
      </c>
      <c r="Z339" s="4">
        <f t="shared" si="2313"/>
        <v>700</v>
      </c>
      <c r="AA339" s="4">
        <f t="shared" si="2313"/>
        <v>725</v>
      </c>
      <c r="AB339" s="4">
        <f t="shared" si="2313"/>
        <v>750</v>
      </c>
      <c r="AC339" s="4">
        <f t="shared" si="2313"/>
        <v>775</v>
      </c>
      <c r="AD339" s="4">
        <f t="shared" si="2313"/>
        <v>800</v>
      </c>
      <c r="AE339">
        <f t="shared" si="2313"/>
        <v>825</v>
      </c>
      <c r="AF339" s="4">
        <f t="shared" si="2313"/>
        <v>850</v>
      </c>
      <c r="AG339" s="4">
        <f t="shared" si="2313"/>
        <v>875</v>
      </c>
      <c r="AH339" s="4">
        <f t="shared" si="2313"/>
        <v>900</v>
      </c>
      <c r="AI339" s="4">
        <f t="shared" si="2313"/>
        <v>925</v>
      </c>
      <c r="AJ339" s="4">
        <f t="shared" si="2313"/>
        <v>950</v>
      </c>
      <c r="AK339" s="4">
        <f t="shared" si="2313"/>
        <v>975</v>
      </c>
      <c r="AL339" s="4">
        <f t="shared" si="2313"/>
        <v>1000</v>
      </c>
      <c r="AM339" s="4">
        <f t="shared" si="2313"/>
        <v>1025</v>
      </c>
      <c r="AN339" s="4">
        <f t="shared" si="2313"/>
        <v>1050</v>
      </c>
      <c r="AO339">
        <f t="shared" si="2313"/>
        <v>1075</v>
      </c>
      <c r="AP339" s="4">
        <f t="shared" si="2313"/>
        <v>1100</v>
      </c>
      <c r="AQ339" s="4">
        <f t="shared" si="2313"/>
        <v>1125</v>
      </c>
      <c r="AR339" s="4">
        <f t="shared" si="2313"/>
        <v>1150</v>
      </c>
      <c r="AS339" s="4">
        <f t="shared" si="2313"/>
        <v>1175</v>
      </c>
      <c r="AT339" s="4">
        <f t="shared" si="2313"/>
        <v>1200</v>
      </c>
      <c r="AU339" s="4">
        <f t="shared" si="2313"/>
        <v>1225</v>
      </c>
      <c r="AV339" s="4">
        <f t="shared" si="2313"/>
        <v>1250</v>
      </c>
      <c r="AW339" s="4">
        <f t="shared" si="2313"/>
        <v>1275</v>
      </c>
      <c r="AX339" s="4">
        <f t="shared" si="2313"/>
        <v>1300</v>
      </c>
      <c r="AY339">
        <f t="shared" si="2313"/>
        <v>1325</v>
      </c>
      <c r="AZ339" s="4">
        <f t="shared" si="2313"/>
        <v>1350</v>
      </c>
      <c r="BA339" s="4">
        <f t="shared" si="2313"/>
        <v>1375</v>
      </c>
      <c r="BB339" s="4">
        <f t="shared" si="2313"/>
        <v>1400</v>
      </c>
      <c r="BC339" s="4">
        <f t="shared" si="2313"/>
        <v>1425</v>
      </c>
      <c r="BD339" s="4">
        <f t="shared" si="2313"/>
        <v>1450</v>
      </c>
      <c r="BE339" s="4">
        <f t="shared" si="2313"/>
        <v>1475</v>
      </c>
      <c r="BF339" s="4">
        <f t="shared" si="2313"/>
        <v>1500</v>
      </c>
      <c r="BG339" s="4">
        <f t="shared" si="2313"/>
        <v>1525</v>
      </c>
      <c r="BH339" s="4">
        <f t="shared" si="2313"/>
        <v>1550</v>
      </c>
      <c r="BI339">
        <f t="shared" si="2313"/>
        <v>1575</v>
      </c>
      <c r="BJ339" t="s">
        <v>2</v>
      </c>
    </row>
    <row r="340" spans="1:62">
      <c r="A340" s="4" t="s">
        <v>158</v>
      </c>
      <c r="B340" s="4">
        <v>75</v>
      </c>
      <c r="C340" s="4">
        <f>B340+15</f>
        <v>90</v>
      </c>
      <c r="D340" s="4">
        <f t="shared" ref="D340:BI340" si="2314">C340+15</f>
        <v>105</v>
      </c>
      <c r="E340" s="4">
        <f t="shared" si="2314"/>
        <v>120</v>
      </c>
      <c r="F340" s="4">
        <f t="shared" si="2314"/>
        <v>135</v>
      </c>
      <c r="G340" s="4">
        <f t="shared" si="2314"/>
        <v>150</v>
      </c>
      <c r="H340" s="4">
        <f t="shared" si="2314"/>
        <v>165</v>
      </c>
      <c r="I340" s="4">
        <f t="shared" si="2314"/>
        <v>180</v>
      </c>
      <c r="J340" s="4">
        <f t="shared" si="2314"/>
        <v>195</v>
      </c>
      <c r="K340">
        <f t="shared" si="2314"/>
        <v>210</v>
      </c>
      <c r="L340" s="4">
        <f t="shared" si="2314"/>
        <v>225</v>
      </c>
      <c r="M340" s="4">
        <f t="shared" si="2314"/>
        <v>240</v>
      </c>
      <c r="N340" s="4">
        <f t="shared" si="2314"/>
        <v>255</v>
      </c>
      <c r="O340" s="4">
        <f t="shared" si="2314"/>
        <v>270</v>
      </c>
      <c r="P340" s="4">
        <f t="shared" si="2314"/>
        <v>285</v>
      </c>
      <c r="Q340" s="4">
        <f t="shared" si="2314"/>
        <v>300</v>
      </c>
      <c r="R340" s="4">
        <f t="shared" si="2314"/>
        <v>315</v>
      </c>
      <c r="S340" s="4">
        <f t="shared" si="2314"/>
        <v>330</v>
      </c>
      <c r="T340" s="4">
        <f t="shared" si="2314"/>
        <v>345</v>
      </c>
      <c r="U340">
        <f t="shared" si="2314"/>
        <v>360</v>
      </c>
      <c r="V340" s="4">
        <f t="shared" si="2314"/>
        <v>375</v>
      </c>
      <c r="W340" s="4">
        <f t="shared" si="2314"/>
        <v>390</v>
      </c>
      <c r="X340" s="4">
        <f t="shared" si="2314"/>
        <v>405</v>
      </c>
      <c r="Y340" s="4">
        <f t="shared" si="2314"/>
        <v>420</v>
      </c>
      <c r="Z340" s="4">
        <f t="shared" si="2314"/>
        <v>435</v>
      </c>
      <c r="AA340" s="4">
        <f t="shared" si="2314"/>
        <v>450</v>
      </c>
      <c r="AB340" s="4">
        <f t="shared" si="2314"/>
        <v>465</v>
      </c>
      <c r="AC340" s="4">
        <f t="shared" si="2314"/>
        <v>480</v>
      </c>
      <c r="AD340" s="4">
        <f t="shared" si="2314"/>
        <v>495</v>
      </c>
      <c r="AE340">
        <f t="shared" si="2314"/>
        <v>510</v>
      </c>
      <c r="AF340" s="4">
        <f t="shared" si="2314"/>
        <v>525</v>
      </c>
      <c r="AG340" s="4">
        <f t="shared" si="2314"/>
        <v>540</v>
      </c>
      <c r="AH340" s="4">
        <f t="shared" si="2314"/>
        <v>555</v>
      </c>
      <c r="AI340" s="4">
        <f t="shared" si="2314"/>
        <v>570</v>
      </c>
      <c r="AJ340" s="4">
        <f t="shared" si="2314"/>
        <v>585</v>
      </c>
      <c r="AK340" s="4">
        <f t="shared" si="2314"/>
        <v>600</v>
      </c>
      <c r="AL340" s="4">
        <f t="shared" si="2314"/>
        <v>615</v>
      </c>
      <c r="AM340" s="4">
        <f t="shared" si="2314"/>
        <v>630</v>
      </c>
      <c r="AN340" s="4">
        <f t="shared" si="2314"/>
        <v>645</v>
      </c>
      <c r="AO340">
        <f t="shared" si="2314"/>
        <v>660</v>
      </c>
      <c r="AP340" s="4">
        <f t="shared" si="2314"/>
        <v>675</v>
      </c>
      <c r="AQ340" s="4">
        <f t="shared" si="2314"/>
        <v>690</v>
      </c>
      <c r="AR340" s="4">
        <f t="shared" si="2314"/>
        <v>705</v>
      </c>
      <c r="AS340" s="4">
        <f t="shared" si="2314"/>
        <v>720</v>
      </c>
      <c r="AT340" s="4">
        <f t="shared" si="2314"/>
        <v>735</v>
      </c>
      <c r="AU340" s="4">
        <f t="shared" si="2314"/>
        <v>750</v>
      </c>
      <c r="AV340" s="4">
        <f t="shared" si="2314"/>
        <v>765</v>
      </c>
      <c r="AW340" s="4">
        <f t="shared" si="2314"/>
        <v>780</v>
      </c>
      <c r="AX340" s="4">
        <f t="shared" si="2314"/>
        <v>795</v>
      </c>
      <c r="AY340">
        <f t="shared" si="2314"/>
        <v>810</v>
      </c>
      <c r="AZ340" s="4">
        <f t="shared" si="2314"/>
        <v>825</v>
      </c>
      <c r="BA340" s="4">
        <f t="shared" si="2314"/>
        <v>840</v>
      </c>
      <c r="BB340" s="4">
        <f t="shared" si="2314"/>
        <v>855</v>
      </c>
      <c r="BC340" s="4">
        <f t="shared" si="2314"/>
        <v>870</v>
      </c>
      <c r="BD340" s="4">
        <f t="shared" si="2314"/>
        <v>885</v>
      </c>
      <c r="BE340" s="4">
        <f t="shared" si="2314"/>
        <v>900</v>
      </c>
      <c r="BF340" s="4">
        <f t="shared" si="2314"/>
        <v>915</v>
      </c>
      <c r="BG340" s="4">
        <f t="shared" si="2314"/>
        <v>930</v>
      </c>
      <c r="BH340" s="4">
        <f t="shared" si="2314"/>
        <v>945</v>
      </c>
      <c r="BI340">
        <f t="shared" si="2314"/>
        <v>960</v>
      </c>
      <c r="BJ340" t="s">
        <v>2</v>
      </c>
    </row>
    <row r="341" spans="1:62">
      <c r="A341" s="4" t="s">
        <v>6</v>
      </c>
    </row>
    <row r="342" spans="1:62">
      <c r="A342" s="4" t="s">
        <v>159</v>
      </c>
    </row>
    <row r="343" spans="1:62">
      <c r="A343" s="4" t="s">
        <v>160</v>
      </c>
      <c r="B343" s="4">
        <v>1.2</v>
      </c>
      <c r="C343" s="4">
        <f>B343+0.6</f>
        <v>1.7999999999999998</v>
      </c>
      <c r="D343" s="4">
        <f t="shared" ref="D343:BI343" si="2315">C343+0.6</f>
        <v>2.4</v>
      </c>
      <c r="E343" s="4">
        <f t="shared" si="2315"/>
        <v>3</v>
      </c>
      <c r="F343" s="4">
        <f t="shared" si="2315"/>
        <v>3.6</v>
      </c>
      <c r="G343" s="4">
        <f t="shared" si="2315"/>
        <v>4.2</v>
      </c>
      <c r="H343" s="4">
        <f t="shared" si="2315"/>
        <v>4.8</v>
      </c>
      <c r="I343" s="4">
        <f t="shared" si="2315"/>
        <v>5.3999999999999995</v>
      </c>
      <c r="J343" s="4">
        <f t="shared" si="2315"/>
        <v>5.9999999999999991</v>
      </c>
      <c r="K343">
        <f t="shared" si="2315"/>
        <v>6.5999999999999988</v>
      </c>
      <c r="L343" s="4">
        <f t="shared" si="2315"/>
        <v>7.1999999999999984</v>
      </c>
      <c r="M343" s="4">
        <f t="shared" si="2315"/>
        <v>7.799999999999998</v>
      </c>
      <c r="N343" s="4">
        <f t="shared" si="2315"/>
        <v>8.3999999999999986</v>
      </c>
      <c r="O343" s="4">
        <f t="shared" si="2315"/>
        <v>8.9999999999999982</v>
      </c>
      <c r="P343" s="4">
        <f t="shared" si="2315"/>
        <v>9.5999999999999979</v>
      </c>
      <c r="Q343" s="4">
        <f t="shared" si="2315"/>
        <v>10.199999999999998</v>
      </c>
      <c r="R343" s="4">
        <f t="shared" si="2315"/>
        <v>10.799999999999997</v>
      </c>
      <c r="S343" s="4">
        <f t="shared" si="2315"/>
        <v>11.399999999999997</v>
      </c>
      <c r="T343" s="4">
        <f t="shared" si="2315"/>
        <v>11.999999999999996</v>
      </c>
      <c r="U343">
        <f t="shared" si="2315"/>
        <v>12.599999999999996</v>
      </c>
      <c r="V343" s="4">
        <f t="shared" si="2315"/>
        <v>13.199999999999996</v>
      </c>
      <c r="W343" s="4">
        <f t="shared" si="2315"/>
        <v>13.799999999999995</v>
      </c>
      <c r="X343" s="4">
        <f t="shared" si="2315"/>
        <v>14.399999999999995</v>
      </c>
      <c r="Y343" s="4">
        <f t="shared" si="2315"/>
        <v>14.999999999999995</v>
      </c>
      <c r="Z343" s="4">
        <f t="shared" si="2315"/>
        <v>15.599999999999994</v>
      </c>
      <c r="AA343" s="4">
        <f t="shared" si="2315"/>
        <v>16.199999999999996</v>
      </c>
      <c r="AB343" s="4">
        <f t="shared" si="2315"/>
        <v>16.799999999999997</v>
      </c>
      <c r="AC343" s="4">
        <f t="shared" si="2315"/>
        <v>17.399999999999999</v>
      </c>
      <c r="AD343" s="4">
        <f t="shared" si="2315"/>
        <v>18</v>
      </c>
      <c r="AE343">
        <f t="shared" si="2315"/>
        <v>18.600000000000001</v>
      </c>
      <c r="AF343" s="4">
        <f t="shared" si="2315"/>
        <v>19.200000000000003</v>
      </c>
      <c r="AG343" s="4">
        <f t="shared" si="2315"/>
        <v>19.800000000000004</v>
      </c>
      <c r="AH343" s="4">
        <f t="shared" si="2315"/>
        <v>20.400000000000006</v>
      </c>
      <c r="AI343" s="4">
        <f t="shared" si="2315"/>
        <v>21.000000000000007</v>
      </c>
      <c r="AJ343" s="4">
        <f t="shared" si="2315"/>
        <v>21.600000000000009</v>
      </c>
      <c r="AK343" s="4">
        <f t="shared" si="2315"/>
        <v>22.20000000000001</v>
      </c>
      <c r="AL343" s="4">
        <f t="shared" si="2315"/>
        <v>22.800000000000011</v>
      </c>
      <c r="AM343" s="4">
        <f t="shared" si="2315"/>
        <v>23.400000000000013</v>
      </c>
      <c r="AN343" s="4">
        <f t="shared" si="2315"/>
        <v>24.000000000000014</v>
      </c>
      <c r="AO343">
        <f t="shared" si="2315"/>
        <v>24.600000000000016</v>
      </c>
      <c r="AP343" s="4">
        <f t="shared" si="2315"/>
        <v>25.200000000000017</v>
      </c>
      <c r="AQ343" s="4">
        <f t="shared" si="2315"/>
        <v>25.800000000000018</v>
      </c>
      <c r="AR343" s="4">
        <f t="shared" si="2315"/>
        <v>26.40000000000002</v>
      </c>
      <c r="AS343" s="4">
        <f t="shared" si="2315"/>
        <v>27.000000000000021</v>
      </c>
      <c r="AT343" s="4">
        <f t="shared" si="2315"/>
        <v>27.600000000000023</v>
      </c>
      <c r="AU343" s="4">
        <f t="shared" si="2315"/>
        <v>28.200000000000024</v>
      </c>
      <c r="AV343" s="4">
        <f t="shared" si="2315"/>
        <v>28.800000000000026</v>
      </c>
      <c r="AW343" s="4">
        <f t="shared" si="2315"/>
        <v>29.400000000000027</v>
      </c>
      <c r="AX343" s="4">
        <f t="shared" si="2315"/>
        <v>30.000000000000028</v>
      </c>
      <c r="AY343">
        <f t="shared" si="2315"/>
        <v>30.60000000000003</v>
      </c>
      <c r="AZ343" s="4">
        <f t="shared" si="2315"/>
        <v>31.200000000000031</v>
      </c>
      <c r="BA343" s="4">
        <f t="shared" si="2315"/>
        <v>31.800000000000033</v>
      </c>
      <c r="BB343" s="4">
        <f t="shared" si="2315"/>
        <v>32.400000000000034</v>
      </c>
      <c r="BC343" s="4">
        <f t="shared" si="2315"/>
        <v>33.000000000000036</v>
      </c>
      <c r="BD343" s="4">
        <f t="shared" si="2315"/>
        <v>33.600000000000037</v>
      </c>
      <c r="BE343" s="4">
        <f t="shared" si="2315"/>
        <v>34.200000000000038</v>
      </c>
      <c r="BF343" s="4">
        <f t="shared" si="2315"/>
        <v>34.80000000000004</v>
      </c>
      <c r="BG343" s="4">
        <f t="shared" si="2315"/>
        <v>35.400000000000041</v>
      </c>
      <c r="BH343" s="4">
        <f t="shared" si="2315"/>
        <v>36.000000000000043</v>
      </c>
      <c r="BI343">
        <f t="shared" si="2315"/>
        <v>36.600000000000044</v>
      </c>
      <c r="BJ343" t="s">
        <v>2</v>
      </c>
    </row>
    <row r="344" spans="1:62">
      <c r="A344" s="4" t="s">
        <v>161</v>
      </c>
      <c r="B344" s="4">
        <v>70</v>
      </c>
      <c r="C344" s="4">
        <f>B344+6</f>
        <v>76</v>
      </c>
      <c r="D344" s="4">
        <f t="shared" ref="D344:BI346" si="2316">C344+6</f>
        <v>82</v>
      </c>
      <c r="E344" s="4">
        <f t="shared" si="2316"/>
        <v>88</v>
      </c>
      <c r="F344" s="4">
        <f t="shared" si="2316"/>
        <v>94</v>
      </c>
      <c r="G344" s="4">
        <f t="shared" si="2316"/>
        <v>100</v>
      </c>
      <c r="H344" s="4">
        <f t="shared" si="2316"/>
        <v>106</v>
      </c>
      <c r="I344" s="4">
        <f t="shared" si="2316"/>
        <v>112</v>
      </c>
      <c r="J344" s="4">
        <f t="shared" si="2316"/>
        <v>118</v>
      </c>
      <c r="K344">
        <f t="shared" si="2316"/>
        <v>124</v>
      </c>
      <c r="L344" s="4">
        <f t="shared" si="2316"/>
        <v>130</v>
      </c>
      <c r="M344" s="4">
        <f t="shared" si="2316"/>
        <v>136</v>
      </c>
      <c r="N344" s="4">
        <f t="shared" si="2316"/>
        <v>142</v>
      </c>
      <c r="O344" s="4">
        <f t="shared" si="2316"/>
        <v>148</v>
      </c>
      <c r="P344" s="4">
        <f t="shared" si="2316"/>
        <v>154</v>
      </c>
      <c r="Q344" s="4">
        <f t="shared" si="2316"/>
        <v>160</v>
      </c>
      <c r="R344" s="4">
        <f t="shared" si="2316"/>
        <v>166</v>
      </c>
      <c r="S344" s="4">
        <f t="shared" si="2316"/>
        <v>172</v>
      </c>
      <c r="T344" s="4">
        <f t="shared" si="2316"/>
        <v>178</v>
      </c>
      <c r="U344">
        <f t="shared" si="2316"/>
        <v>184</v>
      </c>
      <c r="V344" s="4">
        <f t="shared" si="2316"/>
        <v>190</v>
      </c>
      <c r="W344" s="4">
        <f t="shared" si="2316"/>
        <v>196</v>
      </c>
      <c r="X344" s="4">
        <f t="shared" si="2316"/>
        <v>202</v>
      </c>
      <c r="Y344" s="4">
        <f t="shared" si="2316"/>
        <v>208</v>
      </c>
      <c r="Z344" s="4">
        <f t="shared" si="2316"/>
        <v>214</v>
      </c>
      <c r="AA344" s="4">
        <f t="shared" si="2316"/>
        <v>220</v>
      </c>
      <c r="AB344" s="4">
        <f t="shared" si="2316"/>
        <v>226</v>
      </c>
      <c r="AC344" s="4">
        <f t="shared" si="2316"/>
        <v>232</v>
      </c>
      <c r="AD344" s="4">
        <f t="shared" si="2316"/>
        <v>238</v>
      </c>
      <c r="AE344">
        <f t="shared" si="2316"/>
        <v>244</v>
      </c>
      <c r="AF344" s="4">
        <f t="shared" si="2316"/>
        <v>250</v>
      </c>
      <c r="AG344" s="4">
        <f t="shared" si="2316"/>
        <v>256</v>
      </c>
      <c r="AH344" s="4">
        <f t="shared" si="2316"/>
        <v>262</v>
      </c>
      <c r="AI344" s="4">
        <f t="shared" si="2316"/>
        <v>268</v>
      </c>
      <c r="AJ344" s="4">
        <f t="shared" si="2316"/>
        <v>274</v>
      </c>
      <c r="AK344" s="4">
        <f t="shared" si="2316"/>
        <v>280</v>
      </c>
      <c r="AL344" s="4">
        <f t="shared" si="2316"/>
        <v>286</v>
      </c>
      <c r="AM344" s="4">
        <f t="shared" si="2316"/>
        <v>292</v>
      </c>
      <c r="AN344" s="4">
        <f t="shared" si="2316"/>
        <v>298</v>
      </c>
      <c r="AO344">
        <f t="shared" si="2316"/>
        <v>304</v>
      </c>
      <c r="AP344" s="4">
        <f t="shared" si="2316"/>
        <v>310</v>
      </c>
      <c r="AQ344" s="4">
        <f t="shared" si="2316"/>
        <v>316</v>
      </c>
      <c r="AR344" s="4">
        <f t="shared" si="2316"/>
        <v>322</v>
      </c>
      <c r="AS344" s="4">
        <f t="shared" si="2316"/>
        <v>328</v>
      </c>
      <c r="AT344" s="4">
        <f t="shared" si="2316"/>
        <v>334</v>
      </c>
      <c r="AU344" s="4">
        <f t="shared" si="2316"/>
        <v>340</v>
      </c>
      <c r="AV344" s="4">
        <f t="shared" si="2316"/>
        <v>346</v>
      </c>
      <c r="AW344" s="4">
        <f t="shared" si="2316"/>
        <v>352</v>
      </c>
      <c r="AX344" s="4">
        <f t="shared" si="2316"/>
        <v>358</v>
      </c>
      <c r="AY344">
        <f t="shared" si="2316"/>
        <v>364</v>
      </c>
      <c r="AZ344" s="4">
        <f t="shared" si="2316"/>
        <v>370</v>
      </c>
      <c r="BA344" s="4">
        <f t="shared" si="2316"/>
        <v>376</v>
      </c>
      <c r="BB344" s="4">
        <f t="shared" si="2316"/>
        <v>382</v>
      </c>
      <c r="BC344" s="4">
        <f t="shared" si="2316"/>
        <v>388</v>
      </c>
      <c r="BD344" s="4">
        <f t="shared" si="2316"/>
        <v>394</v>
      </c>
      <c r="BE344" s="4">
        <f t="shared" si="2316"/>
        <v>400</v>
      </c>
      <c r="BF344" s="4">
        <f t="shared" si="2316"/>
        <v>406</v>
      </c>
      <c r="BG344" s="4">
        <f t="shared" si="2316"/>
        <v>412</v>
      </c>
      <c r="BH344" s="4">
        <f t="shared" si="2316"/>
        <v>418</v>
      </c>
      <c r="BI344">
        <f t="shared" si="2316"/>
        <v>424</v>
      </c>
      <c r="BJ344" t="s">
        <v>2</v>
      </c>
    </row>
    <row r="345" spans="1:62">
      <c r="A345" s="4" t="s">
        <v>18</v>
      </c>
      <c r="B345" s="4">
        <v>70</v>
      </c>
      <c r="C345" s="4">
        <f>B345+6</f>
        <v>76</v>
      </c>
      <c r="D345" s="4">
        <f t="shared" si="2316"/>
        <v>82</v>
      </c>
      <c r="E345" s="4">
        <f t="shared" si="2316"/>
        <v>88</v>
      </c>
      <c r="F345" s="4">
        <f t="shared" si="2316"/>
        <v>94</v>
      </c>
      <c r="G345" s="4">
        <f t="shared" si="2316"/>
        <v>100</v>
      </c>
      <c r="H345" s="4">
        <f t="shared" si="2316"/>
        <v>106</v>
      </c>
      <c r="I345" s="4">
        <f t="shared" si="2316"/>
        <v>112</v>
      </c>
      <c r="J345" s="4">
        <f t="shared" si="2316"/>
        <v>118</v>
      </c>
      <c r="K345">
        <f t="shared" si="2316"/>
        <v>124</v>
      </c>
      <c r="L345" s="4">
        <f t="shared" si="2316"/>
        <v>130</v>
      </c>
      <c r="M345" s="4">
        <f t="shared" si="2316"/>
        <v>136</v>
      </c>
      <c r="N345" s="4">
        <f t="shared" si="2316"/>
        <v>142</v>
      </c>
      <c r="O345" s="4">
        <f t="shared" si="2316"/>
        <v>148</v>
      </c>
      <c r="P345" s="4">
        <f t="shared" si="2316"/>
        <v>154</v>
      </c>
      <c r="Q345" s="4">
        <f t="shared" si="2316"/>
        <v>160</v>
      </c>
      <c r="R345" s="4">
        <f t="shared" si="2316"/>
        <v>166</v>
      </c>
      <c r="S345" s="4">
        <f t="shared" si="2316"/>
        <v>172</v>
      </c>
      <c r="T345" s="4">
        <f t="shared" si="2316"/>
        <v>178</v>
      </c>
      <c r="U345">
        <f t="shared" si="2316"/>
        <v>184</v>
      </c>
      <c r="V345" s="4">
        <f t="shared" si="2316"/>
        <v>190</v>
      </c>
      <c r="W345" s="4">
        <f t="shared" si="2316"/>
        <v>196</v>
      </c>
      <c r="X345" s="4">
        <f t="shared" si="2316"/>
        <v>202</v>
      </c>
      <c r="Y345" s="4">
        <f t="shared" si="2316"/>
        <v>208</v>
      </c>
      <c r="Z345" s="4">
        <f t="shared" si="2316"/>
        <v>214</v>
      </c>
      <c r="AA345" s="4">
        <f t="shared" si="2316"/>
        <v>220</v>
      </c>
      <c r="AB345" s="4">
        <f t="shared" si="2316"/>
        <v>226</v>
      </c>
      <c r="AC345" s="4">
        <f t="shared" si="2316"/>
        <v>232</v>
      </c>
      <c r="AD345" s="4">
        <f t="shared" si="2316"/>
        <v>238</v>
      </c>
      <c r="AE345">
        <f t="shared" si="2316"/>
        <v>244</v>
      </c>
      <c r="AF345" s="4">
        <f t="shared" si="2316"/>
        <v>250</v>
      </c>
      <c r="AG345" s="4">
        <f t="shared" si="2316"/>
        <v>256</v>
      </c>
      <c r="AH345" s="4">
        <f t="shared" si="2316"/>
        <v>262</v>
      </c>
      <c r="AI345" s="4">
        <f t="shared" si="2316"/>
        <v>268</v>
      </c>
      <c r="AJ345" s="4">
        <f t="shared" si="2316"/>
        <v>274</v>
      </c>
      <c r="AK345" s="4">
        <f t="shared" si="2316"/>
        <v>280</v>
      </c>
      <c r="AL345" s="4">
        <f t="shared" si="2316"/>
        <v>286</v>
      </c>
      <c r="AM345" s="4">
        <f t="shared" si="2316"/>
        <v>292</v>
      </c>
      <c r="AN345" s="4">
        <f t="shared" si="2316"/>
        <v>298</v>
      </c>
      <c r="AO345">
        <f t="shared" si="2316"/>
        <v>304</v>
      </c>
      <c r="AP345" s="4">
        <f t="shared" si="2316"/>
        <v>310</v>
      </c>
      <c r="AQ345" s="4">
        <f t="shared" si="2316"/>
        <v>316</v>
      </c>
      <c r="AR345" s="4">
        <f t="shared" si="2316"/>
        <v>322</v>
      </c>
      <c r="AS345" s="4">
        <f t="shared" si="2316"/>
        <v>328</v>
      </c>
      <c r="AT345" s="4">
        <f t="shared" si="2316"/>
        <v>334</v>
      </c>
      <c r="AU345" s="4">
        <f t="shared" si="2316"/>
        <v>340</v>
      </c>
      <c r="AV345" s="4">
        <f t="shared" si="2316"/>
        <v>346</v>
      </c>
      <c r="AW345" s="4">
        <f t="shared" si="2316"/>
        <v>352</v>
      </c>
      <c r="AX345" s="4">
        <f t="shared" si="2316"/>
        <v>358</v>
      </c>
      <c r="AY345">
        <f t="shared" si="2316"/>
        <v>364</v>
      </c>
      <c r="AZ345" s="4">
        <f t="shared" si="2316"/>
        <v>370</v>
      </c>
      <c r="BA345" s="4">
        <f t="shared" si="2316"/>
        <v>376</v>
      </c>
      <c r="BB345" s="4">
        <f t="shared" si="2316"/>
        <v>382</v>
      </c>
      <c r="BC345" s="4">
        <f t="shared" si="2316"/>
        <v>388</v>
      </c>
      <c r="BD345" s="4">
        <f t="shared" si="2316"/>
        <v>394</v>
      </c>
      <c r="BE345" s="4">
        <f t="shared" si="2316"/>
        <v>400</v>
      </c>
      <c r="BF345" s="4">
        <f t="shared" si="2316"/>
        <v>406</v>
      </c>
      <c r="BG345" s="4">
        <f t="shared" si="2316"/>
        <v>412</v>
      </c>
      <c r="BH345" s="4">
        <f t="shared" si="2316"/>
        <v>418</v>
      </c>
      <c r="BI345">
        <f t="shared" si="2316"/>
        <v>424</v>
      </c>
      <c r="BJ345" t="s">
        <v>2</v>
      </c>
    </row>
    <row r="346" spans="1:62">
      <c r="A346" s="4" t="s">
        <v>34</v>
      </c>
      <c r="B346" s="4">
        <v>70</v>
      </c>
      <c r="C346" s="4">
        <f>B346+6</f>
        <v>76</v>
      </c>
      <c r="D346" s="4">
        <f t="shared" si="2316"/>
        <v>82</v>
      </c>
      <c r="E346" s="4">
        <f t="shared" si="2316"/>
        <v>88</v>
      </c>
      <c r="F346" s="4">
        <f t="shared" si="2316"/>
        <v>94</v>
      </c>
      <c r="G346" s="4">
        <f t="shared" si="2316"/>
        <v>100</v>
      </c>
      <c r="H346" s="4">
        <f t="shared" si="2316"/>
        <v>106</v>
      </c>
      <c r="I346" s="4">
        <f t="shared" si="2316"/>
        <v>112</v>
      </c>
      <c r="J346" s="4">
        <f t="shared" si="2316"/>
        <v>118</v>
      </c>
      <c r="K346">
        <f t="shared" si="2316"/>
        <v>124</v>
      </c>
      <c r="L346" s="4">
        <f t="shared" si="2316"/>
        <v>130</v>
      </c>
      <c r="M346" s="4">
        <f t="shared" si="2316"/>
        <v>136</v>
      </c>
      <c r="N346" s="4">
        <f t="shared" si="2316"/>
        <v>142</v>
      </c>
      <c r="O346" s="4">
        <f t="shared" si="2316"/>
        <v>148</v>
      </c>
      <c r="P346" s="4">
        <f t="shared" si="2316"/>
        <v>154</v>
      </c>
      <c r="Q346" s="4">
        <f t="shared" si="2316"/>
        <v>160</v>
      </c>
      <c r="R346" s="4">
        <f t="shared" si="2316"/>
        <v>166</v>
      </c>
      <c r="S346" s="4">
        <f t="shared" si="2316"/>
        <v>172</v>
      </c>
      <c r="T346" s="4">
        <f t="shared" si="2316"/>
        <v>178</v>
      </c>
      <c r="U346">
        <f t="shared" si="2316"/>
        <v>184</v>
      </c>
      <c r="V346" s="4">
        <f t="shared" si="2316"/>
        <v>190</v>
      </c>
      <c r="W346" s="4">
        <f t="shared" si="2316"/>
        <v>196</v>
      </c>
      <c r="X346" s="4">
        <f t="shared" si="2316"/>
        <v>202</v>
      </c>
      <c r="Y346" s="4">
        <f t="shared" si="2316"/>
        <v>208</v>
      </c>
      <c r="Z346" s="4">
        <f t="shared" si="2316"/>
        <v>214</v>
      </c>
      <c r="AA346" s="4">
        <f t="shared" si="2316"/>
        <v>220</v>
      </c>
      <c r="AB346" s="4">
        <f t="shared" si="2316"/>
        <v>226</v>
      </c>
      <c r="AC346" s="4">
        <f t="shared" si="2316"/>
        <v>232</v>
      </c>
      <c r="AD346" s="4">
        <f t="shared" si="2316"/>
        <v>238</v>
      </c>
      <c r="AE346">
        <f t="shared" si="2316"/>
        <v>244</v>
      </c>
      <c r="AF346" s="4">
        <f t="shared" si="2316"/>
        <v>250</v>
      </c>
      <c r="AG346" s="4">
        <f t="shared" si="2316"/>
        <v>256</v>
      </c>
      <c r="AH346" s="4">
        <f t="shared" si="2316"/>
        <v>262</v>
      </c>
      <c r="AI346" s="4">
        <f t="shared" si="2316"/>
        <v>268</v>
      </c>
      <c r="AJ346" s="4">
        <f t="shared" si="2316"/>
        <v>274</v>
      </c>
      <c r="AK346" s="4">
        <f t="shared" si="2316"/>
        <v>280</v>
      </c>
      <c r="AL346" s="4">
        <f t="shared" si="2316"/>
        <v>286</v>
      </c>
      <c r="AM346" s="4">
        <f t="shared" si="2316"/>
        <v>292</v>
      </c>
      <c r="AN346" s="4">
        <f t="shared" si="2316"/>
        <v>298</v>
      </c>
      <c r="AO346">
        <f t="shared" si="2316"/>
        <v>304</v>
      </c>
      <c r="AP346" s="4">
        <f t="shared" si="2316"/>
        <v>310</v>
      </c>
      <c r="AQ346" s="4">
        <f t="shared" si="2316"/>
        <v>316</v>
      </c>
      <c r="AR346" s="4">
        <f t="shared" si="2316"/>
        <v>322</v>
      </c>
      <c r="AS346" s="4">
        <f t="shared" si="2316"/>
        <v>328</v>
      </c>
      <c r="AT346" s="4">
        <f t="shared" si="2316"/>
        <v>334</v>
      </c>
      <c r="AU346" s="4">
        <f t="shared" si="2316"/>
        <v>340</v>
      </c>
      <c r="AV346" s="4">
        <f t="shared" si="2316"/>
        <v>346</v>
      </c>
      <c r="AW346" s="4">
        <f t="shared" si="2316"/>
        <v>352</v>
      </c>
      <c r="AX346" s="4">
        <f t="shared" si="2316"/>
        <v>358</v>
      </c>
      <c r="AY346">
        <f t="shared" si="2316"/>
        <v>364</v>
      </c>
      <c r="AZ346" s="4">
        <f t="shared" si="2316"/>
        <v>370</v>
      </c>
      <c r="BA346" s="4">
        <f t="shared" si="2316"/>
        <v>376</v>
      </c>
      <c r="BB346" s="4">
        <f t="shared" si="2316"/>
        <v>382</v>
      </c>
      <c r="BC346" s="4">
        <f t="shared" si="2316"/>
        <v>388</v>
      </c>
      <c r="BD346" s="4">
        <f t="shared" si="2316"/>
        <v>394</v>
      </c>
      <c r="BE346" s="4">
        <f t="shared" si="2316"/>
        <v>400</v>
      </c>
      <c r="BF346" s="4">
        <f t="shared" si="2316"/>
        <v>406</v>
      </c>
      <c r="BG346" s="4">
        <f t="shared" si="2316"/>
        <v>412</v>
      </c>
      <c r="BH346" s="4">
        <f t="shared" si="2316"/>
        <v>418</v>
      </c>
      <c r="BI346">
        <f t="shared" si="2316"/>
        <v>424</v>
      </c>
      <c r="BJ346" t="s">
        <v>2</v>
      </c>
    </row>
    <row r="347" spans="1:62">
      <c r="A347" s="4" t="s">
        <v>162</v>
      </c>
      <c r="B347" s="4">
        <v>150</v>
      </c>
      <c r="C347" s="4">
        <f>B347+18</f>
        <v>168</v>
      </c>
      <c r="D347" s="4">
        <f t="shared" ref="D347:BI347" si="2317">C347+18</f>
        <v>186</v>
      </c>
      <c r="E347" s="4">
        <f t="shared" si="2317"/>
        <v>204</v>
      </c>
      <c r="F347" s="4">
        <f t="shared" si="2317"/>
        <v>222</v>
      </c>
      <c r="G347" s="4">
        <f t="shared" si="2317"/>
        <v>240</v>
      </c>
      <c r="H347" s="4">
        <f t="shared" si="2317"/>
        <v>258</v>
      </c>
      <c r="I347" s="4">
        <f t="shared" si="2317"/>
        <v>276</v>
      </c>
      <c r="J347" s="4">
        <f t="shared" si="2317"/>
        <v>294</v>
      </c>
      <c r="K347">
        <f t="shared" si="2317"/>
        <v>312</v>
      </c>
      <c r="L347" s="4">
        <f t="shared" si="2317"/>
        <v>330</v>
      </c>
      <c r="M347" s="4">
        <f t="shared" si="2317"/>
        <v>348</v>
      </c>
      <c r="N347" s="4">
        <f t="shared" si="2317"/>
        <v>366</v>
      </c>
      <c r="O347" s="4">
        <f t="shared" si="2317"/>
        <v>384</v>
      </c>
      <c r="P347" s="4">
        <f t="shared" si="2317"/>
        <v>402</v>
      </c>
      <c r="Q347" s="4">
        <f t="shared" si="2317"/>
        <v>420</v>
      </c>
      <c r="R347" s="4">
        <f t="shared" si="2317"/>
        <v>438</v>
      </c>
      <c r="S347" s="4">
        <f t="shared" si="2317"/>
        <v>456</v>
      </c>
      <c r="T347" s="4">
        <f t="shared" si="2317"/>
        <v>474</v>
      </c>
      <c r="U347">
        <f t="shared" si="2317"/>
        <v>492</v>
      </c>
      <c r="V347" s="4">
        <f t="shared" si="2317"/>
        <v>510</v>
      </c>
      <c r="W347" s="4">
        <f t="shared" si="2317"/>
        <v>528</v>
      </c>
      <c r="X347" s="4">
        <f t="shared" si="2317"/>
        <v>546</v>
      </c>
      <c r="Y347" s="4">
        <f t="shared" si="2317"/>
        <v>564</v>
      </c>
      <c r="Z347" s="4">
        <f t="shared" si="2317"/>
        <v>582</v>
      </c>
      <c r="AA347" s="4">
        <f t="shared" si="2317"/>
        <v>600</v>
      </c>
      <c r="AB347" s="4">
        <f t="shared" si="2317"/>
        <v>618</v>
      </c>
      <c r="AC347" s="4">
        <f t="shared" si="2317"/>
        <v>636</v>
      </c>
      <c r="AD347" s="4">
        <f t="shared" si="2317"/>
        <v>654</v>
      </c>
      <c r="AE347">
        <f t="shared" si="2317"/>
        <v>672</v>
      </c>
      <c r="AF347" s="4">
        <f t="shared" si="2317"/>
        <v>690</v>
      </c>
      <c r="AG347" s="4">
        <f t="shared" si="2317"/>
        <v>708</v>
      </c>
      <c r="AH347" s="4">
        <f t="shared" si="2317"/>
        <v>726</v>
      </c>
      <c r="AI347" s="4">
        <f t="shared" si="2317"/>
        <v>744</v>
      </c>
      <c r="AJ347" s="4">
        <f t="shared" si="2317"/>
        <v>762</v>
      </c>
      <c r="AK347" s="4">
        <f t="shared" si="2317"/>
        <v>780</v>
      </c>
      <c r="AL347" s="4">
        <f t="shared" si="2317"/>
        <v>798</v>
      </c>
      <c r="AM347" s="4">
        <f t="shared" si="2317"/>
        <v>816</v>
      </c>
      <c r="AN347" s="4">
        <f t="shared" si="2317"/>
        <v>834</v>
      </c>
      <c r="AO347">
        <f t="shared" si="2317"/>
        <v>852</v>
      </c>
      <c r="AP347" s="4">
        <f t="shared" si="2317"/>
        <v>870</v>
      </c>
      <c r="AQ347" s="4">
        <f t="shared" si="2317"/>
        <v>888</v>
      </c>
      <c r="AR347" s="4">
        <f t="shared" si="2317"/>
        <v>906</v>
      </c>
      <c r="AS347" s="4">
        <f t="shared" si="2317"/>
        <v>924</v>
      </c>
      <c r="AT347" s="4">
        <f t="shared" si="2317"/>
        <v>942</v>
      </c>
      <c r="AU347" s="4">
        <f t="shared" si="2317"/>
        <v>960</v>
      </c>
      <c r="AV347" s="4">
        <f t="shared" si="2317"/>
        <v>978</v>
      </c>
      <c r="AW347" s="4">
        <f t="shared" si="2317"/>
        <v>996</v>
      </c>
      <c r="AX347" s="4">
        <f t="shared" si="2317"/>
        <v>1014</v>
      </c>
      <c r="AY347">
        <f t="shared" si="2317"/>
        <v>1032</v>
      </c>
      <c r="AZ347" s="4">
        <f t="shared" si="2317"/>
        <v>1050</v>
      </c>
      <c r="BA347" s="4">
        <f t="shared" si="2317"/>
        <v>1068</v>
      </c>
      <c r="BB347" s="4">
        <f t="shared" si="2317"/>
        <v>1086</v>
      </c>
      <c r="BC347" s="4">
        <f t="shared" si="2317"/>
        <v>1104</v>
      </c>
      <c r="BD347" s="4">
        <f t="shared" si="2317"/>
        <v>1122</v>
      </c>
      <c r="BE347" s="4">
        <f t="shared" si="2317"/>
        <v>1140</v>
      </c>
      <c r="BF347" s="4">
        <f t="shared" si="2317"/>
        <v>1158</v>
      </c>
      <c r="BG347" s="4">
        <f t="shared" si="2317"/>
        <v>1176</v>
      </c>
      <c r="BH347" s="4">
        <f t="shared" si="2317"/>
        <v>1194</v>
      </c>
      <c r="BI347">
        <f t="shared" si="2317"/>
        <v>1212</v>
      </c>
      <c r="BJ347" t="s">
        <v>2</v>
      </c>
    </row>
    <row r="348" spans="1:62">
      <c r="A348" s="4" t="s">
        <v>5</v>
      </c>
      <c r="B348" s="4">
        <v>4</v>
      </c>
      <c r="C348" s="4">
        <f>B348+0.2</f>
        <v>4.2</v>
      </c>
      <c r="D348" s="4">
        <f>C348+0.3</f>
        <v>4.5</v>
      </c>
      <c r="E348" s="4">
        <f t="shared" ref="E348" si="2318">D348+0.2</f>
        <v>4.7</v>
      </c>
      <c r="F348" s="4">
        <f t="shared" ref="F348" si="2319">E348+0.3</f>
        <v>5</v>
      </c>
      <c r="G348" s="4">
        <f t="shared" ref="G348" si="2320">F348+0.2</f>
        <v>5.2</v>
      </c>
      <c r="H348" s="4">
        <f t="shared" ref="H348" si="2321">G348+0.3</f>
        <v>5.5</v>
      </c>
      <c r="I348" s="4">
        <f t="shared" ref="I348" si="2322">H348+0.2</f>
        <v>5.7</v>
      </c>
      <c r="J348" s="4">
        <f t="shared" ref="J348" si="2323">I348+0.3</f>
        <v>6</v>
      </c>
      <c r="K348">
        <f t="shared" ref="K348" si="2324">J348+0.2</f>
        <v>6.2</v>
      </c>
      <c r="L348" s="4">
        <f t="shared" ref="L348" si="2325">K348+0.3</f>
        <v>6.5</v>
      </c>
      <c r="M348" s="4">
        <f t="shared" ref="M348" si="2326">L348+0.2</f>
        <v>6.7</v>
      </c>
      <c r="N348" s="4">
        <f t="shared" ref="N348" si="2327">M348+0.3</f>
        <v>7</v>
      </c>
      <c r="O348" s="4">
        <f t="shared" ref="O348" si="2328">N348+0.2</f>
        <v>7.2</v>
      </c>
      <c r="P348" s="4">
        <f t="shared" ref="P348" si="2329">O348+0.3</f>
        <v>7.5</v>
      </c>
      <c r="Q348" s="4">
        <f t="shared" ref="Q348" si="2330">P348+0.2</f>
        <v>7.7</v>
      </c>
      <c r="R348" s="4">
        <f t="shared" ref="R348" si="2331">Q348+0.3</f>
        <v>8</v>
      </c>
      <c r="S348" s="4">
        <f t="shared" ref="S348" si="2332">R348+0.2</f>
        <v>8.1999999999999993</v>
      </c>
      <c r="T348" s="4">
        <f t="shared" ref="T348" si="2333">S348+0.3</f>
        <v>8.5</v>
      </c>
      <c r="U348">
        <f t="shared" ref="U348" si="2334">T348+0.2</f>
        <v>8.6999999999999993</v>
      </c>
      <c r="V348" s="4">
        <f t="shared" ref="V348" si="2335">U348+0.3</f>
        <v>9</v>
      </c>
      <c r="W348" s="4">
        <f t="shared" ref="W348" si="2336">V348+0.2</f>
        <v>9.1999999999999993</v>
      </c>
      <c r="X348" s="4">
        <f t="shared" ref="X348" si="2337">W348+0.3</f>
        <v>9.5</v>
      </c>
      <c r="Y348" s="4">
        <f t="shared" ref="Y348" si="2338">X348+0.2</f>
        <v>9.6999999999999993</v>
      </c>
      <c r="Z348" s="4">
        <f t="shared" ref="Z348" si="2339">Y348+0.3</f>
        <v>10</v>
      </c>
      <c r="AA348" s="4">
        <f t="shared" ref="AA348" si="2340">Z348+0.2</f>
        <v>10.199999999999999</v>
      </c>
      <c r="AB348" s="4">
        <f t="shared" ref="AB348" si="2341">AA348+0.3</f>
        <v>10.5</v>
      </c>
      <c r="AC348" s="4">
        <f t="shared" ref="AC348" si="2342">AB348+0.2</f>
        <v>10.7</v>
      </c>
      <c r="AD348" s="4">
        <f t="shared" ref="AD348" si="2343">AC348+0.3</f>
        <v>11</v>
      </c>
      <c r="AE348">
        <f t="shared" ref="AE348" si="2344">AD348+0.2</f>
        <v>11.2</v>
      </c>
      <c r="AF348" s="4">
        <f t="shared" ref="AF348" si="2345">AE348+0.3</f>
        <v>11.5</v>
      </c>
      <c r="AG348" s="4">
        <f t="shared" ref="AG348" si="2346">AF348+0.2</f>
        <v>11.7</v>
      </c>
      <c r="AH348" s="4">
        <f t="shared" ref="AH348" si="2347">AG348+0.3</f>
        <v>12</v>
      </c>
      <c r="AI348" s="4">
        <f t="shared" ref="AI348" si="2348">AH348+0.2</f>
        <v>12.2</v>
      </c>
      <c r="AJ348" s="4">
        <f t="shared" ref="AJ348" si="2349">AI348+0.3</f>
        <v>12.5</v>
      </c>
      <c r="AK348" s="4">
        <f t="shared" ref="AK348" si="2350">AJ348+0.2</f>
        <v>12.7</v>
      </c>
      <c r="AL348" s="4">
        <f t="shared" ref="AL348" si="2351">AK348+0.3</f>
        <v>13</v>
      </c>
      <c r="AM348" s="4">
        <f t="shared" ref="AM348" si="2352">AL348+0.2</f>
        <v>13.2</v>
      </c>
      <c r="AN348" s="4">
        <f t="shared" ref="AN348" si="2353">AM348+0.3</f>
        <v>13.5</v>
      </c>
      <c r="AO348">
        <f t="shared" ref="AO348" si="2354">AN348+0.2</f>
        <v>13.7</v>
      </c>
      <c r="AP348" s="4">
        <f t="shared" ref="AP348" si="2355">AO348+0.3</f>
        <v>14</v>
      </c>
      <c r="AQ348" s="4">
        <f t="shared" ref="AQ348" si="2356">AP348+0.2</f>
        <v>14.2</v>
      </c>
      <c r="AR348" s="4">
        <f t="shared" ref="AR348" si="2357">AQ348+0.3</f>
        <v>14.5</v>
      </c>
      <c r="AS348" s="4">
        <f t="shared" ref="AS348" si="2358">AR348+0.2</f>
        <v>14.7</v>
      </c>
      <c r="AT348" s="4">
        <f t="shared" ref="AT348" si="2359">AS348+0.3</f>
        <v>15</v>
      </c>
      <c r="AU348" s="4">
        <f t="shared" ref="AU348" si="2360">AT348+0.2</f>
        <v>15.2</v>
      </c>
      <c r="AV348" s="4">
        <f t="shared" ref="AV348" si="2361">AU348+0.3</f>
        <v>15.5</v>
      </c>
      <c r="AW348" s="4">
        <f t="shared" ref="AW348" si="2362">AV348+0.2</f>
        <v>15.7</v>
      </c>
      <c r="AX348" s="4">
        <f t="shared" ref="AX348" si="2363">AW348+0.3</f>
        <v>16</v>
      </c>
      <c r="AY348">
        <f t="shared" ref="AY348" si="2364">AX348+0.2</f>
        <v>16.2</v>
      </c>
      <c r="AZ348" s="4">
        <f t="shared" ref="AZ348" si="2365">AY348+0.3</f>
        <v>16.5</v>
      </c>
      <c r="BA348" s="4">
        <f t="shared" ref="BA348" si="2366">AZ348+0.2</f>
        <v>16.7</v>
      </c>
      <c r="BB348" s="4">
        <f t="shared" ref="BB348" si="2367">BA348+0.3</f>
        <v>17</v>
      </c>
      <c r="BC348" s="4">
        <f t="shared" ref="BC348" si="2368">BB348+0.2</f>
        <v>17.2</v>
      </c>
      <c r="BD348" s="4">
        <f t="shared" ref="BD348" si="2369">BC348+0.3</f>
        <v>17.5</v>
      </c>
      <c r="BE348" s="4">
        <f t="shared" ref="BE348" si="2370">BD348+0.2</f>
        <v>17.7</v>
      </c>
      <c r="BF348" s="4">
        <f t="shared" ref="BF348" si="2371">BE348+0.3</f>
        <v>18</v>
      </c>
      <c r="BG348" s="4">
        <f t="shared" ref="BG348" si="2372">BF348+0.2</f>
        <v>18.2</v>
      </c>
      <c r="BH348" s="4">
        <f t="shared" ref="BH348" si="2373">BG348+0.3</f>
        <v>18.5</v>
      </c>
      <c r="BI348">
        <f t="shared" ref="BI348" si="2374">BH348+0.2</f>
        <v>18.7</v>
      </c>
      <c r="BJ348" t="s">
        <v>2</v>
      </c>
    </row>
    <row r="349" spans="1:62">
      <c r="A349" s="4" t="s">
        <v>6</v>
      </c>
    </row>
    <row r="350" spans="1:62">
      <c r="A350" s="4" t="s">
        <v>163</v>
      </c>
    </row>
    <row r="351" spans="1:62">
      <c r="A351" s="4" t="s">
        <v>137</v>
      </c>
      <c r="B351" s="4">
        <v>12</v>
      </c>
      <c r="C351" s="4">
        <v>20</v>
      </c>
      <c r="D351" s="4">
        <v>28</v>
      </c>
      <c r="E351" s="4">
        <v>36</v>
      </c>
      <c r="F351" s="4">
        <v>44</v>
      </c>
      <c r="G351" s="4">
        <v>52</v>
      </c>
      <c r="H351" s="4">
        <v>60</v>
      </c>
      <c r="I351" s="4">
        <v>68</v>
      </c>
      <c r="J351" s="4">
        <v>78</v>
      </c>
      <c r="K351" s="1">
        <v>88</v>
      </c>
      <c r="L351" s="4">
        <v>98</v>
      </c>
      <c r="M351" s="4">
        <v>108</v>
      </c>
      <c r="N351" s="4">
        <v>118</v>
      </c>
      <c r="O351" s="4">
        <v>128</v>
      </c>
      <c r="P351" s="4">
        <v>138</v>
      </c>
      <c r="Q351" s="4">
        <v>148</v>
      </c>
      <c r="R351" s="4">
        <v>160</v>
      </c>
      <c r="S351" s="4">
        <v>172</v>
      </c>
      <c r="T351" s="4">
        <v>184</v>
      </c>
      <c r="U351" s="2">
        <v>196</v>
      </c>
      <c r="V351" s="4">
        <v>208</v>
      </c>
      <c r="W351" s="4">
        <v>220</v>
      </c>
      <c r="X351" s="4">
        <v>233</v>
      </c>
      <c r="Y351" s="4">
        <v>246</v>
      </c>
      <c r="Z351" s="4">
        <v>259</v>
      </c>
      <c r="AA351" s="4">
        <v>272</v>
      </c>
      <c r="AB351" s="4">
        <v>285</v>
      </c>
      <c r="AC351" s="4">
        <v>298</v>
      </c>
      <c r="AD351" s="4">
        <v>312</v>
      </c>
      <c r="AE351" s="1">
        <v>326</v>
      </c>
      <c r="AF351" s="4">
        <f>AE351+14</f>
        <v>340</v>
      </c>
      <c r="AG351" s="4">
        <f t="shared" ref="AG351:BI351" si="2375">AF351+14</f>
        <v>354</v>
      </c>
      <c r="AH351" s="4">
        <f t="shared" si="2375"/>
        <v>368</v>
      </c>
      <c r="AI351" s="4">
        <f t="shared" si="2375"/>
        <v>382</v>
      </c>
      <c r="AJ351" s="4">
        <f t="shared" si="2375"/>
        <v>396</v>
      </c>
      <c r="AK351" s="4">
        <f t="shared" si="2375"/>
        <v>410</v>
      </c>
      <c r="AL351" s="4">
        <f t="shared" si="2375"/>
        <v>424</v>
      </c>
      <c r="AM351" s="4">
        <f t="shared" si="2375"/>
        <v>438</v>
      </c>
      <c r="AN351" s="4">
        <f t="shared" si="2375"/>
        <v>452</v>
      </c>
      <c r="AO351">
        <f t="shared" si="2375"/>
        <v>466</v>
      </c>
      <c r="AP351" s="4">
        <f t="shared" si="2375"/>
        <v>480</v>
      </c>
      <c r="AQ351" s="4">
        <f t="shared" si="2375"/>
        <v>494</v>
      </c>
      <c r="AR351" s="4">
        <f t="shared" si="2375"/>
        <v>508</v>
      </c>
      <c r="AS351" s="4">
        <f t="shared" si="2375"/>
        <v>522</v>
      </c>
      <c r="AT351" s="4">
        <f t="shared" si="2375"/>
        <v>536</v>
      </c>
      <c r="AU351" s="4">
        <f t="shared" si="2375"/>
        <v>550</v>
      </c>
      <c r="AV351" s="4">
        <f t="shared" si="2375"/>
        <v>564</v>
      </c>
      <c r="AW351" s="4">
        <f t="shared" si="2375"/>
        <v>578</v>
      </c>
      <c r="AX351" s="4">
        <f t="shared" si="2375"/>
        <v>592</v>
      </c>
      <c r="AY351">
        <f t="shared" si="2375"/>
        <v>606</v>
      </c>
      <c r="AZ351" s="4">
        <f t="shared" si="2375"/>
        <v>620</v>
      </c>
      <c r="BA351" s="4">
        <f t="shared" si="2375"/>
        <v>634</v>
      </c>
      <c r="BB351" s="4">
        <f t="shared" si="2375"/>
        <v>648</v>
      </c>
      <c r="BC351" s="4">
        <f t="shared" si="2375"/>
        <v>662</v>
      </c>
      <c r="BD351" s="4">
        <f t="shared" si="2375"/>
        <v>676</v>
      </c>
      <c r="BE351" s="4">
        <f t="shared" si="2375"/>
        <v>690</v>
      </c>
      <c r="BF351" s="4">
        <f t="shared" si="2375"/>
        <v>704</v>
      </c>
      <c r="BG351" s="4">
        <f t="shared" si="2375"/>
        <v>718</v>
      </c>
      <c r="BH351" s="4">
        <f t="shared" si="2375"/>
        <v>732</v>
      </c>
      <c r="BI351">
        <f t="shared" si="2375"/>
        <v>746</v>
      </c>
      <c r="BJ351" t="s">
        <v>2</v>
      </c>
    </row>
    <row r="352" spans="1:62">
      <c r="A352" s="4" t="s">
        <v>138</v>
      </c>
      <c r="B352" s="4">
        <v>16</v>
      </c>
      <c r="C352" s="4">
        <v>24</v>
      </c>
      <c r="D352" s="4">
        <v>32</v>
      </c>
      <c r="E352" s="4">
        <v>40</v>
      </c>
      <c r="F352" s="4">
        <v>48</v>
      </c>
      <c r="G352" s="4">
        <v>56</v>
      </c>
      <c r="H352" s="4">
        <v>64</v>
      </c>
      <c r="I352" s="4">
        <v>72</v>
      </c>
      <c r="J352" s="4">
        <v>82</v>
      </c>
      <c r="K352" s="1">
        <v>92</v>
      </c>
      <c r="L352" s="4">
        <v>102</v>
      </c>
      <c r="M352" s="4">
        <v>112</v>
      </c>
      <c r="N352" s="4">
        <v>122</v>
      </c>
      <c r="O352" s="4">
        <v>132</v>
      </c>
      <c r="P352" s="4">
        <v>142</v>
      </c>
      <c r="Q352" s="4">
        <v>152</v>
      </c>
      <c r="R352" s="4">
        <v>164</v>
      </c>
      <c r="S352" s="4">
        <v>176</v>
      </c>
      <c r="T352" s="4">
        <v>188</v>
      </c>
      <c r="U352" s="2">
        <v>200</v>
      </c>
      <c r="V352" s="4">
        <v>212</v>
      </c>
      <c r="W352" s="4">
        <v>224</v>
      </c>
      <c r="X352" s="4">
        <v>237</v>
      </c>
      <c r="Y352" s="4">
        <v>250</v>
      </c>
      <c r="Z352" s="4">
        <v>263</v>
      </c>
      <c r="AA352" s="4">
        <v>276</v>
      </c>
      <c r="AB352" s="4">
        <v>289</v>
      </c>
      <c r="AC352" s="4">
        <v>302</v>
      </c>
      <c r="AD352" s="4">
        <v>316</v>
      </c>
      <c r="AE352" s="1">
        <v>330</v>
      </c>
      <c r="AF352" s="4">
        <f>AE352+14</f>
        <v>344</v>
      </c>
      <c r="AG352" s="4">
        <f t="shared" ref="AG352:BI352" si="2376">AF352+14</f>
        <v>358</v>
      </c>
      <c r="AH352" s="4">
        <f t="shared" si="2376"/>
        <v>372</v>
      </c>
      <c r="AI352" s="4">
        <f t="shared" si="2376"/>
        <v>386</v>
      </c>
      <c r="AJ352" s="4">
        <f t="shared" si="2376"/>
        <v>400</v>
      </c>
      <c r="AK352" s="4">
        <f t="shared" si="2376"/>
        <v>414</v>
      </c>
      <c r="AL352" s="4">
        <f t="shared" si="2376"/>
        <v>428</v>
      </c>
      <c r="AM352" s="4">
        <f t="shared" si="2376"/>
        <v>442</v>
      </c>
      <c r="AN352" s="4">
        <f t="shared" si="2376"/>
        <v>456</v>
      </c>
      <c r="AO352">
        <f t="shared" si="2376"/>
        <v>470</v>
      </c>
      <c r="AP352" s="4">
        <f t="shared" si="2376"/>
        <v>484</v>
      </c>
      <c r="AQ352" s="4">
        <f t="shared" si="2376"/>
        <v>498</v>
      </c>
      <c r="AR352" s="4">
        <f t="shared" si="2376"/>
        <v>512</v>
      </c>
      <c r="AS352" s="4">
        <f t="shared" si="2376"/>
        <v>526</v>
      </c>
      <c r="AT352" s="4">
        <f t="shared" si="2376"/>
        <v>540</v>
      </c>
      <c r="AU352" s="4">
        <f t="shared" si="2376"/>
        <v>554</v>
      </c>
      <c r="AV352" s="4">
        <f t="shared" si="2376"/>
        <v>568</v>
      </c>
      <c r="AW352" s="4">
        <f t="shared" si="2376"/>
        <v>582</v>
      </c>
      <c r="AX352" s="4">
        <f t="shared" si="2376"/>
        <v>596</v>
      </c>
      <c r="AY352">
        <f t="shared" si="2376"/>
        <v>610</v>
      </c>
      <c r="AZ352" s="4">
        <f t="shared" si="2376"/>
        <v>624</v>
      </c>
      <c r="BA352" s="4">
        <f t="shared" si="2376"/>
        <v>638</v>
      </c>
      <c r="BB352" s="4">
        <f t="shared" si="2376"/>
        <v>652</v>
      </c>
      <c r="BC352" s="4">
        <f t="shared" si="2376"/>
        <v>666</v>
      </c>
      <c r="BD352" s="4">
        <f t="shared" si="2376"/>
        <v>680</v>
      </c>
      <c r="BE352" s="4">
        <f t="shared" si="2376"/>
        <v>694</v>
      </c>
      <c r="BF352" s="4">
        <f t="shared" si="2376"/>
        <v>708</v>
      </c>
      <c r="BG352" s="4">
        <f t="shared" si="2376"/>
        <v>722</v>
      </c>
      <c r="BH352" s="4">
        <f t="shared" si="2376"/>
        <v>736</v>
      </c>
      <c r="BI352">
        <f t="shared" si="2376"/>
        <v>750</v>
      </c>
      <c r="BJ352" t="s">
        <v>2</v>
      </c>
    </row>
    <row r="353" spans="1:62">
      <c r="A353" s="4" t="s">
        <v>5</v>
      </c>
      <c r="B353" s="4">
        <v>5</v>
      </c>
      <c r="C353" s="4">
        <f>B353+0.2</f>
        <v>5.2</v>
      </c>
      <c r="D353" s="4">
        <f>C353+0.3</f>
        <v>5.5</v>
      </c>
      <c r="E353" s="4">
        <f t="shared" ref="E353" si="2377">D353+0.2</f>
        <v>5.7</v>
      </c>
      <c r="F353" s="4">
        <f t="shared" ref="F353" si="2378">E353+0.3</f>
        <v>6</v>
      </c>
      <c r="G353" s="4">
        <f t="shared" ref="G353" si="2379">F353+0.2</f>
        <v>6.2</v>
      </c>
      <c r="H353" s="4">
        <f t="shared" ref="H353" si="2380">G353+0.3</f>
        <v>6.5</v>
      </c>
      <c r="I353" s="4">
        <f t="shared" ref="I353" si="2381">H353+0.2</f>
        <v>6.7</v>
      </c>
      <c r="J353" s="4">
        <f t="shared" ref="J353" si="2382">I353+0.3</f>
        <v>7</v>
      </c>
      <c r="K353">
        <f t="shared" ref="K353" si="2383">J353+0.2</f>
        <v>7.2</v>
      </c>
      <c r="L353" s="4">
        <f t="shared" ref="L353" si="2384">K353+0.3</f>
        <v>7.5</v>
      </c>
      <c r="M353" s="4">
        <f t="shared" ref="M353" si="2385">L353+0.2</f>
        <v>7.7</v>
      </c>
      <c r="N353" s="4">
        <f t="shared" ref="N353" si="2386">M353+0.3</f>
        <v>8</v>
      </c>
      <c r="O353" s="4">
        <f t="shared" ref="O353" si="2387">N353+0.2</f>
        <v>8.1999999999999993</v>
      </c>
      <c r="P353" s="4">
        <f t="shared" ref="P353" si="2388">O353+0.3</f>
        <v>8.5</v>
      </c>
      <c r="Q353" s="4">
        <f t="shared" ref="Q353" si="2389">P353+0.2</f>
        <v>8.6999999999999993</v>
      </c>
      <c r="R353" s="4">
        <f t="shared" ref="R353" si="2390">Q353+0.3</f>
        <v>9</v>
      </c>
      <c r="S353" s="4">
        <f t="shared" ref="S353" si="2391">R353+0.2</f>
        <v>9.1999999999999993</v>
      </c>
      <c r="T353" s="4">
        <f t="shared" ref="T353" si="2392">S353+0.3</f>
        <v>9.5</v>
      </c>
      <c r="U353">
        <f t="shared" ref="U353" si="2393">T353+0.2</f>
        <v>9.6999999999999993</v>
      </c>
      <c r="V353" s="4">
        <f t="shared" ref="V353" si="2394">U353+0.3</f>
        <v>10</v>
      </c>
      <c r="W353" s="4">
        <f t="shared" ref="W353" si="2395">V353+0.2</f>
        <v>10.199999999999999</v>
      </c>
      <c r="X353" s="4">
        <f t="shared" ref="X353" si="2396">W353+0.3</f>
        <v>10.5</v>
      </c>
      <c r="Y353" s="4">
        <f t="shared" ref="Y353" si="2397">X353+0.2</f>
        <v>10.7</v>
      </c>
      <c r="Z353" s="4">
        <f t="shared" ref="Z353" si="2398">Y353+0.3</f>
        <v>11</v>
      </c>
      <c r="AA353" s="4">
        <f t="shared" ref="AA353" si="2399">Z353+0.2</f>
        <v>11.2</v>
      </c>
      <c r="AB353" s="4">
        <f t="shared" ref="AB353" si="2400">AA353+0.3</f>
        <v>11.5</v>
      </c>
      <c r="AC353" s="4">
        <f t="shared" ref="AC353" si="2401">AB353+0.2</f>
        <v>11.7</v>
      </c>
      <c r="AD353" s="4">
        <f t="shared" ref="AD353" si="2402">AC353+0.3</f>
        <v>12</v>
      </c>
      <c r="AE353">
        <f t="shared" ref="AE353" si="2403">AD353+0.2</f>
        <v>12.2</v>
      </c>
      <c r="AF353" s="4">
        <f t="shared" ref="AF353" si="2404">AE353+0.3</f>
        <v>12.5</v>
      </c>
      <c r="AG353" s="4">
        <f t="shared" ref="AG353" si="2405">AF353+0.2</f>
        <v>12.7</v>
      </c>
      <c r="AH353" s="4">
        <f t="shared" ref="AH353" si="2406">AG353+0.3</f>
        <v>13</v>
      </c>
      <c r="AI353" s="4">
        <f t="shared" ref="AI353" si="2407">AH353+0.2</f>
        <v>13.2</v>
      </c>
      <c r="AJ353" s="4">
        <f t="shared" ref="AJ353" si="2408">AI353+0.3</f>
        <v>13.5</v>
      </c>
      <c r="AK353" s="4">
        <f t="shared" ref="AK353" si="2409">AJ353+0.2</f>
        <v>13.7</v>
      </c>
      <c r="AL353" s="4">
        <f t="shared" ref="AL353" si="2410">AK353+0.3</f>
        <v>14</v>
      </c>
      <c r="AM353" s="4">
        <f t="shared" ref="AM353" si="2411">AL353+0.2</f>
        <v>14.2</v>
      </c>
      <c r="AN353" s="4">
        <f t="shared" ref="AN353" si="2412">AM353+0.3</f>
        <v>14.5</v>
      </c>
      <c r="AO353">
        <f t="shared" ref="AO353" si="2413">AN353+0.2</f>
        <v>14.7</v>
      </c>
      <c r="AP353" s="4">
        <f t="shared" ref="AP353" si="2414">AO353+0.3</f>
        <v>15</v>
      </c>
      <c r="AQ353" s="4">
        <f t="shared" ref="AQ353" si="2415">AP353+0.2</f>
        <v>15.2</v>
      </c>
      <c r="AR353" s="4">
        <f t="shared" ref="AR353" si="2416">AQ353+0.3</f>
        <v>15.5</v>
      </c>
      <c r="AS353" s="4">
        <f t="shared" ref="AS353" si="2417">AR353+0.2</f>
        <v>15.7</v>
      </c>
      <c r="AT353" s="4">
        <f t="shared" ref="AT353" si="2418">AS353+0.3</f>
        <v>16</v>
      </c>
      <c r="AU353" s="4">
        <f t="shared" ref="AU353" si="2419">AT353+0.2</f>
        <v>16.2</v>
      </c>
      <c r="AV353" s="4">
        <f t="shared" ref="AV353" si="2420">AU353+0.3</f>
        <v>16.5</v>
      </c>
      <c r="AW353" s="4">
        <f t="shared" ref="AW353" si="2421">AV353+0.2</f>
        <v>16.7</v>
      </c>
      <c r="AX353" s="4">
        <f t="shared" ref="AX353" si="2422">AW353+0.3</f>
        <v>17</v>
      </c>
      <c r="AY353">
        <f t="shared" ref="AY353" si="2423">AX353+0.2</f>
        <v>17.2</v>
      </c>
      <c r="AZ353" s="4">
        <f t="shared" ref="AZ353" si="2424">AY353+0.3</f>
        <v>17.5</v>
      </c>
      <c r="BA353" s="4">
        <f t="shared" ref="BA353" si="2425">AZ353+0.2</f>
        <v>17.7</v>
      </c>
      <c r="BB353" s="4">
        <f t="shared" ref="BB353" si="2426">BA353+0.3</f>
        <v>18</v>
      </c>
      <c r="BC353" s="4">
        <f t="shared" ref="BC353" si="2427">BB353+0.2</f>
        <v>18.2</v>
      </c>
      <c r="BD353" s="4">
        <f t="shared" ref="BD353" si="2428">BC353+0.3</f>
        <v>18.5</v>
      </c>
      <c r="BE353" s="4">
        <f t="shared" ref="BE353" si="2429">BD353+0.2</f>
        <v>18.7</v>
      </c>
      <c r="BF353" s="4">
        <f t="shared" ref="BF353" si="2430">BE353+0.3</f>
        <v>19</v>
      </c>
      <c r="BG353" s="4">
        <f t="shared" ref="BG353" si="2431">BF353+0.2</f>
        <v>19.2</v>
      </c>
      <c r="BH353" s="4">
        <f t="shared" ref="BH353" si="2432">BG353+0.3</f>
        <v>19.5</v>
      </c>
      <c r="BI353">
        <f t="shared" ref="BI353" si="2433">BH353+0.2</f>
        <v>19.7</v>
      </c>
      <c r="BJ353" t="s">
        <v>2</v>
      </c>
    </row>
    <row r="354" spans="1:62">
      <c r="A354" s="4" t="s">
        <v>6</v>
      </c>
    </row>
    <row r="355" spans="1:62">
      <c r="A355" s="4" t="s">
        <v>164</v>
      </c>
    </row>
    <row r="356" spans="1:62">
      <c r="A356" s="4" t="s">
        <v>165</v>
      </c>
      <c r="B356" s="4">
        <v>40</v>
      </c>
      <c r="C356" s="4">
        <f>B356+1</f>
        <v>41</v>
      </c>
      <c r="D356" s="4">
        <f t="shared" ref="D356:BI356" si="2434">C356+1</f>
        <v>42</v>
      </c>
      <c r="E356" s="4">
        <f t="shared" si="2434"/>
        <v>43</v>
      </c>
      <c r="F356" s="4">
        <f t="shared" si="2434"/>
        <v>44</v>
      </c>
      <c r="G356" s="4">
        <f t="shared" si="2434"/>
        <v>45</v>
      </c>
      <c r="H356" s="4">
        <f t="shared" si="2434"/>
        <v>46</v>
      </c>
      <c r="I356" s="4">
        <f t="shared" si="2434"/>
        <v>47</v>
      </c>
      <c r="J356" s="4">
        <f t="shared" si="2434"/>
        <v>48</v>
      </c>
      <c r="K356">
        <f t="shared" si="2434"/>
        <v>49</v>
      </c>
      <c r="L356" s="4">
        <f t="shared" si="2434"/>
        <v>50</v>
      </c>
      <c r="M356" s="4">
        <f t="shared" si="2434"/>
        <v>51</v>
      </c>
      <c r="N356" s="4">
        <f t="shared" si="2434"/>
        <v>52</v>
      </c>
      <c r="O356" s="4">
        <f t="shared" si="2434"/>
        <v>53</v>
      </c>
      <c r="P356" s="4">
        <f t="shared" si="2434"/>
        <v>54</v>
      </c>
      <c r="Q356" s="4">
        <f t="shared" si="2434"/>
        <v>55</v>
      </c>
      <c r="R356" s="4">
        <f t="shared" si="2434"/>
        <v>56</v>
      </c>
      <c r="S356" s="4">
        <f t="shared" si="2434"/>
        <v>57</v>
      </c>
      <c r="T356" s="4">
        <f t="shared" si="2434"/>
        <v>58</v>
      </c>
      <c r="U356">
        <f t="shared" si="2434"/>
        <v>59</v>
      </c>
      <c r="V356" s="4">
        <f t="shared" si="2434"/>
        <v>60</v>
      </c>
      <c r="W356" s="4">
        <f t="shared" si="2434"/>
        <v>61</v>
      </c>
      <c r="X356" s="4">
        <f t="shared" si="2434"/>
        <v>62</v>
      </c>
      <c r="Y356" s="4">
        <f t="shared" si="2434"/>
        <v>63</v>
      </c>
      <c r="Z356" s="4">
        <f t="shared" si="2434"/>
        <v>64</v>
      </c>
      <c r="AA356" s="4">
        <f t="shared" si="2434"/>
        <v>65</v>
      </c>
      <c r="AB356" s="4">
        <f t="shared" si="2434"/>
        <v>66</v>
      </c>
      <c r="AC356" s="4">
        <f t="shared" si="2434"/>
        <v>67</v>
      </c>
      <c r="AD356" s="4">
        <f t="shared" si="2434"/>
        <v>68</v>
      </c>
      <c r="AE356">
        <f t="shared" si="2434"/>
        <v>69</v>
      </c>
      <c r="AF356" s="4">
        <f t="shared" si="2434"/>
        <v>70</v>
      </c>
      <c r="AG356" s="4">
        <f t="shared" si="2434"/>
        <v>71</v>
      </c>
      <c r="AH356" s="4">
        <f t="shared" si="2434"/>
        <v>72</v>
      </c>
      <c r="AI356" s="4">
        <f t="shared" si="2434"/>
        <v>73</v>
      </c>
      <c r="AJ356" s="4">
        <f t="shared" si="2434"/>
        <v>74</v>
      </c>
      <c r="AK356" s="4">
        <f t="shared" si="2434"/>
        <v>75</v>
      </c>
      <c r="AL356" s="4">
        <f t="shared" si="2434"/>
        <v>76</v>
      </c>
      <c r="AM356" s="4">
        <f t="shared" si="2434"/>
        <v>77</v>
      </c>
      <c r="AN356" s="4">
        <f t="shared" si="2434"/>
        <v>78</v>
      </c>
      <c r="AO356">
        <f t="shared" si="2434"/>
        <v>79</v>
      </c>
      <c r="AP356" s="4">
        <f t="shared" si="2434"/>
        <v>80</v>
      </c>
      <c r="AQ356" s="4">
        <f t="shared" si="2434"/>
        <v>81</v>
      </c>
      <c r="AR356" s="4">
        <f t="shared" si="2434"/>
        <v>82</v>
      </c>
      <c r="AS356" s="4">
        <f t="shared" si="2434"/>
        <v>83</v>
      </c>
      <c r="AT356" s="4">
        <f t="shared" si="2434"/>
        <v>84</v>
      </c>
      <c r="AU356" s="4">
        <f t="shared" si="2434"/>
        <v>85</v>
      </c>
      <c r="AV356" s="4">
        <f t="shared" si="2434"/>
        <v>86</v>
      </c>
      <c r="AW356" s="4">
        <f t="shared" si="2434"/>
        <v>87</v>
      </c>
      <c r="AX356" s="4">
        <f t="shared" si="2434"/>
        <v>88</v>
      </c>
      <c r="AY356">
        <f t="shared" si="2434"/>
        <v>89</v>
      </c>
      <c r="AZ356" s="4">
        <f t="shared" si="2434"/>
        <v>90</v>
      </c>
      <c r="BA356" s="4">
        <f t="shared" si="2434"/>
        <v>91</v>
      </c>
      <c r="BB356" s="4">
        <f t="shared" si="2434"/>
        <v>92</v>
      </c>
      <c r="BC356" s="4">
        <f t="shared" si="2434"/>
        <v>93</v>
      </c>
      <c r="BD356" s="4">
        <f t="shared" si="2434"/>
        <v>94</v>
      </c>
      <c r="BE356" s="4">
        <f t="shared" si="2434"/>
        <v>95</v>
      </c>
      <c r="BF356" s="4">
        <f t="shared" si="2434"/>
        <v>96</v>
      </c>
      <c r="BG356" s="4">
        <f t="shared" si="2434"/>
        <v>97</v>
      </c>
      <c r="BH356" s="4">
        <f t="shared" si="2434"/>
        <v>98</v>
      </c>
      <c r="BI356">
        <f t="shared" si="2434"/>
        <v>99</v>
      </c>
      <c r="BJ356" t="s">
        <v>2</v>
      </c>
    </row>
    <row r="357" spans="1:62">
      <c r="A357" s="4" t="s">
        <v>6</v>
      </c>
    </row>
    <row r="358" spans="1:62">
      <c r="A358" s="4" t="s">
        <v>166</v>
      </c>
    </row>
    <row r="359" spans="1:62">
      <c r="A359" s="4" t="s">
        <v>167</v>
      </c>
      <c r="B359" s="4">
        <v>3</v>
      </c>
      <c r="C359" s="4">
        <v>5</v>
      </c>
      <c r="D359" s="4">
        <v>7</v>
      </c>
      <c r="E359" s="4">
        <v>9</v>
      </c>
      <c r="F359" s="4">
        <v>11</v>
      </c>
      <c r="G359" s="4">
        <v>13</v>
      </c>
      <c r="H359" s="4">
        <v>15</v>
      </c>
      <c r="I359" s="4">
        <v>17</v>
      </c>
      <c r="J359" s="4">
        <v>20</v>
      </c>
      <c r="K359" s="1">
        <v>23</v>
      </c>
      <c r="L359" s="4">
        <v>26</v>
      </c>
      <c r="M359" s="4">
        <v>29</v>
      </c>
      <c r="N359" s="4">
        <v>32</v>
      </c>
      <c r="O359" s="4">
        <v>35</v>
      </c>
      <c r="P359" s="4">
        <v>38</v>
      </c>
      <c r="Q359" s="4">
        <v>41</v>
      </c>
      <c r="R359" s="4">
        <v>45</v>
      </c>
      <c r="S359" s="4">
        <v>49</v>
      </c>
      <c r="T359" s="4">
        <v>53</v>
      </c>
      <c r="U359" s="2">
        <v>57</v>
      </c>
      <c r="V359" s="4">
        <v>61</v>
      </c>
      <c r="W359" s="4">
        <v>65</v>
      </c>
      <c r="X359" s="4">
        <v>69</v>
      </c>
      <c r="Y359" s="4">
        <v>73</v>
      </c>
      <c r="Z359" s="4">
        <v>77</v>
      </c>
      <c r="AA359" s="4">
        <v>81</v>
      </c>
      <c r="AB359" s="4">
        <v>85</v>
      </c>
      <c r="AC359" s="4">
        <v>89</v>
      </c>
      <c r="AD359" s="4">
        <v>93</v>
      </c>
      <c r="AE359" s="1">
        <v>97</v>
      </c>
      <c r="AF359" s="4">
        <f>AE359+4</f>
        <v>101</v>
      </c>
      <c r="AG359" s="4">
        <f t="shared" ref="AG359:BI359" si="2435">AF359+4</f>
        <v>105</v>
      </c>
      <c r="AH359" s="4">
        <f t="shared" si="2435"/>
        <v>109</v>
      </c>
      <c r="AI359" s="4">
        <f t="shared" si="2435"/>
        <v>113</v>
      </c>
      <c r="AJ359" s="4">
        <f t="shared" si="2435"/>
        <v>117</v>
      </c>
      <c r="AK359" s="4">
        <f t="shared" si="2435"/>
        <v>121</v>
      </c>
      <c r="AL359" s="4">
        <f t="shared" si="2435"/>
        <v>125</v>
      </c>
      <c r="AM359" s="4">
        <f t="shared" si="2435"/>
        <v>129</v>
      </c>
      <c r="AN359" s="4">
        <f t="shared" si="2435"/>
        <v>133</v>
      </c>
      <c r="AO359">
        <f t="shared" si="2435"/>
        <v>137</v>
      </c>
      <c r="AP359" s="4">
        <f t="shared" si="2435"/>
        <v>141</v>
      </c>
      <c r="AQ359" s="4">
        <f t="shared" si="2435"/>
        <v>145</v>
      </c>
      <c r="AR359" s="4">
        <f t="shared" si="2435"/>
        <v>149</v>
      </c>
      <c r="AS359" s="4">
        <f t="shared" si="2435"/>
        <v>153</v>
      </c>
      <c r="AT359" s="4">
        <f t="shared" si="2435"/>
        <v>157</v>
      </c>
      <c r="AU359" s="4">
        <f t="shared" si="2435"/>
        <v>161</v>
      </c>
      <c r="AV359" s="4">
        <f t="shared" si="2435"/>
        <v>165</v>
      </c>
      <c r="AW359" s="4">
        <f t="shared" si="2435"/>
        <v>169</v>
      </c>
      <c r="AX359" s="4">
        <f t="shared" si="2435"/>
        <v>173</v>
      </c>
      <c r="AY359">
        <f t="shared" si="2435"/>
        <v>177</v>
      </c>
      <c r="AZ359" s="4">
        <f t="shared" si="2435"/>
        <v>181</v>
      </c>
      <c r="BA359" s="4">
        <f t="shared" si="2435"/>
        <v>185</v>
      </c>
      <c r="BB359" s="4">
        <f t="shared" si="2435"/>
        <v>189</v>
      </c>
      <c r="BC359" s="4">
        <f t="shared" si="2435"/>
        <v>193</v>
      </c>
      <c r="BD359" s="4">
        <f t="shared" si="2435"/>
        <v>197</v>
      </c>
      <c r="BE359" s="4">
        <f t="shared" si="2435"/>
        <v>201</v>
      </c>
      <c r="BF359" s="4">
        <f t="shared" si="2435"/>
        <v>205</v>
      </c>
      <c r="BG359" s="4">
        <f t="shared" si="2435"/>
        <v>209</v>
      </c>
      <c r="BH359" s="4">
        <f t="shared" si="2435"/>
        <v>213</v>
      </c>
      <c r="BI359">
        <f t="shared" si="2435"/>
        <v>217</v>
      </c>
      <c r="BJ359" t="s">
        <v>2</v>
      </c>
    </row>
    <row r="360" spans="1:62">
      <c r="A360" s="4" t="s">
        <v>168</v>
      </c>
      <c r="B360" s="4">
        <v>6</v>
      </c>
      <c r="C360" s="4">
        <v>8</v>
      </c>
      <c r="D360" s="4">
        <v>10</v>
      </c>
      <c r="E360" s="4">
        <v>12</v>
      </c>
      <c r="F360" s="4">
        <v>14</v>
      </c>
      <c r="G360" s="4">
        <v>16</v>
      </c>
      <c r="H360" s="4">
        <v>18</v>
      </c>
      <c r="I360" s="4">
        <v>20</v>
      </c>
      <c r="J360" s="4">
        <v>23</v>
      </c>
      <c r="K360" s="1">
        <v>26</v>
      </c>
      <c r="L360" s="4">
        <v>29</v>
      </c>
      <c r="M360" s="4">
        <v>32</v>
      </c>
      <c r="N360" s="4">
        <v>35</v>
      </c>
      <c r="O360" s="4">
        <v>38</v>
      </c>
      <c r="P360" s="4">
        <v>41</v>
      </c>
      <c r="Q360" s="4">
        <v>44</v>
      </c>
      <c r="R360" s="4">
        <v>48</v>
      </c>
      <c r="S360" s="4">
        <v>52</v>
      </c>
      <c r="T360" s="4">
        <v>56</v>
      </c>
      <c r="U360" s="2">
        <v>60</v>
      </c>
      <c r="V360" s="4">
        <v>64</v>
      </c>
      <c r="W360" s="4">
        <v>68</v>
      </c>
      <c r="X360" s="4">
        <v>72</v>
      </c>
      <c r="Y360" s="4">
        <v>76</v>
      </c>
      <c r="Z360" s="4">
        <v>80</v>
      </c>
      <c r="AA360" s="4">
        <v>84</v>
      </c>
      <c r="AB360" s="4">
        <v>88</v>
      </c>
      <c r="AC360" s="4">
        <v>92</v>
      </c>
      <c r="AD360" s="4">
        <v>96</v>
      </c>
      <c r="AE360" s="1">
        <v>100</v>
      </c>
      <c r="AF360" s="4">
        <f>AE360+4</f>
        <v>104</v>
      </c>
      <c r="AG360" s="4">
        <f t="shared" ref="AG360:BI360" si="2436">AF360+4</f>
        <v>108</v>
      </c>
      <c r="AH360" s="4">
        <f t="shared" si="2436"/>
        <v>112</v>
      </c>
      <c r="AI360" s="4">
        <f t="shared" si="2436"/>
        <v>116</v>
      </c>
      <c r="AJ360" s="4">
        <f t="shared" si="2436"/>
        <v>120</v>
      </c>
      <c r="AK360" s="4">
        <f t="shared" si="2436"/>
        <v>124</v>
      </c>
      <c r="AL360" s="4">
        <f t="shared" si="2436"/>
        <v>128</v>
      </c>
      <c r="AM360" s="4">
        <f t="shared" si="2436"/>
        <v>132</v>
      </c>
      <c r="AN360" s="4">
        <f t="shared" si="2436"/>
        <v>136</v>
      </c>
      <c r="AO360">
        <f t="shared" si="2436"/>
        <v>140</v>
      </c>
      <c r="AP360" s="4">
        <f t="shared" si="2436"/>
        <v>144</v>
      </c>
      <c r="AQ360" s="4">
        <f t="shared" si="2436"/>
        <v>148</v>
      </c>
      <c r="AR360" s="4">
        <f t="shared" si="2436"/>
        <v>152</v>
      </c>
      <c r="AS360" s="4">
        <f t="shared" si="2436"/>
        <v>156</v>
      </c>
      <c r="AT360" s="4">
        <f t="shared" si="2436"/>
        <v>160</v>
      </c>
      <c r="AU360" s="4">
        <f t="shared" si="2436"/>
        <v>164</v>
      </c>
      <c r="AV360" s="4">
        <f t="shared" si="2436"/>
        <v>168</v>
      </c>
      <c r="AW360" s="4">
        <f t="shared" si="2436"/>
        <v>172</v>
      </c>
      <c r="AX360" s="4">
        <f t="shared" si="2436"/>
        <v>176</v>
      </c>
      <c r="AY360">
        <f t="shared" si="2436"/>
        <v>180</v>
      </c>
      <c r="AZ360" s="4">
        <f t="shared" si="2436"/>
        <v>184</v>
      </c>
      <c r="BA360" s="4">
        <f t="shared" si="2436"/>
        <v>188</v>
      </c>
      <c r="BB360" s="4">
        <f t="shared" si="2436"/>
        <v>192</v>
      </c>
      <c r="BC360" s="4">
        <f t="shared" si="2436"/>
        <v>196</v>
      </c>
      <c r="BD360" s="4">
        <f t="shared" si="2436"/>
        <v>200</v>
      </c>
      <c r="BE360" s="4">
        <f t="shared" si="2436"/>
        <v>204</v>
      </c>
      <c r="BF360" s="4">
        <f t="shared" si="2436"/>
        <v>208</v>
      </c>
      <c r="BG360" s="4">
        <f t="shared" si="2436"/>
        <v>212</v>
      </c>
      <c r="BH360" s="4">
        <f t="shared" si="2436"/>
        <v>216</v>
      </c>
      <c r="BI360">
        <f t="shared" si="2436"/>
        <v>220</v>
      </c>
      <c r="BJ360" t="s">
        <v>2</v>
      </c>
    </row>
    <row r="361" spans="1:62">
      <c r="A361" s="4" t="s">
        <v>8</v>
      </c>
      <c r="B361" s="4">
        <v>30</v>
      </c>
      <c r="C361" s="4">
        <f>B361+25</f>
        <v>55</v>
      </c>
      <c r="D361" s="4">
        <f t="shared" ref="D361:BI361" si="2437">C361+25</f>
        <v>80</v>
      </c>
      <c r="E361" s="4">
        <f t="shared" si="2437"/>
        <v>105</v>
      </c>
      <c r="F361" s="4">
        <f t="shared" si="2437"/>
        <v>130</v>
      </c>
      <c r="G361" s="4">
        <f t="shared" si="2437"/>
        <v>155</v>
      </c>
      <c r="H361" s="4">
        <f t="shared" si="2437"/>
        <v>180</v>
      </c>
      <c r="I361" s="4">
        <f t="shared" si="2437"/>
        <v>205</v>
      </c>
      <c r="J361" s="4">
        <f t="shared" si="2437"/>
        <v>230</v>
      </c>
      <c r="K361">
        <f t="shared" si="2437"/>
        <v>255</v>
      </c>
      <c r="L361" s="4">
        <f t="shared" si="2437"/>
        <v>280</v>
      </c>
      <c r="M361" s="4">
        <f t="shared" si="2437"/>
        <v>305</v>
      </c>
      <c r="N361" s="4">
        <f t="shared" si="2437"/>
        <v>330</v>
      </c>
      <c r="O361" s="4">
        <f t="shared" si="2437"/>
        <v>355</v>
      </c>
      <c r="P361" s="4">
        <f t="shared" si="2437"/>
        <v>380</v>
      </c>
      <c r="Q361" s="4">
        <f t="shared" si="2437"/>
        <v>405</v>
      </c>
      <c r="R361" s="4">
        <f t="shared" si="2437"/>
        <v>430</v>
      </c>
      <c r="S361" s="4">
        <f t="shared" si="2437"/>
        <v>455</v>
      </c>
      <c r="T361" s="4">
        <f t="shared" si="2437"/>
        <v>480</v>
      </c>
      <c r="U361">
        <f t="shared" si="2437"/>
        <v>505</v>
      </c>
      <c r="V361" s="4">
        <f t="shared" si="2437"/>
        <v>530</v>
      </c>
      <c r="W361" s="4">
        <f t="shared" si="2437"/>
        <v>555</v>
      </c>
      <c r="X361" s="4">
        <f t="shared" si="2437"/>
        <v>580</v>
      </c>
      <c r="Y361" s="4">
        <f t="shared" si="2437"/>
        <v>605</v>
      </c>
      <c r="Z361" s="4">
        <f t="shared" si="2437"/>
        <v>630</v>
      </c>
      <c r="AA361" s="4">
        <f t="shared" si="2437"/>
        <v>655</v>
      </c>
      <c r="AB361" s="4">
        <f t="shared" si="2437"/>
        <v>680</v>
      </c>
      <c r="AC361" s="4">
        <f t="shared" si="2437"/>
        <v>705</v>
      </c>
      <c r="AD361" s="4">
        <f t="shared" si="2437"/>
        <v>730</v>
      </c>
      <c r="AE361">
        <f t="shared" si="2437"/>
        <v>755</v>
      </c>
      <c r="AF361" s="4">
        <f t="shared" si="2437"/>
        <v>780</v>
      </c>
      <c r="AG361" s="4">
        <f t="shared" si="2437"/>
        <v>805</v>
      </c>
      <c r="AH361" s="4">
        <f t="shared" si="2437"/>
        <v>830</v>
      </c>
      <c r="AI361" s="4">
        <f t="shared" si="2437"/>
        <v>855</v>
      </c>
      <c r="AJ361" s="4">
        <f t="shared" si="2437"/>
        <v>880</v>
      </c>
      <c r="AK361" s="4">
        <f t="shared" si="2437"/>
        <v>905</v>
      </c>
      <c r="AL361" s="4">
        <f t="shared" si="2437"/>
        <v>930</v>
      </c>
      <c r="AM361" s="4">
        <f t="shared" si="2437"/>
        <v>955</v>
      </c>
      <c r="AN361" s="4">
        <f t="shared" si="2437"/>
        <v>980</v>
      </c>
      <c r="AO361">
        <f t="shared" si="2437"/>
        <v>1005</v>
      </c>
      <c r="AP361" s="4">
        <f t="shared" si="2437"/>
        <v>1030</v>
      </c>
      <c r="AQ361" s="4">
        <f t="shared" si="2437"/>
        <v>1055</v>
      </c>
      <c r="AR361" s="4">
        <f t="shared" si="2437"/>
        <v>1080</v>
      </c>
      <c r="AS361" s="4">
        <f t="shared" si="2437"/>
        <v>1105</v>
      </c>
      <c r="AT361" s="4">
        <f t="shared" si="2437"/>
        <v>1130</v>
      </c>
      <c r="AU361" s="4">
        <f t="shared" si="2437"/>
        <v>1155</v>
      </c>
      <c r="AV361" s="4">
        <f t="shared" si="2437"/>
        <v>1180</v>
      </c>
      <c r="AW361" s="4">
        <f t="shared" si="2437"/>
        <v>1205</v>
      </c>
      <c r="AX361" s="4">
        <f t="shared" si="2437"/>
        <v>1230</v>
      </c>
      <c r="AY361">
        <f t="shared" si="2437"/>
        <v>1255</v>
      </c>
      <c r="AZ361" s="4">
        <f t="shared" si="2437"/>
        <v>1280</v>
      </c>
      <c r="BA361" s="4">
        <f t="shared" si="2437"/>
        <v>1305</v>
      </c>
      <c r="BB361" s="4">
        <f t="shared" si="2437"/>
        <v>1330</v>
      </c>
      <c r="BC361" s="4">
        <f t="shared" si="2437"/>
        <v>1355</v>
      </c>
      <c r="BD361" s="4">
        <f t="shared" si="2437"/>
        <v>1380</v>
      </c>
      <c r="BE361" s="4">
        <f t="shared" si="2437"/>
        <v>1405</v>
      </c>
      <c r="BF361" s="4">
        <f t="shared" si="2437"/>
        <v>1430</v>
      </c>
      <c r="BG361" s="4">
        <f t="shared" si="2437"/>
        <v>1455</v>
      </c>
      <c r="BH361" s="4">
        <f t="shared" si="2437"/>
        <v>1480</v>
      </c>
      <c r="BI361">
        <f t="shared" si="2437"/>
        <v>1505</v>
      </c>
      <c r="BJ361" t="s">
        <v>2</v>
      </c>
    </row>
    <row r="362" spans="1:62">
      <c r="A362" s="4" t="s">
        <v>87</v>
      </c>
      <c r="B362" s="4">
        <v>25</v>
      </c>
      <c r="C362" s="4">
        <f>B362+15</f>
        <v>40</v>
      </c>
      <c r="D362" s="4">
        <f t="shared" ref="D362:BI362" si="2438">C362+15</f>
        <v>55</v>
      </c>
      <c r="E362" s="4">
        <f t="shared" si="2438"/>
        <v>70</v>
      </c>
      <c r="F362" s="4">
        <f t="shared" si="2438"/>
        <v>85</v>
      </c>
      <c r="G362" s="4">
        <f t="shared" si="2438"/>
        <v>100</v>
      </c>
      <c r="H362" s="4">
        <f t="shared" si="2438"/>
        <v>115</v>
      </c>
      <c r="I362" s="4">
        <f t="shared" si="2438"/>
        <v>130</v>
      </c>
      <c r="J362" s="4">
        <f t="shared" si="2438"/>
        <v>145</v>
      </c>
      <c r="K362">
        <f t="shared" si="2438"/>
        <v>160</v>
      </c>
      <c r="L362" s="4">
        <f t="shared" si="2438"/>
        <v>175</v>
      </c>
      <c r="M362" s="4">
        <f t="shared" si="2438"/>
        <v>190</v>
      </c>
      <c r="N362" s="4">
        <f t="shared" si="2438"/>
        <v>205</v>
      </c>
      <c r="O362" s="4">
        <f t="shared" si="2438"/>
        <v>220</v>
      </c>
      <c r="P362" s="4">
        <f t="shared" si="2438"/>
        <v>235</v>
      </c>
      <c r="Q362" s="4">
        <f t="shared" si="2438"/>
        <v>250</v>
      </c>
      <c r="R362" s="4">
        <f t="shared" si="2438"/>
        <v>265</v>
      </c>
      <c r="S362" s="4">
        <f t="shared" si="2438"/>
        <v>280</v>
      </c>
      <c r="T362" s="4">
        <f t="shared" si="2438"/>
        <v>295</v>
      </c>
      <c r="U362">
        <f t="shared" si="2438"/>
        <v>310</v>
      </c>
      <c r="V362" s="4">
        <f t="shared" si="2438"/>
        <v>325</v>
      </c>
      <c r="W362" s="4">
        <f t="shared" si="2438"/>
        <v>340</v>
      </c>
      <c r="X362" s="4">
        <f t="shared" si="2438"/>
        <v>355</v>
      </c>
      <c r="Y362" s="4">
        <f t="shared" si="2438"/>
        <v>370</v>
      </c>
      <c r="Z362" s="4">
        <f t="shared" si="2438"/>
        <v>385</v>
      </c>
      <c r="AA362" s="4">
        <f t="shared" si="2438"/>
        <v>400</v>
      </c>
      <c r="AB362" s="4">
        <f t="shared" si="2438"/>
        <v>415</v>
      </c>
      <c r="AC362" s="4">
        <f t="shared" si="2438"/>
        <v>430</v>
      </c>
      <c r="AD362" s="4">
        <f t="shared" si="2438"/>
        <v>445</v>
      </c>
      <c r="AE362">
        <f t="shared" si="2438"/>
        <v>460</v>
      </c>
      <c r="AF362" s="4">
        <f t="shared" si="2438"/>
        <v>475</v>
      </c>
      <c r="AG362" s="4">
        <f t="shared" si="2438"/>
        <v>490</v>
      </c>
      <c r="AH362" s="4">
        <f t="shared" si="2438"/>
        <v>505</v>
      </c>
      <c r="AI362" s="4">
        <f t="shared" si="2438"/>
        <v>520</v>
      </c>
      <c r="AJ362" s="4">
        <f t="shared" si="2438"/>
        <v>535</v>
      </c>
      <c r="AK362" s="4">
        <f t="shared" si="2438"/>
        <v>550</v>
      </c>
      <c r="AL362" s="4">
        <f t="shared" si="2438"/>
        <v>565</v>
      </c>
      <c r="AM362" s="4">
        <f t="shared" si="2438"/>
        <v>580</v>
      </c>
      <c r="AN362" s="4">
        <f t="shared" si="2438"/>
        <v>595</v>
      </c>
      <c r="AO362">
        <f t="shared" si="2438"/>
        <v>610</v>
      </c>
      <c r="AP362" s="4">
        <f t="shared" si="2438"/>
        <v>625</v>
      </c>
      <c r="AQ362" s="4">
        <f t="shared" si="2438"/>
        <v>640</v>
      </c>
      <c r="AR362" s="4">
        <f t="shared" si="2438"/>
        <v>655</v>
      </c>
      <c r="AS362" s="4">
        <f t="shared" si="2438"/>
        <v>670</v>
      </c>
      <c r="AT362" s="4">
        <f t="shared" si="2438"/>
        <v>685</v>
      </c>
      <c r="AU362" s="4">
        <f t="shared" si="2438"/>
        <v>700</v>
      </c>
      <c r="AV362" s="4">
        <f t="shared" si="2438"/>
        <v>715</v>
      </c>
      <c r="AW362" s="4">
        <f t="shared" si="2438"/>
        <v>730</v>
      </c>
      <c r="AX362" s="4">
        <f t="shared" si="2438"/>
        <v>745</v>
      </c>
      <c r="AY362">
        <f t="shared" si="2438"/>
        <v>760</v>
      </c>
      <c r="AZ362" s="4">
        <f t="shared" si="2438"/>
        <v>775</v>
      </c>
      <c r="BA362" s="4">
        <f t="shared" si="2438"/>
        <v>790</v>
      </c>
      <c r="BB362" s="4">
        <f t="shared" si="2438"/>
        <v>805</v>
      </c>
      <c r="BC362" s="4">
        <f t="shared" si="2438"/>
        <v>820</v>
      </c>
      <c r="BD362" s="4">
        <f t="shared" si="2438"/>
        <v>835</v>
      </c>
      <c r="BE362" s="4">
        <f t="shared" si="2438"/>
        <v>850</v>
      </c>
      <c r="BF362" s="4">
        <f t="shared" si="2438"/>
        <v>865</v>
      </c>
      <c r="BG362" s="4">
        <f t="shared" si="2438"/>
        <v>880</v>
      </c>
      <c r="BH362" s="4">
        <f t="shared" si="2438"/>
        <v>895</v>
      </c>
      <c r="BI362">
        <f t="shared" si="2438"/>
        <v>910</v>
      </c>
      <c r="BJ362" t="s">
        <v>2</v>
      </c>
    </row>
    <row r="363" spans="1:62">
      <c r="A363" s="4" t="s">
        <v>169</v>
      </c>
      <c r="B363" s="4">
        <v>14</v>
      </c>
      <c r="C363" s="4">
        <v>18</v>
      </c>
      <c r="D363" s="4">
        <v>20</v>
      </c>
      <c r="E363" s="4">
        <v>23</v>
      </c>
      <c r="F363" s="4">
        <v>25</v>
      </c>
      <c r="G363" s="4">
        <v>26</v>
      </c>
      <c r="H363" s="4">
        <v>27</v>
      </c>
      <c r="I363" s="4">
        <v>28</v>
      </c>
      <c r="J363" s="4">
        <v>29</v>
      </c>
      <c r="K363" s="1">
        <v>30</v>
      </c>
      <c r="L363" s="4">
        <v>31</v>
      </c>
      <c r="M363" s="4">
        <v>31</v>
      </c>
      <c r="N363" s="4">
        <v>32</v>
      </c>
      <c r="O363" s="4">
        <v>33</v>
      </c>
      <c r="P363" s="4">
        <v>33</v>
      </c>
      <c r="Q363" s="4">
        <v>34</v>
      </c>
      <c r="R363" s="4">
        <v>34</v>
      </c>
      <c r="S363" s="4">
        <v>34</v>
      </c>
      <c r="T363" s="4">
        <v>34</v>
      </c>
      <c r="U363" s="2">
        <v>35</v>
      </c>
      <c r="V363" s="4">
        <v>35</v>
      </c>
      <c r="W363" s="4">
        <v>35</v>
      </c>
      <c r="X363" s="4">
        <v>36</v>
      </c>
      <c r="Y363" s="4">
        <v>36</v>
      </c>
      <c r="Z363" s="4">
        <v>36</v>
      </c>
      <c r="AA363" s="4">
        <v>36</v>
      </c>
      <c r="AB363" s="4">
        <v>37</v>
      </c>
      <c r="AC363" s="4">
        <v>37</v>
      </c>
      <c r="AD363" s="4">
        <v>37</v>
      </c>
      <c r="AE363" s="1">
        <v>37</v>
      </c>
      <c r="AF363" s="4">
        <f>AE363</f>
        <v>37</v>
      </c>
      <c r="AG363" s="4">
        <f t="shared" ref="AG363:BH363" si="2439">AF363</f>
        <v>37</v>
      </c>
      <c r="AH363" s="4">
        <f t="shared" si="2439"/>
        <v>37</v>
      </c>
      <c r="AI363" s="4">
        <f t="shared" si="2439"/>
        <v>37</v>
      </c>
      <c r="AJ363" s="4">
        <f t="shared" si="2439"/>
        <v>37</v>
      </c>
      <c r="AK363" s="4">
        <f>AJ363+1</f>
        <v>38</v>
      </c>
      <c r="AL363" s="4">
        <f t="shared" si="2439"/>
        <v>38</v>
      </c>
      <c r="AM363" s="4">
        <f t="shared" si="2439"/>
        <v>38</v>
      </c>
      <c r="AN363" s="4">
        <f t="shared" si="2439"/>
        <v>38</v>
      </c>
      <c r="AO363">
        <f t="shared" si="2439"/>
        <v>38</v>
      </c>
      <c r="AP363" s="4">
        <f t="shared" si="2439"/>
        <v>38</v>
      </c>
      <c r="AQ363" s="4">
        <f t="shared" si="2439"/>
        <v>38</v>
      </c>
      <c r="AR363" s="4">
        <f t="shared" si="2439"/>
        <v>38</v>
      </c>
      <c r="AS363" s="4">
        <f t="shared" si="2439"/>
        <v>38</v>
      </c>
      <c r="AT363" s="4">
        <f>AS363+1</f>
        <v>39</v>
      </c>
      <c r="AU363" s="4">
        <f t="shared" si="2439"/>
        <v>39</v>
      </c>
      <c r="AV363" s="4">
        <f t="shared" si="2439"/>
        <v>39</v>
      </c>
      <c r="AW363" s="4">
        <f t="shared" si="2439"/>
        <v>39</v>
      </c>
      <c r="AX363" s="4">
        <f t="shared" si="2439"/>
        <v>39</v>
      </c>
      <c r="AY363">
        <f t="shared" si="2439"/>
        <v>39</v>
      </c>
      <c r="AZ363" s="4">
        <f t="shared" si="2439"/>
        <v>39</v>
      </c>
      <c r="BA363" s="4">
        <f t="shared" si="2439"/>
        <v>39</v>
      </c>
      <c r="BB363" s="4">
        <f t="shared" si="2439"/>
        <v>39</v>
      </c>
      <c r="BC363" s="4">
        <f t="shared" si="2439"/>
        <v>39</v>
      </c>
      <c r="BD363" s="4">
        <f t="shared" si="2439"/>
        <v>39</v>
      </c>
      <c r="BE363" s="4">
        <f t="shared" si="2439"/>
        <v>39</v>
      </c>
      <c r="BF363" s="4">
        <f t="shared" si="2439"/>
        <v>39</v>
      </c>
      <c r="BG363" s="4">
        <f t="shared" si="2439"/>
        <v>39</v>
      </c>
      <c r="BH363" s="4">
        <f t="shared" si="2439"/>
        <v>39</v>
      </c>
      <c r="BI363">
        <f>BH363+1</f>
        <v>40</v>
      </c>
      <c r="BJ363" t="s">
        <v>2</v>
      </c>
    </row>
    <row r="364" spans="1:62">
      <c r="A364" s="4" t="s">
        <v>6</v>
      </c>
    </row>
    <row r="365" spans="1:62">
      <c r="A365" s="4" t="s">
        <v>170</v>
      </c>
    </row>
    <row r="366" spans="1:62">
      <c r="A366" s="4" t="s">
        <v>137</v>
      </c>
      <c r="B366" s="4">
        <v>13</v>
      </c>
      <c r="C366" s="4">
        <v>15</v>
      </c>
      <c r="D366" s="4">
        <v>17</v>
      </c>
      <c r="E366" s="4">
        <v>19</v>
      </c>
      <c r="F366" s="4">
        <v>21</v>
      </c>
      <c r="G366" s="4">
        <v>23</v>
      </c>
      <c r="H366" s="4">
        <v>25</v>
      </c>
      <c r="I366" s="4">
        <v>27</v>
      </c>
      <c r="J366" s="4">
        <v>30</v>
      </c>
      <c r="K366" s="1">
        <v>33</v>
      </c>
      <c r="L366" s="4">
        <v>36</v>
      </c>
      <c r="M366" s="4">
        <v>39</v>
      </c>
      <c r="N366" s="4">
        <v>42</v>
      </c>
      <c r="O366" s="4">
        <v>45</v>
      </c>
      <c r="P366" s="4">
        <v>48</v>
      </c>
      <c r="Q366" s="4">
        <v>51</v>
      </c>
      <c r="R366" s="4">
        <v>56</v>
      </c>
      <c r="S366" s="4">
        <v>61</v>
      </c>
      <c r="T366" s="4">
        <v>66</v>
      </c>
      <c r="U366" s="2">
        <v>71</v>
      </c>
      <c r="V366" s="4">
        <v>76</v>
      </c>
      <c r="W366" s="4">
        <v>81</v>
      </c>
      <c r="X366" s="4">
        <v>91</v>
      </c>
      <c r="Y366" s="4">
        <v>101</v>
      </c>
      <c r="Z366" s="4">
        <v>111</v>
      </c>
      <c r="AA366" s="4">
        <v>121</v>
      </c>
      <c r="AB366" s="4">
        <v>131</v>
      </c>
      <c r="AC366" s="4">
        <v>141</v>
      </c>
      <c r="AD366" s="4">
        <v>156</v>
      </c>
      <c r="AE366" s="1">
        <v>171</v>
      </c>
      <c r="AF366" s="4">
        <v>186</v>
      </c>
      <c r="AG366" s="4">
        <v>201</v>
      </c>
      <c r="AH366" s="4">
        <v>216</v>
      </c>
      <c r="AI366" s="4">
        <v>231</v>
      </c>
      <c r="AJ366" s="4">
        <v>246</v>
      </c>
      <c r="AK366" s="4">
        <v>261</v>
      </c>
      <c r="AL366" s="4">
        <v>276</v>
      </c>
      <c r="AM366" s="4">
        <v>291</v>
      </c>
      <c r="AN366" s="4">
        <v>306</v>
      </c>
      <c r="AO366" s="2">
        <v>321</v>
      </c>
      <c r="AP366" s="4">
        <v>336</v>
      </c>
      <c r="AQ366" s="4">
        <v>351</v>
      </c>
      <c r="AR366" s="4">
        <v>366</v>
      </c>
      <c r="AS366" s="4">
        <v>381</v>
      </c>
      <c r="AT366" s="4">
        <v>396</v>
      </c>
      <c r="AU366" s="4">
        <v>411</v>
      </c>
      <c r="AV366" s="4">
        <v>426</v>
      </c>
      <c r="AW366" s="4">
        <v>441</v>
      </c>
      <c r="AX366" s="4">
        <v>456</v>
      </c>
      <c r="AY366" s="1">
        <v>471</v>
      </c>
      <c r="AZ366" s="4">
        <v>486</v>
      </c>
      <c r="BA366" s="4">
        <v>501</v>
      </c>
      <c r="BB366" s="4">
        <v>516</v>
      </c>
      <c r="BC366" s="4">
        <v>531</v>
      </c>
      <c r="BD366" s="4">
        <v>546</v>
      </c>
      <c r="BE366" s="4">
        <v>561</v>
      </c>
      <c r="BF366" s="4">
        <v>576</v>
      </c>
      <c r="BG366" s="4">
        <v>591</v>
      </c>
      <c r="BH366" s="4">
        <v>606</v>
      </c>
      <c r="BI366" s="2">
        <v>621</v>
      </c>
      <c r="BJ366" t="s">
        <v>2</v>
      </c>
    </row>
    <row r="367" spans="1:62">
      <c r="A367" s="4" t="s">
        <v>138</v>
      </c>
      <c r="B367" s="4">
        <v>16</v>
      </c>
      <c r="C367" s="4">
        <v>19</v>
      </c>
      <c r="D367" s="4">
        <v>22</v>
      </c>
      <c r="E367" s="4">
        <v>25</v>
      </c>
      <c r="F367" s="4">
        <v>28</v>
      </c>
      <c r="G367" s="4">
        <v>31</v>
      </c>
      <c r="H367" s="4">
        <v>34</v>
      </c>
      <c r="I367" s="4">
        <v>37</v>
      </c>
      <c r="J367" s="4">
        <v>41</v>
      </c>
      <c r="K367" s="1">
        <v>45</v>
      </c>
      <c r="L367" s="4">
        <v>49</v>
      </c>
      <c r="M367" s="4">
        <v>53</v>
      </c>
      <c r="N367" s="4">
        <v>57</v>
      </c>
      <c r="O367" s="4">
        <v>61</v>
      </c>
      <c r="P367" s="4">
        <v>65</v>
      </c>
      <c r="Q367" s="4">
        <v>69</v>
      </c>
      <c r="R367" s="4">
        <v>75</v>
      </c>
      <c r="S367" s="4">
        <v>81</v>
      </c>
      <c r="T367" s="4">
        <v>87</v>
      </c>
      <c r="U367" s="2">
        <v>93</v>
      </c>
      <c r="V367" s="4">
        <v>99</v>
      </c>
      <c r="W367" s="4">
        <v>105</v>
      </c>
      <c r="X367" s="4">
        <v>117</v>
      </c>
      <c r="Y367" s="4">
        <v>129</v>
      </c>
      <c r="Z367" s="4">
        <v>141</v>
      </c>
      <c r="AA367" s="4">
        <v>153</v>
      </c>
      <c r="AB367" s="4">
        <v>165</v>
      </c>
      <c r="AC367" s="4">
        <v>177</v>
      </c>
      <c r="AD367" s="4">
        <v>193</v>
      </c>
      <c r="AE367" s="1">
        <v>209</v>
      </c>
      <c r="AF367" s="4">
        <v>225</v>
      </c>
      <c r="AG367" s="4">
        <v>241</v>
      </c>
      <c r="AH367" s="4">
        <v>257</v>
      </c>
      <c r="AI367" s="4">
        <v>273</v>
      </c>
      <c r="AJ367" s="4">
        <v>289</v>
      </c>
      <c r="AK367" s="4">
        <v>305</v>
      </c>
      <c r="AL367" s="4">
        <v>321</v>
      </c>
      <c r="AM367" s="4">
        <v>337</v>
      </c>
      <c r="AN367" s="4">
        <v>353</v>
      </c>
      <c r="AO367" s="2">
        <v>369</v>
      </c>
      <c r="AP367" s="4">
        <v>385</v>
      </c>
      <c r="AQ367" s="4">
        <v>401</v>
      </c>
      <c r="AR367" s="4">
        <v>417</v>
      </c>
      <c r="AS367" s="4">
        <v>433</v>
      </c>
      <c r="AT367" s="4">
        <v>449</v>
      </c>
      <c r="AU367" s="4">
        <v>465</v>
      </c>
      <c r="AV367" s="4">
        <v>481</v>
      </c>
      <c r="AW367" s="4">
        <v>497</v>
      </c>
      <c r="AX367" s="4">
        <v>513</v>
      </c>
      <c r="AY367" s="1">
        <v>529</v>
      </c>
      <c r="AZ367" s="4">
        <v>545</v>
      </c>
      <c r="BA367" s="4">
        <v>561</v>
      </c>
      <c r="BB367" s="4">
        <v>577</v>
      </c>
      <c r="BC367" s="4">
        <v>593</v>
      </c>
      <c r="BD367" s="4">
        <v>609</v>
      </c>
      <c r="BE367" s="4">
        <v>625</v>
      </c>
      <c r="BF367" s="4">
        <v>641</v>
      </c>
      <c r="BG367" s="4">
        <v>657</v>
      </c>
      <c r="BH367" s="4">
        <v>673</v>
      </c>
      <c r="BI367" s="2">
        <v>689</v>
      </c>
      <c r="BJ367" t="s">
        <v>2</v>
      </c>
    </row>
    <row r="368" spans="1:62">
      <c r="A368" s="4" t="s">
        <v>21</v>
      </c>
      <c r="B368" s="4">
        <v>100</v>
      </c>
      <c r="C368" s="4">
        <v>105</v>
      </c>
      <c r="D368" s="4">
        <v>110</v>
      </c>
      <c r="E368" s="4">
        <v>115</v>
      </c>
      <c r="F368" s="4">
        <v>120</v>
      </c>
      <c r="G368" s="4">
        <v>125</v>
      </c>
      <c r="H368" s="4">
        <v>130</v>
      </c>
      <c r="I368" s="4">
        <v>135</v>
      </c>
      <c r="J368" s="4">
        <v>145</v>
      </c>
      <c r="K368" s="1">
        <v>155</v>
      </c>
      <c r="L368" s="4">
        <v>165</v>
      </c>
      <c r="M368" s="4">
        <v>175</v>
      </c>
      <c r="N368" s="4">
        <v>185</v>
      </c>
      <c r="O368" s="4">
        <v>195</v>
      </c>
      <c r="P368" s="4">
        <v>205</v>
      </c>
      <c r="Q368" s="4">
        <v>215</v>
      </c>
      <c r="R368" s="4">
        <v>235</v>
      </c>
      <c r="S368" s="4">
        <v>255</v>
      </c>
      <c r="T368" s="4">
        <v>275</v>
      </c>
      <c r="U368" s="2">
        <v>295</v>
      </c>
      <c r="V368" s="4">
        <v>315</v>
      </c>
      <c r="W368" s="4">
        <v>335</v>
      </c>
      <c r="X368" s="4">
        <v>367</v>
      </c>
      <c r="Y368" s="4">
        <v>399</v>
      </c>
      <c r="Z368" s="4">
        <v>431</v>
      </c>
      <c r="AA368" s="4">
        <v>463</v>
      </c>
      <c r="AB368" s="4">
        <v>495</v>
      </c>
      <c r="AC368" s="4">
        <v>527</v>
      </c>
      <c r="AD368" s="4">
        <v>573</v>
      </c>
      <c r="AE368" s="1">
        <v>619</v>
      </c>
      <c r="AF368" s="4">
        <v>665</v>
      </c>
      <c r="AG368" s="4">
        <v>711</v>
      </c>
      <c r="AH368" s="4">
        <v>757</v>
      </c>
      <c r="AI368" s="4">
        <v>803</v>
      </c>
      <c r="AJ368" s="4">
        <v>849</v>
      </c>
      <c r="AK368" s="4">
        <v>895</v>
      </c>
      <c r="AL368" s="4">
        <v>941</v>
      </c>
      <c r="AM368" s="4">
        <v>987</v>
      </c>
      <c r="AN368" s="4">
        <v>1033</v>
      </c>
      <c r="AO368" s="2">
        <v>1079</v>
      </c>
      <c r="AP368" s="4">
        <v>1125</v>
      </c>
      <c r="AQ368" s="4">
        <v>1171</v>
      </c>
      <c r="AR368" s="4">
        <v>1217</v>
      </c>
      <c r="AS368" s="4">
        <v>1263</v>
      </c>
      <c r="AT368" s="4">
        <v>1309</v>
      </c>
      <c r="AU368" s="4">
        <v>1355</v>
      </c>
      <c r="AV368" s="4">
        <v>1401</v>
      </c>
      <c r="AW368" s="4">
        <v>1447</v>
      </c>
      <c r="AX368" s="4">
        <v>1493</v>
      </c>
      <c r="AY368" s="1">
        <v>1539</v>
      </c>
      <c r="AZ368" s="4">
        <v>1585</v>
      </c>
      <c r="BA368" s="4">
        <v>1631</v>
      </c>
      <c r="BB368" s="4">
        <v>1677</v>
      </c>
      <c r="BC368" s="4">
        <v>1723</v>
      </c>
      <c r="BD368" s="4">
        <v>1769</v>
      </c>
      <c r="BE368" s="4">
        <v>1815</v>
      </c>
      <c r="BF368" s="4">
        <v>1861</v>
      </c>
      <c r="BG368" s="4">
        <v>1907</v>
      </c>
      <c r="BH368" s="4">
        <v>1953</v>
      </c>
      <c r="BI368" s="2">
        <v>1999</v>
      </c>
      <c r="BJ368" t="s">
        <v>2</v>
      </c>
    </row>
    <row r="369" spans="1:62">
      <c r="A369" s="4" t="s">
        <v>22</v>
      </c>
      <c r="B369" s="4">
        <v>150</v>
      </c>
      <c r="C369" s="4">
        <v>155</v>
      </c>
      <c r="D369" s="4">
        <v>160</v>
      </c>
      <c r="E369" s="4">
        <v>165</v>
      </c>
      <c r="F369" s="4">
        <v>170</v>
      </c>
      <c r="G369" s="4">
        <v>175</v>
      </c>
      <c r="H369" s="4">
        <v>180</v>
      </c>
      <c r="I369" s="4">
        <v>185</v>
      </c>
      <c r="J369" s="4">
        <v>195</v>
      </c>
      <c r="K369" s="1">
        <v>205</v>
      </c>
      <c r="L369" s="4">
        <v>215</v>
      </c>
      <c r="M369" s="4">
        <v>225</v>
      </c>
      <c r="N369" s="4">
        <v>235</v>
      </c>
      <c r="O369" s="4">
        <v>245</v>
      </c>
      <c r="P369" s="4">
        <v>255</v>
      </c>
      <c r="Q369" s="4">
        <v>265</v>
      </c>
      <c r="R369" s="4">
        <v>285</v>
      </c>
      <c r="S369" s="4">
        <v>305</v>
      </c>
      <c r="T369" s="4">
        <v>325</v>
      </c>
      <c r="U369" s="2">
        <v>345</v>
      </c>
      <c r="V369" s="4">
        <v>365</v>
      </c>
      <c r="W369" s="4">
        <v>385</v>
      </c>
      <c r="X369" s="4">
        <v>417</v>
      </c>
      <c r="Y369" s="4">
        <v>449</v>
      </c>
      <c r="Z369" s="4">
        <v>481</v>
      </c>
      <c r="AA369" s="4">
        <v>513</v>
      </c>
      <c r="AB369" s="4">
        <v>545</v>
      </c>
      <c r="AC369" s="4">
        <v>577</v>
      </c>
      <c r="AD369" s="4">
        <v>623</v>
      </c>
      <c r="AE369" s="1">
        <v>669</v>
      </c>
      <c r="AF369" s="4">
        <v>715</v>
      </c>
      <c r="AG369" s="4">
        <v>761</v>
      </c>
      <c r="AH369" s="4">
        <v>807</v>
      </c>
      <c r="AI369" s="4">
        <v>853</v>
      </c>
      <c r="AJ369" s="4">
        <v>899</v>
      </c>
      <c r="AK369" s="4">
        <v>945</v>
      </c>
      <c r="AL369" s="4">
        <v>991</v>
      </c>
      <c r="AM369" s="4">
        <v>1037</v>
      </c>
      <c r="AN369" s="4">
        <v>1083</v>
      </c>
      <c r="AO369" s="2">
        <v>1129</v>
      </c>
      <c r="AP369" s="4">
        <v>1175</v>
      </c>
      <c r="AQ369" s="4">
        <v>1221</v>
      </c>
      <c r="AR369" s="4">
        <v>1267</v>
      </c>
      <c r="AS369" s="4">
        <v>1313</v>
      </c>
      <c r="AT369" s="4">
        <v>1359</v>
      </c>
      <c r="AU369" s="4">
        <v>1405</v>
      </c>
      <c r="AV369" s="4">
        <v>1451</v>
      </c>
      <c r="AW369" s="4">
        <v>1497</v>
      </c>
      <c r="AX369" s="4">
        <v>1543</v>
      </c>
      <c r="AY369" s="1">
        <v>1589</v>
      </c>
      <c r="AZ369" s="4">
        <v>1635</v>
      </c>
      <c r="BA369" s="4">
        <v>1681</v>
      </c>
      <c r="BB369" s="4">
        <v>1727</v>
      </c>
      <c r="BC369" s="4">
        <v>1773</v>
      </c>
      <c r="BD369" s="4">
        <v>1819</v>
      </c>
      <c r="BE369" s="4">
        <v>1865</v>
      </c>
      <c r="BF369" s="4">
        <v>1911</v>
      </c>
      <c r="BG369" s="4">
        <v>1957</v>
      </c>
      <c r="BH369" s="4">
        <v>2003</v>
      </c>
      <c r="BI369" s="2">
        <v>2049</v>
      </c>
      <c r="BJ369" t="s">
        <v>2</v>
      </c>
    </row>
    <row r="370" spans="1:62">
      <c r="A370" s="4" t="s">
        <v>58</v>
      </c>
      <c r="B370" s="4">
        <v>10</v>
      </c>
      <c r="C370" s="4">
        <v>10.199999999999999</v>
      </c>
      <c r="D370" s="4">
        <v>10.5</v>
      </c>
      <c r="E370" s="4">
        <v>10.7</v>
      </c>
      <c r="F370" s="4">
        <v>11</v>
      </c>
      <c r="G370" s="4">
        <v>11.2</v>
      </c>
      <c r="H370" s="4">
        <v>11.5</v>
      </c>
      <c r="I370" s="4">
        <v>11.7</v>
      </c>
      <c r="J370" s="4">
        <v>12</v>
      </c>
      <c r="K370" s="1">
        <v>12.2</v>
      </c>
      <c r="L370" s="4">
        <v>12.5</v>
      </c>
      <c r="M370" s="4">
        <v>12.7</v>
      </c>
      <c r="N370" s="4">
        <v>13</v>
      </c>
      <c r="O370" s="4">
        <v>13.2</v>
      </c>
      <c r="P370" s="4">
        <v>13.5</v>
      </c>
      <c r="Q370" s="4">
        <v>13.7</v>
      </c>
      <c r="R370" s="4">
        <v>14</v>
      </c>
      <c r="S370" s="4">
        <v>14.2</v>
      </c>
      <c r="T370" s="4">
        <v>14.5</v>
      </c>
      <c r="U370" s="2">
        <v>14.7</v>
      </c>
      <c r="V370" s="4">
        <v>15</v>
      </c>
      <c r="W370" s="4">
        <v>15.2</v>
      </c>
      <c r="X370" s="4">
        <v>15.5</v>
      </c>
      <c r="Y370" s="4">
        <v>15.7</v>
      </c>
      <c r="Z370" s="4">
        <v>16</v>
      </c>
      <c r="AA370" s="4">
        <v>16.2</v>
      </c>
      <c r="AB370" s="4">
        <v>16.5</v>
      </c>
      <c r="AC370" s="4">
        <v>16.7</v>
      </c>
      <c r="AD370" s="4">
        <v>17</v>
      </c>
      <c r="AE370" s="1">
        <v>17.2</v>
      </c>
      <c r="AF370" s="4">
        <v>17.5</v>
      </c>
      <c r="AG370" s="4">
        <v>17.7</v>
      </c>
      <c r="AH370" s="4">
        <v>18</v>
      </c>
      <c r="AI370" s="4">
        <v>18.2</v>
      </c>
      <c r="AJ370" s="4">
        <v>18.5</v>
      </c>
      <c r="AK370" s="4">
        <v>18.7</v>
      </c>
      <c r="AL370" s="4">
        <v>19</v>
      </c>
      <c r="AM370" s="4">
        <v>19.2</v>
      </c>
      <c r="AN370" s="4">
        <v>19.5</v>
      </c>
      <c r="AO370" s="2">
        <v>19.7</v>
      </c>
      <c r="AP370" s="4">
        <v>20</v>
      </c>
      <c r="AQ370" s="4">
        <v>20.2</v>
      </c>
      <c r="AR370" s="4">
        <v>20.5</v>
      </c>
      <c r="AS370" s="4">
        <v>20.7</v>
      </c>
      <c r="AT370" s="4">
        <v>21</v>
      </c>
      <c r="AU370" s="4">
        <v>21.2</v>
      </c>
      <c r="AV370" s="4">
        <v>21.5</v>
      </c>
      <c r="AW370" s="4">
        <v>21.7</v>
      </c>
      <c r="AX370" s="4">
        <v>22</v>
      </c>
      <c r="AY370" s="1">
        <v>22.2</v>
      </c>
      <c r="AZ370" s="4">
        <v>22.5</v>
      </c>
      <c r="BA370" s="4">
        <v>22.7</v>
      </c>
      <c r="BB370" s="4">
        <v>23</v>
      </c>
      <c r="BC370" s="4">
        <v>23.2</v>
      </c>
      <c r="BD370" s="4">
        <v>23.5</v>
      </c>
      <c r="BE370" s="4">
        <v>23.7</v>
      </c>
      <c r="BF370" s="4">
        <v>24</v>
      </c>
      <c r="BG370" s="4">
        <v>24.2</v>
      </c>
      <c r="BH370" s="4">
        <v>24.5</v>
      </c>
      <c r="BI370" s="2">
        <v>24.7</v>
      </c>
      <c r="BJ370" t="s">
        <v>2</v>
      </c>
    </row>
    <row r="371" spans="1:62">
      <c r="A371" s="4" t="s">
        <v>6</v>
      </c>
    </row>
    <row r="372" spans="1:62">
      <c r="A372" s="4" t="s">
        <v>171</v>
      </c>
    </row>
    <row r="373" spans="1:62">
      <c r="A373" s="4" t="s">
        <v>172</v>
      </c>
      <c r="B373" s="4" t="s">
        <v>2</v>
      </c>
    </row>
    <row r="374" spans="1:62">
      <c r="A374" s="4" t="s">
        <v>116</v>
      </c>
      <c r="B374" s="4">
        <v>8</v>
      </c>
      <c r="C374" s="4">
        <f>B374+8</f>
        <v>16</v>
      </c>
      <c r="D374" s="4">
        <f t="shared" ref="D374:BI374" si="2440">C374+8</f>
        <v>24</v>
      </c>
      <c r="E374" s="4">
        <f t="shared" si="2440"/>
        <v>32</v>
      </c>
      <c r="F374" s="4">
        <f t="shared" si="2440"/>
        <v>40</v>
      </c>
      <c r="G374" s="4">
        <f t="shared" si="2440"/>
        <v>48</v>
      </c>
      <c r="H374" s="4">
        <f t="shared" si="2440"/>
        <v>56</v>
      </c>
      <c r="I374" s="4">
        <f t="shared" si="2440"/>
        <v>64</v>
      </c>
      <c r="J374" s="4">
        <f t="shared" si="2440"/>
        <v>72</v>
      </c>
      <c r="K374">
        <f t="shared" si="2440"/>
        <v>80</v>
      </c>
      <c r="L374" s="4">
        <f t="shared" si="2440"/>
        <v>88</v>
      </c>
      <c r="M374" s="4">
        <f t="shared" si="2440"/>
        <v>96</v>
      </c>
      <c r="N374" s="4">
        <f t="shared" si="2440"/>
        <v>104</v>
      </c>
      <c r="O374" s="4">
        <f t="shared" si="2440"/>
        <v>112</v>
      </c>
      <c r="P374" s="4">
        <f t="shared" si="2440"/>
        <v>120</v>
      </c>
      <c r="Q374" s="4">
        <f t="shared" si="2440"/>
        <v>128</v>
      </c>
      <c r="R374" s="4">
        <f t="shared" si="2440"/>
        <v>136</v>
      </c>
      <c r="S374" s="4">
        <f t="shared" si="2440"/>
        <v>144</v>
      </c>
      <c r="T374" s="4">
        <f t="shared" si="2440"/>
        <v>152</v>
      </c>
      <c r="U374">
        <f t="shared" si="2440"/>
        <v>160</v>
      </c>
      <c r="V374" s="4">
        <f t="shared" si="2440"/>
        <v>168</v>
      </c>
      <c r="W374" s="4">
        <f t="shared" si="2440"/>
        <v>176</v>
      </c>
      <c r="X374" s="4">
        <f t="shared" si="2440"/>
        <v>184</v>
      </c>
      <c r="Y374" s="4">
        <f t="shared" si="2440"/>
        <v>192</v>
      </c>
      <c r="Z374" s="4">
        <f t="shared" si="2440"/>
        <v>200</v>
      </c>
      <c r="AA374" s="4">
        <f t="shared" si="2440"/>
        <v>208</v>
      </c>
      <c r="AB374" s="4">
        <f t="shared" si="2440"/>
        <v>216</v>
      </c>
      <c r="AC374" s="4">
        <f t="shared" si="2440"/>
        <v>224</v>
      </c>
      <c r="AD374" s="4">
        <f t="shared" si="2440"/>
        <v>232</v>
      </c>
      <c r="AE374">
        <f t="shared" si="2440"/>
        <v>240</v>
      </c>
      <c r="AF374" s="4">
        <f t="shared" si="2440"/>
        <v>248</v>
      </c>
      <c r="AG374" s="4">
        <f t="shared" si="2440"/>
        <v>256</v>
      </c>
      <c r="AH374" s="4">
        <f t="shared" si="2440"/>
        <v>264</v>
      </c>
      <c r="AI374" s="4">
        <f t="shared" si="2440"/>
        <v>272</v>
      </c>
      <c r="AJ374" s="4">
        <f t="shared" si="2440"/>
        <v>280</v>
      </c>
      <c r="AK374" s="4">
        <f t="shared" si="2440"/>
        <v>288</v>
      </c>
      <c r="AL374" s="4">
        <f t="shared" si="2440"/>
        <v>296</v>
      </c>
      <c r="AM374" s="4">
        <f t="shared" si="2440"/>
        <v>304</v>
      </c>
      <c r="AN374" s="4">
        <f t="shared" si="2440"/>
        <v>312</v>
      </c>
      <c r="AO374">
        <f t="shared" si="2440"/>
        <v>320</v>
      </c>
      <c r="AP374" s="4">
        <f t="shared" si="2440"/>
        <v>328</v>
      </c>
      <c r="AQ374" s="4">
        <f t="shared" si="2440"/>
        <v>336</v>
      </c>
      <c r="AR374" s="4">
        <f t="shared" si="2440"/>
        <v>344</v>
      </c>
      <c r="AS374" s="4">
        <f t="shared" si="2440"/>
        <v>352</v>
      </c>
      <c r="AT374" s="4">
        <f t="shared" si="2440"/>
        <v>360</v>
      </c>
      <c r="AU374" s="4">
        <f t="shared" si="2440"/>
        <v>368</v>
      </c>
      <c r="AV374" s="4">
        <f t="shared" si="2440"/>
        <v>376</v>
      </c>
      <c r="AW374" s="4">
        <f t="shared" si="2440"/>
        <v>384</v>
      </c>
      <c r="AX374" s="4">
        <f t="shared" si="2440"/>
        <v>392</v>
      </c>
      <c r="AY374">
        <f t="shared" si="2440"/>
        <v>400</v>
      </c>
      <c r="AZ374" s="4">
        <f t="shared" si="2440"/>
        <v>408</v>
      </c>
      <c r="BA374" s="4">
        <f t="shared" si="2440"/>
        <v>416</v>
      </c>
      <c r="BB374" s="4">
        <f t="shared" si="2440"/>
        <v>424</v>
      </c>
      <c r="BC374" s="4">
        <f t="shared" si="2440"/>
        <v>432</v>
      </c>
      <c r="BD374" s="4">
        <f t="shared" si="2440"/>
        <v>440</v>
      </c>
      <c r="BE374" s="4">
        <f t="shared" si="2440"/>
        <v>448</v>
      </c>
      <c r="BF374" s="4">
        <f t="shared" si="2440"/>
        <v>456</v>
      </c>
      <c r="BG374" s="4">
        <f t="shared" si="2440"/>
        <v>464</v>
      </c>
      <c r="BH374" s="4">
        <f t="shared" si="2440"/>
        <v>472</v>
      </c>
      <c r="BI374">
        <f t="shared" si="2440"/>
        <v>480</v>
      </c>
      <c r="BJ374" t="s">
        <v>2</v>
      </c>
    </row>
    <row r="375" spans="1:62">
      <c r="A375" s="4" t="s">
        <v>124</v>
      </c>
      <c r="B375" s="4">
        <v>120</v>
      </c>
      <c r="C375" s="4">
        <f>B375+16</f>
        <v>136</v>
      </c>
      <c r="D375" s="4">
        <f t="shared" ref="D375:BI375" si="2441">C375+16</f>
        <v>152</v>
      </c>
      <c r="E375" s="4">
        <f t="shared" si="2441"/>
        <v>168</v>
      </c>
      <c r="F375" s="4">
        <f t="shared" si="2441"/>
        <v>184</v>
      </c>
      <c r="G375" s="4">
        <f t="shared" si="2441"/>
        <v>200</v>
      </c>
      <c r="H375" s="4">
        <f t="shared" si="2441"/>
        <v>216</v>
      </c>
      <c r="I375" s="4">
        <f t="shared" si="2441"/>
        <v>232</v>
      </c>
      <c r="J375" s="4">
        <f t="shared" si="2441"/>
        <v>248</v>
      </c>
      <c r="K375">
        <f t="shared" si="2441"/>
        <v>264</v>
      </c>
      <c r="L375" s="4">
        <f t="shared" si="2441"/>
        <v>280</v>
      </c>
      <c r="M375" s="4">
        <f t="shared" si="2441"/>
        <v>296</v>
      </c>
      <c r="N375" s="4">
        <f t="shared" si="2441"/>
        <v>312</v>
      </c>
      <c r="O375" s="4">
        <f t="shared" si="2441"/>
        <v>328</v>
      </c>
      <c r="P375" s="4">
        <f t="shared" si="2441"/>
        <v>344</v>
      </c>
      <c r="Q375" s="4">
        <f t="shared" si="2441"/>
        <v>360</v>
      </c>
      <c r="R375" s="4">
        <f t="shared" si="2441"/>
        <v>376</v>
      </c>
      <c r="S375" s="4">
        <f t="shared" si="2441"/>
        <v>392</v>
      </c>
      <c r="T375" s="4">
        <f t="shared" si="2441"/>
        <v>408</v>
      </c>
      <c r="U375">
        <f t="shared" si="2441"/>
        <v>424</v>
      </c>
      <c r="V375" s="4">
        <f t="shared" si="2441"/>
        <v>440</v>
      </c>
      <c r="W375" s="4">
        <f t="shared" si="2441"/>
        <v>456</v>
      </c>
      <c r="X375" s="4">
        <f t="shared" si="2441"/>
        <v>472</v>
      </c>
      <c r="Y375" s="4">
        <f t="shared" si="2441"/>
        <v>488</v>
      </c>
      <c r="Z375" s="4">
        <f t="shared" si="2441"/>
        <v>504</v>
      </c>
      <c r="AA375" s="4">
        <f t="shared" si="2441"/>
        <v>520</v>
      </c>
      <c r="AB375" s="4">
        <f t="shared" si="2441"/>
        <v>536</v>
      </c>
      <c r="AC375" s="4">
        <f t="shared" si="2441"/>
        <v>552</v>
      </c>
      <c r="AD375" s="4">
        <f t="shared" si="2441"/>
        <v>568</v>
      </c>
      <c r="AE375">
        <f t="shared" si="2441"/>
        <v>584</v>
      </c>
      <c r="AF375" s="4">
        <f t="shared" si="2441"/>
        <v>600</v>
      </c>
      <c r="AG375" s="4">
        <f t="shared" si="2441"/>
        <v>616</v>
      </c>
      <c r="AH375" s="4">
        <f t="shared" si="2441"/>
        <v>632</v>
      </c>
      <c r="AI375" s="4">
        <f t="shared" si="2441"/>
        <v>648</v>
      </c>
      <c r="AJ375" s="4">
        <f t="shared" si="2441"/>
        <v>664</v>
      </c>
      <c r="AK375" s="4">
        <f t="shared" si="2441"/>
        <v>680</v>
      </c>
      <c r="AL375" s="4">
        <f t="shared" si="2441"/>
        <v>696</v>
      </c>
      <c r="AM375" s="4">
        <f t="shared" si="2441"/>
        <v>712</v>
      </c>
      <c r="AN375" s="4">
        <f t="shared" si="2441"/>
        <v>728</v>
      </c>
      <c r="AO375">
        <f t="shared" si="2441"/>
        <v>744</v>
      </c>
      <c r="AP375" s="4">
        <f t="shared" si="2441"/>
        <v>760</v>
      </c>
      <c r="AQ375" s="4">
        <f t="shared" si="2441"/>
        <v>776</v>
      </c>
      <c r="AR375" s="4">
        <f t="shared" si="2441"/>
        <v>792</v>
      </c>
      <c r="AS375" s="4">
        <f t="shared" si="2441"/>
        <v>808</v>
      </c>
      <c r="AT375" s="4">
        <f t="shared" si="2441"/>
        <v>824</v>
      </c>
      <c r="AU375" s="4">
        <f t="shared" si="2441"/>
        <v>840</v>
      </c>
      <c r="AV375" s="4">
        <f t="shared" si="2441"/>
        <v>856</v>
      </c>
      <c r="AW375" s="4">
        <f t="shared" si="2441"/>
        <v>872</v>
      </c>
      <c r="AX375" s="4">
        <f t="shared" si="2441"/>
        <v>888</v>
      </c>
      <c r="AY375">
        <f t="shared" si="2441"/>
        <v>904</v>
      </c>
      <c r="AZ375" s="4">
        <f t="shared" si="2441"/>
        <v>920</v>
      </c>
      <c r="BA375" s="4">
        <f t="shared" si="2441"/>
        <v>936</v>
      </c>
      <c r="BB375" s="4">
        <f t="shared" si="2441"/>
        <v>952</v>
      </c>
      <c r="BC375" s="4">
        <f t="shared" si="2441"/>
        <v>968</v>
      </c>
      <c r="BD375" s="4">
        <f t="shared" si="2441"/>
        <v>984</v>
      </c>
      <c r="BE375" s="4">
        <f t="shared" si="2441"/>
        <v>1000</v>
      </c>
      <c r="BF375" s="4">
        <f t="shared" si="2441"/>
        <v>1016</v>
      </c>
      <c r="BG375" s="4">
        <f t="shared" si="2441"/>
        <v>1032</v>
      </c>
      <c r="BH375" s="4">
        <f t="shared" si="2441"/>
        <v>1048</v>
      </c>
      <c r="BI375">
        <f t="shared" si="2441"/>
        <v>1064</v>
      </c>
      <c r="BJ375" t="s">
        <v>2</v>
      </c>
    </row>
    <row r="376" spans="1:62">
      <c r="A376" s="4" t="s">
        <v>173</v>
      </c>
      <c r="B376" s="4">
        <v>10</v>
      </c>
      <c r="C376" s="4">
        <f>B376+2</f>
        <v>12</v>
      </c>
      <c r="D376" s="4">
        <f t="shared" ref="D376:BI376" si="2442">C376+2</f>
        <v>14</v>
      </c>
      <c r="E376" s="4">
        <f t="shared" si="2442"/>
        <v>16</v>
      </c>
      <c r="F376" s="4">
        <f t="shared" si="2442"/>
        <v>18</v>
      </c>
      <c r="G376" s="4">
        <f t="shared" si="2442"/>
        <v>20</v>
      </c>
      <c r="H376" s="4">
        <f t="shared" si="2442"/>
        <v>22</v>
      </c>
      <c r="I376" s="4">
        <f t="shared" si="2442"/>
        <v>24</v>
      </c>
      <c r="J376" s="4">
        <f t="shared" si="2442"/>
        <v>26</v>
      </c>
      <c r="K376">
        <f t="shared" si="2442"/>
        <v>28</v>
      </c>
      <c r="L376" s="4">
        <f t="shared" si="2442"/>
        <v>30</v>
      </c>
      <c r="M376" s="4">
        <f t="shared" si="2442"/>
        <v>32</v>
      </c>
      <c r="N376" s="4">
        <f t="shared" si="2442"/>
        <v>34</v>
      </c>
      <c r="O376" s="4">
        <f t="shared" si="2442"/>
        <v>36</v>
      </c>
      <c r="P376" s="4">
        <f t="shared" si="2442"/>
        <v>38</v>
      </c>
      <c r="Q376" s="4">
        <f t="shared" si="2442"/>
        <v>40</v>
      </c>
      <c r="R376" s="4">
        <f t="shared" si="2442"/>
        <v>42</v>
      </c>
      <c r="S376" s="4">
        <f t="shared" si="2442"/>
        <v>44</v>
      </c>
      <c r="T376" s="4">
        <f t="shared" si="2442"/>
        <v>46</v>
      </c>
      <c r="U376">
        <f t="shared" si="2442"/>
        <v>48</v>
      </c>
      <c r="V376" s="4">
        <f t="shared" si="2442"/>
        <v>50</v>
      </c>
      <c r="W376" s="4">
        <f t="shared" si="2442"/>
        <v>52</v>
      </c>
      <c r="X376" s="4">
        <f t="shared" si="2442"/>
        <v>54</v>
      </c>
      <c r="Y376" s="4">
        <f t="shared" si="2442"/>
        <v>56</v>
      </c>
      <c r="Z376" s="4">
        <f t="shared" si="2442"/>
        <v>58</v>
      </c>
      <c r="AA376" s="4">
        <f t="shared" si="2442"/>
        <v>60</v>
      </c>
      <c r="AB376" s="4">
        <f t="shared" si="2442"/>
        <v>62</v>
      </c>
      <c r="AC376" s="4">
        <f t="shared" si="2442"/>
        <v>64</v>
      </c>
      <c r="AD376" s="4">
        <f t="shared" si="2442"/>
        <v>66</v>
      </c>
      <c r="AE376">
        <f t="shared" si="2442"/>
        <v>68</v>
      </c>
      <c r="AF376" s="4">
        <f t="shared" si="2442"/>
        <v>70</v>
      </c>
      <c r="AG376" s="4">
        <f t="shared" si="2442"/>
        <v>72</v>
      </c>
      <c r="AH376" s="4">
        <f t="shared" si="2442"/>
        <v>74</v>
      </c>
      <c r="AI376" s="4">
        <f t="shared" si="2442"/>
        <v>76</v>
      </c>
      <c r="AJ376" s="4">
        <f t="shared" si="2442"/>
        <v>78</v>
      </c>
      <c r="AK376" s="4">
        <f t="shared" si="2442"/>
        <v>80</v>
      </c>
      <c r="AL376" s="4">
        <f t="shared" si="2442"/>
        <v>82</v>
      </c>
      <c r="AM376" s="4">
        <f t="shared" si="2442"/>
        <v>84</v>
      </c>
      <c r="AN376" s="4">
        <f t="shared" si="2442"/>
        <v>86</v>
      </c>
      <c r="AO376">
        <f t="shared" si="2442"/>
        <v>88</v>
      </c>
      <c r="AP376" s="4">
        <f t="shared" si="2442"/>
        <v>90</v>
      </c>
      <c r="AQ376" s="4">
        <f t="shared" si="2442"/>
        <v>92</v>
      </c>
      <c r="AR376" s="4">
        <f t="shared" si="2442"/>
        <v>94</v>
      </c>
      <c r="AS376" s="4">
        <f t="shared" si="2442"/>
        <v>96</v>
      </c>
      <c r="AT376" s="4">
        <f t="shared" si="2442"/>
        <v>98</v>
      </c>
      <c r="AU376" s="4">
        <f t="shared" si="2442"/>
        <v>100</v>
      </c>
      <c r="AV376" s="4">
        <f t="shared" si="2442"/>
        <v>102</v>
      </c>
      <c r="AW376" s="4">
        <f t="shared" si="2442"/>
        <v>104</v>
      </c>
      <c r="AX376" s="4">
        <f t="shared" si="2442"/>
        <v>106</v>
      </c>
      <c r="AY376">
        <f t="shared" si="2442"/>
        <v>108</v>
      </c>
      <c r="AZ376" s="4">
        <f t="shared" si="2442"/>
        <v>110</v>
      </c>
      <c r="BA376" s="4">
        <f t="shared" si="2442"/>
        <v>112</v>
      </c>
      <c r="BB376" s="4">
        <f t="shared" si="2442"/>
        <v>114</v>
      </c>
      <c r="BC376" s="4">
        <f t="shared" si="2442"/>
        <v>116</v>
      </c>
      <c r="BD376" s="4">
        <f t="shared" si="2442"/>
        <v>118</v>
      </c>
      <c r="BE376" s="4">
        <f t="shared" si="2442"/>
        <v>120</v>
      </c>
      <c r="BF376" s="4">
        <f t="shared" si="2442"/>
        <v>122</v>
      </c>
      <c r="BG376" s="4">
        <f t="shared" si="2442"/>
        <v>124</v>
      </c>
      <c r="BH376" s="4">
        <f t="shared" si="2442"/>
        <v>126</v>
      </c>
      <c r="BI376">
        <f t="shared" si="2442"/>
        <v>128</v>
      </c>
      <c r="BJ376" t="s">
        <v>2</v>
      </c>
    </row>
    <row r="377" spans="1:62">
      <c r="A377" s="4" t="s">
        <v>5</v>
      </c>
      <c r="B377" s="4">
        <v>5</v>
      </c>
      <c r="C377" s="4">
        <f>B377+1</f>
        <v>6</v>
      </c>
      <c r="D377" s="4">
        <f t="shared" ref="D377:BI377" si="2443">C377+1</f>
        <v>7</v>
      </c>
      <c r="E377" s="4">
        <f t="shared" si="2443"/>
        <v>8</v>
      </c>
      <c r="F377" s="4">
        <f t="shared" si="2443"/>
        <v>9</v>
      </c>
      <c r="G377" s="4">
        <f t="shared" si="2443"/>
        <v>10</v>
      </c>
      <c r="H377" s="4">
        <f t="shared" si="2443"/>
        <v>11</v>
      </c>
      <c r="I377" s="4">
        <f t="shared" si="2443"/>
        <v>12</v>
      </c>
      <c r="J377" s="4">
        <f t="shared" si="2443"/>
        <v>13</v>
      </c>
      <c r="K377">
        <f t="shared" si="2443"/>
        <v>14</v>
      </c>
      <c r="L377" s="4">
        <f t="shared" si="2443"/>
        <v>15</v>
      </c>
      <c r="M377" s="4">
        <f t="shared" si="2443"/>
        <v>16</v>
      </c>
      <c r="N377" s="4">
        <f t="shared" si="2443"/>
        <v>17</v>
      </c>
      <c r="O377" s="4">
        <f t="shared" si="2443"/>
        <v>18</v>
      </c>
      <c r="P377" s="4">
        <f t="shared" si="2443"/>
        <v>19</v>
      </c>
      <c r="Q377" s="4">
        <f t="shared" si="2443"/>
        <v>20</v>
      </c>
      <c r="R377" s="4">
        <f t="shared" si="2443"/>
        <v>21</v>
      </c>
      <c r="S377" s="4">
        <f t="shared" si="2443"/>
        <v>22</v>
      </c>
      <c r="T377" s="4">
        <f t="shared" si="2443"/>
        <v>23</v>
      </c>
      <c r="U377">
        <f t="shared" si="2443"/>
        <v>24</v>
      </c>
      <c r="V377" s="4">
        <f t="shared" si="2443"/>
        <v>25</v>
      </c>
      <c r="W377" s="4">
        <f t="shared" si="2443"/>
        <v>26</v>
      </c>
      <c r="X377" s="4">
        <f t="shared" si="2443"/>
        <v>27</v>
      </c>
      <c r="Y377" s="4">
        <f t="shared" si="2443"/>
        <v>28</v>
      </c>
      <c r="Z377" s="4">
        <f t="shared" si="2443"/>
        <v>29</v>
      </c>
      <c r="AA377" s="4">
        <f t="shared" si="2443"/>
        <v>30</v>
      </c>
      <c r="AB377" s="4">
        <f t="shared" si="2443"/>
        <v>31</v>
      </c>
      <c r="AC377" s="4">
        <f t="shared" si="2443"/>
        <v>32</v>
      </c>
      <c r="AD377" s="4">
        <f t="shared" si="2443"/>
        <v>33</v>
      </c>
      <c r="AE377">
        <f t="shared" si="2443"/>
        <v>34</v>
      </c>
      <c r="AF377" s="4">
        <f t="shared" si="2443"/>
        <v>35</v>
      </c>
      <c r="AG377" s="4">
        <f t="shared" si="2443"/>
        <v>36</v>
      </c>
      <c r="AH377" s="4">
        <f t="shared" si="2443"/>
        <v>37</v>
      </c>
      <c r="AI377" s="4">
        <f t="shared" si="2443"/>
        <v>38</v>
      </c>
      <c r="AJ377" s="4">
        <f t="shared" si="2443"/>
        <v>39</v>
      </c>
      <c r="AK377" s="4">
        <f t="shared" si="2443"/>
        <v>40</v>
      </c>
      <c r="AL377" s="4">
        <f t="shared" si="2443"/>
        <v>41</v>
      </c>
      <c r="AM377" s="4">
        <f t="shared" si="2443"/>
        <v>42</v>
      </c>
      <c r="AN377" s="4">
        <f t="shared" si="2443"/>
        <v>43</v>
      </c>
      <c r="AO377">
        <f t="shared" si="2443"/>
        <v>44</v>
      </c>
      <c r="AP377" s="4">
        <f t="shared" si="2443"/>
        <v>45</v>
      </c>
      <c r="AQ377" s="4">
        <f t="shared" si="2443"/>
        <v>46</v>
      </c>
      <c r="AR377" s="4">
        <f t="shared" si="2443"/>
        <v>47</v>
      </c>
      <c r="AS377" s="4">
        <f t="shared" si="2443"/>
        <v>48</v>
      </c>
      <c r="AT377" s="4">
        <f t="shared" si="2443"/>
        <v>49</v>
      </c>
      <c r="AU377" s="4">
        <f t="shared" si="2443"/>
        <v>50</v>
      </c>
      <c r="AV377" s="4">
        <f t="shared" si="2443"/>
        <v>51</v>
      </c>
      <c r="AW377" s="4">
        <f t="shared" si="2443"/>
        <v>52</v>
      </c>
      <c r="AX377" s="4">
        <f t="shared" si="2443"/>
        <v>53</v>
      </c>
      <c r="AY377">
        <f t="shared" si="2443"/>
        <v>54</v>
      </c>
      <c r="AZ377" s="4">
        <f t="shared" si="2443"/>
        <v>55</v>
      </c>
      <c r="BA377" s="4">
        <f t="shared" si="2443"/>
        <v>56</v>
      </c>
      <c r="BB377" s="4">
        <f t="shared" si="2443"/>
        <v>57</v>
      </c>
      <c r="BC377" s="4">
        <f t="shared" si="2443"/>
        <v>58</v>
      </c>
      <c r="BD377" s="4">
        <f t="shared" si="2443"/>
        <v>59</v>
      </c>
      <c r="BE377" s="4">
        <f t="shared" si="2443"/>
        <v>60</v>
      </c>
      <c r="BF377" s="4">
        <f t="shared" si="2443"/>
        <v>61</v>
      </c>
      <c r="BG377" s="4">
        <f t="shared" si="2443"/>
        <v>62</v>
      </c>
      <c r="BH377" s="4">
        <f t="shared" si="2443"/>
        <v>63</v>
      </c>
      <c r="BI377">
        <f t="shared" si="2443"/>
        <v>64</v>
      </c>
      <c r="BJ377" t="s">
        <v>2</v>
      </c>
    </row>
    <row r="378" spans="1:62">
      <c r="A378" s="4" t="s">
        <v>6</v>
      </c>
    </row>
    <row r="379" spans="1:62">
      <c r="A379" s="4" t="s">
        <v>174</v>
      </c>
    </row>
    <row r="380" spans="1:62">
      <c r="A380" s="4" t="s">
        <v>154</v>
      </c>
      <c r="B380" s="4">
        <v>30</v>
      </c>
      <c r="C380" s="4">
        <v>33</v>
      </c>
      <c r="D380" s="4">
        <v>36</v>
      </c>
      <c r="E380" s="4">
        <v>39</v>
      </c>
      <c r="F380" s="4">
        <v>42</v>
      </c>
      <c r="G380" s="4">
        <v>45</v>
      </c>
      <c r="H380" s="4">
        <v>48</v>
      </c>
      <c r="I380" s="4">
        <v>51</v>
      </c>
      <c r="J380" s="4">
        <v>54</v>
      </c>
      <c r="K380" s="1">
        <v>57</v>
      </c>
      <c r="L380" s="4">
        <v>60</v>
      </c>
      <c r="M380" s="4">
        <v>63</v>
      </c>
      <c r="N380" s="4">
        <v>66</v>
      </c>
      <c r="O380" s="4">
        <v>69</v>
      </c>
      <c r="P380" s="4">
        <v>72</v>
      </c>
      <c r="Q380" s="4">
        <v>75</v>
      </c>
      <c r="R380" s="4">
        <v>78</v>
      </c>
      <c r="S380" s="4">
        <v>81</v>
      </c>
      <c r="T380" s="4">
        <v>84</v>
      </c>
      <c r="U380" s="2">
        <v>87</v>
      </c>
      <c r="V380" s="4">
        <v>90</v>
      </c>
      <c r="W380" s="4">
        <v>93</v>
      </c>
      <c r="X380" s="4">
        <v>96</v>
      </c>
      <c r="Y380" s="4">
        <v>99</v>
      </c>
      <c r="Z380" s="4">
        <v>102</v>
      </c>
      <c r="AA380" s="4">
        <v>105</v>
      </c>
      <c r="AB380" s="4">
        <v>108</v>
      </c>
      <c r="AC380" s="4">
        <v>111</v>
      </c>
      <c r="AD380" s="4">
        <v>114</v>
      </c>
      <c r="AE380" s="1">
        <v>117</v>
      </c>
      <c r="AF380" s="4">
        <f>AE380+3</f>
        <v>120</v>
      </c>
      <c r="AG380" s="4">
        <f t="shared" ref="AG380:BI380" si="2444">AF380+3</f>
        <v>123</v>
      </c>
      <c r="AH380" s="4">
        <f t="shared" si="2444"/>
        <v>126</v>
      </c>
      <c r="AI380" s="4">
        <f t="shared" si="2444"/>
        <v>129</v>
      </c>
      <c r="AJ380" s="4">
        <f t="shared" si="2444"/>
        <v>132</v>
      </c>
      <c r="AK380" s="4">
        <f t="shared" si="2444"/>
        <v>135</v>
      </c>
      <c r="AL380" s="4">
        <f t="shared" si="2444"/>
        <v>138</v>
      </c>
      <c r="AM380" s="4">
        <f t="shared" si="2444"/>
        <v>141</v>
      </c>
      <c r="AN380" s="4">
        <f t="shared" si="2444"/>
        <v>144</v>
      </c>
      <c r="AO380">
        <f t="shared" si="2444"/>
        <v>147</v>
      </c>
      <c r="AP380" s="4">
        <f t="shared" si="2444"/>
        <v>150</v>
      </c>
      <c r="AQ380" s="4">
        <f t="shared" si="2444"/>
        <v>153</v>
      </c>
      <c r="AR380" s="4">
        <f t="shared" si="2444"/>
        <v>156</v>
      </c>
      <c r="AS380" s="4">
        <f t="shared" si="2444"/>
        <v>159</v>
      </c>
      <c r="AT380" s="4">
        <f t="shared" si="2444"/>
        <v>162</v>
      </c>
      <c r="AU380" s="4">
        <f t="shared" si="2444"/>
        <v>165</v>
      </c>
      <c r="AV380" s="4">
        <f t="shared" si="2444"/>
        <v>168</v>
      </c>
      <c r="AW380" s="4">
        <f t="shared" si="2444"/>
        <v>171</v>
      </c>
      <c r="AX380" s="4">
        <f t="shared" si="2444"/>
        <v>174</v>
      </c>
      <c r="AY380">
        <f t="shared" si="2444"/>
        <v>177</v>
      </c>
      <c r="AZ380" s="4">
        <f t="shared" si="2444"/>
        <v>180</v>
      </c>
      <c r="BA380" s="4">
        <f t="shared" si="2444"/>
        <v>183</v>
      </c>
      <c r="BB380" s="4">
        <f t="shared" si="2444"/>
        <v>186</v>
      </c>
      <c r="BC380" s="4">
        <f t="shared" si="2444"/>
        <v>189</v>
      </c>
      <c r="BD380" s="4">
        <f t="shared" si="2444"/>
        <v>192</v>
      </c>
      <c r="BE380" s="4">
        <f t="shared" si="2444"/>
        <v>195</v>
      </c>
      <c r="BF380" s="4">
        <f t="shared" si="2444"/>
        <v>198</v>
      </c>
      <c r="BG380" s="4">
        <f t="shared" si="2444"/>
        <v>201</v>
      </c>
      <c r="BH380" s="4">
        <f t="shared" si="2444"/>
        <v>204</v>
      </c>
      <c r="BI380">
        <f t="shared" si="2444"/>
        <v>207</v>
      </c>
      <c r="BJ380" t="s">
        <v>2</v>
      </c>
    </row>
    <row r="381" spans="1:62">
      <c r="A381" s="4" t="s">
        <v>155</v>
      </c>
      <c r="B381" s="4">
        <v>50</v>
      </c>
      <c r="C381" s="4">
        <v>55</v>
      </c>
      <c r="D381" s="4">
        <v>60</v>
      </c>
      <c r="E381" s="4">
        <v>65</v>
      </c>
      <c r="F381" s="4">
        <v>70</v>
      </c>
      <c r="G381" s="4">
        <v>75</v>
      </c>
      <c r="H381" s="4">
        <v>80</v>
      </c>
      <c r="I381" s="4">
        <v>85</v>
      </c>
      <c r="J381" s="4">
        <v>90</v>
      </c>
      <c r="K381" s="1">
        <v>95</v>
      </c>
      <c r="L381" s="4">
        <v>100</v>
      </c>
      <c r="M381" s="4">
        <v>105</v>
      </c>
      <c r="N381" s="4">
        <v>110</v>
      </c>
      <c r="O381" s="4">
        <v>115</v>
      </c>
      <c r="P381" s="4">
        <v>120</v>
      </c>
      <c r="Q381" s="4">
        <v>125</v>
      </c>
      <c r="R381" s="4">
        <v>130</v>
      </c>
      <c r="S381" s="4">
        <v>135</v>
      </c>
      <c r="T381" s="4">
        <v>140</v>
      </c>
      <c r="U381" s="2">
        <v>145</v>
      </c>
      <c r="V381" s="4">
        <v>150</v>
      </c>
      <c r="W381" s="4">
        <v>155</v>
      </c>
      <c r="X381" s="4">
        <v>160</v>
      </c>
      <c r="Y381" s="4">
        <v>165</v>
      </c>
      <c r="Z381" s="4">
        <v>170</v>
      </c>
      <c r="AA381" s="4">
        <v>175</v>
      </c>
      <c r="AB381" s="4">
        <v>180</v>
      </c>
      <c r="AC381" s="4">
        <v>185</v>
      </c>
      <c r="AD381" s="4">
        <v>190</v>
      </c>
      <c r="AE381" s="1">
        <v>195</v>
      </c>
      <c r="AF381" s="4">
        <f>AE381+5</f>
        <v>200</v>
      </c>
      <c r="AG381" s="4">
        <f t="shared" ref="AG381:BI381" si="2445">AF381+5</f>
        <v>205</v>
      </c>
      <c r="AH381" s="4">
        <f t="shared" si="2445"/>
        <v>210</v>
      </c>
      <c r="AI381" s="4">
        <f t="shared" si="2445"/>
        <v>215</v>
      </c>
      <c r="AJ381" s="4">
        <f t="shared" si="2445"/>
        <v>220</v>
      </c>
      <c r="AK381" s="4">
        <f t="shared" si="2445"/>
        <v>225</v>
      </c>
      <c r="AL381" s="4">
        <f t="shared" si="2445"/>
        <v>230</v>
      </c>
      <c r="AM381" s="4">
        <f t="shared" si="2445"/>
        <v>235</v>
      </c>
      <c r="AN381" s="4">
        <f t="shared" si="2445"/>
        <v>240</v>
      </c>
      <c r="AO381">
        <f t="shared" si="2445"/>
        <v>245</v>
      </c>
      <c r="AP381" s="4">
        <f t="shared" si="2445"/>
        <v>250</v>
      </c>
      <c r="AQ381" s="4">
        <f t="shared" si="2445"/>
        <v>255</v>
      </c>
      <c r="AR381" s="4">
        <f t="shared" si="2445"/>
        <v>260</v>
      </c>
      <c r="AS381" s="4">
        <f t="shared" si="2445"/>
        <v>265</v>
      </c>
      <c r="AT381" s="4">
        <f t="shared" si="2445"/>
        <v>270</v>
      </c>
      <c r="AU381" s="4">
        <f t="shared" si="2445"/>
        <v>275</v>
      </c>
      <c r="AV381" s="4">
        <f t="shared" si="2445"/>
        <v>280</v>
      </c>
      <c r="AW381" s="4">
        <f t="shared" si="2445"/>
        <v>285</v>
      </c>
      <c r="AX381" s="4">
        <f t="shared" si="2445"/>
        <v>290</v>
      </c>
      <c r="AY381">
        <f t="shared" si="2445"/>
        <v>295</v>
      </c>
      <c r="AZ381" s="4">
        <f t="shared" si="2445"/>
        <v>300</v>
      </c>
      <c r="BA381" s="4">
        <f t="shared" si="2445"/>
        <v>305</v>
      </c>
      <c r="BB381" s="4">
        <f t="shared" si="2445"/>
        <v>310</v>
      </c>
      <c r="BC381" s="4">
        <f t="shared" si="2445"/>
        <v>315</v>
      </c>
      <c r="BD381" s="4">
        <f t="shared" si="2445"/>
        <v>320</v>
      </c>
      <c r="BE381" s="4">
        <f t="shared" si="2445"/>
        <v>325</v>
      </c>
      <c r="BF381" s="4">
        <f t="shared" si="2445"/>
        <v>330</v>
      </c>
      <c r="BG381" s="4">
        <f t="shared" si="2445"/>
        <v>335</v>
      </c>
      <c r="BH381" s="4">
        <f t="shared" si="2445"/>
        <v>340</v>
      </c>
      <c r="BI381">
        <f t="shared" si="2445"/>
        <v>345</v>
      </c>
      <c r="BJ381" t="s">
        <v>2</v>
      </c>
    </row>
    <row r="382" spans="1:62">
      <c r="A382" s="4" t="s">
        <v>175</v>
      </c>
      <c r="B382" s="4">
        <v>8</v>
      </c>
      <c r="C382" s="4">
        <f>B382+0.5</f>
        <v>8.5</v>
      </c>
      <c r="D382" s="4">
        <f t="shared" ref="D382:AJ382" si="2446">C382+0.5</f>
        <v>9</v>
      </c>
      <c r="E382" s="4">
        <f t="shared" si="2446"/>
        <v>9.5</v>
      </c>
      <c r="F382" s="4">
        <f t="shared" si="2446"/>
        <v>10</v>
      </c>
      <c r="G382" s="4">
        <f t="shared" si="2446"/>
        <v>10.5</v>
      </c>
      <c r="H382" s="4">
        <f t="shared" si="2446"/>
        <v>11</v>
      </c>
      <c r="I382" s="4">
        <f t="shared" si="2446"/>
        <v>11.5</v>
      </c>
      <c r="J382" s="4">
        <f t="shared" si="2446"/>
        <v>12</v>
      </c>
      <c r="K382">
        <f t="shared" si="2446"/>
        <v>12.5</v>
      </c>
      <c r="L382" s="4">
        <f t="shared" si="2446"/>
        <v>13</v>
      </c>
      <c r="M382" s="4">
        <f t="shared" si="2446"/>
        <v>13.5</v>
      </c>
      <c r="N382" s="4">
        <f t="shared" si="2446"/>
        <v>14</v>
      </c>
      <c r="O382" s="4">
        <f t="shared" si="2446"/>
        <v>14.5</v>
      </c>
      <c r="P382" s="4">
        <f t="shared" si="2446"/>
        <v>15</v>
      </c>
      <c r="Q382" s="4">
        <f t="shared" si="2446"/>
        <v>15.5</v>
      </c>
      <c r="R382" s="4">
        <f t="shared" si="2446"/>
        <v>16</v>
      </c>
      <c r="S382" s="4">
        <f t="shared" si="2446"/>
        <v>16.5</v>
      </c>
      <c r="T382" s="4">
        <f t="shared" si="2446"/>
        <v>17</v>
      </c>
      <c r="U382">
        <f t="shared" si="2446"/>
        <v>17.5</v>
      </c>
      <c r="V382" s="4">
        <f t="shared" si="2446"/>
        <v>18</v>
      </c>
      <c r="W382" s="4">
        <f t="shared" si="2446"/>
        <v>18.5</v>
      </c>
      <c r="X382" s="4">
        <f t="shared" si="2446"/>
        <v>19</v>
      </c>
      <c r="Y382" s="4">
        <f t="shared" si="2446"/>
        <v>19.5</v>
      </c>
      <c r="Z382" s="4">
        <f t="shared" si="2446"/>
        <v>20</v>
      </c>
      <c r="AA382" s="4">
        <f t="shared" si="2446"/>
        <v>20.5</v>
      </c>
      <c r="AB382" s="4">
        <f t="shared" si="2446"/>
        <v>21</v>
      </c>
      <c r="AC382" s="4">
        <f t="shared" si="2446"/>
        <v>21.5</v>
      </c>
      <c r="AD382" s="4">
        <f t="shared" si="2446"/>
        <v>22</v>
      </c>
      <c r="AE382">
        <f t="shared" si="2446"/>
        <v>22.5</v>
      </c>
      <c r="AF382" s="4">
        <f t="shared" si="2446"/>
        <v>23</v>
      </c>
      <c r="AG382" s="4">
        <f t="shared" si="2446"/>
        <v>23.5</v>
      </c>
      <c r="AH382" s="4">
        <f t="shared" si="2446"/>
        <v>24</v>
      </c>
      <c r="AI382" s="4">
        <f t="shared" si="2446"/>
        <v>24.5</v>
      </c>
      <c r="AJ382" s="4">
        <f t="shared" si="2446"/>
        <v>25</v>
      </c>
      <c r="AK382" s="4">
        <f>AJ382</f>
        <v>25</v>
      </c>
      <c r="AL382" s="4">
        <f>AK382+1</f>
        <v>26</v>
      </c>
      <c r="AM382" s="4">
        <f t="shared" ref="AM382" si="2447">AL382</f>
        <v>26</v>
      </c>
      <c r="AN382" s="4">
        <f t="shared" ref="AN382" si="2448">AM382+1</f>
        <v>27</v>
      </c>
      <c r="AO382">
        <f t="shared" ref="AO382" si="2449">AN382</f>
        <v>27</v>
      </c>
      <c r="AP382" s="4">
        <f t="shared" ref="AP382" si="2450">AO382+1</f>
        <v>28</v>
      </c>
      <c r="AQ382" s="4">
        <f t="shared" ref="AQ382" si="2451">AP382</f>
        <v>28</v>
      </c>
      <c r="AR382" s="4">
        <f t="shared" ref="AR382" si="2452">AQ382+1</f>
        <v>29</v>
      </c>
      <c r="AS382" s="4">
        <f t="shared" ref="AS382" si="2453">AR382</f>
        <v>29</v>
      </c>
      <c r="AT382" s="4">
        <f t="shared" ref="AT382" si="2454">AS382+1</f>
        <v>30</v>
      </c>
      <c r="AU382" s="4">
        <f t="shared" ref="AU382" si="2455">AT382</f>
        <v>30</v>
      </c>
      <c r="AV382" s="4">
        <f t="shared" ref="AV382" si="2456">AU382+1</f>
        <v>31</v>
      </c>
      <c r="AW382" s="4">
        <f t="shared" ref="AW382" si="2457">AV382</f>
        <v>31</v>
      </c>
      <c r="AX382" s="4">
        <f t="shared" ref="AX382" si="2458">AW382+1</f>
        <v>32</v>
      </c>
      <c r="AY382">
        <f t="shared" ref="AY382" si="2459">AX382</f>
        <v>32</v>
      </c>
      <c r="AZ382" s="4">
        <f t="shared" ref="AZ382" si="2460">AY382+1</f>
        <v>33</v>
      </c>
      <c r="BA382" s="4">
        <f t="shared" ref="BA382" si="2461">AZ382</f>
        <v>33</v>
      </c>
      <c r="BB382" s="4">
        <f t="shared" ref="BB382" si="2462">BA382+1</f>
        <v>34</v>
      </c>
      <c r="BC382" s="4">
        <f t="shared" ref="BC382" si="2463">BB382</f>
        <v>34</v>
      </c>
      <c r="BD382" s="4">
        <f t="shared" ref="BD382" si="2464">BC382+1</f>
        <v>35</v>
      </c>
      <c r="BE382" s="4">
        <f t="shared" ref="BE382" si="2465">BD382</f>
        <v>35</v>
      </c>
      <c r="BF382" s="4">
        <f t="shared" ref="BF382" si="2466">BE382+1</f>
        <v>36</v>
      </c>
      <c r="BG382" s="4">
        <f t="shared" ref="BG382" si="2467">BF382</f>
        <v>36</v>
      </c>
      <c r="BH382" s="4">
        <f t="shared" ref="BH382" si="2468">BG382+1</f>
        <v>37</v>
      </c>
      <c r="BI382">
        <f t="shared" ref="BI382" si="2469">BH382</f>
        <v>37</v>
      </c>
      <c r="BJ382" t="s">
        <v>2</v>
      </c>
    </row>
    <row r="383" spans="1:62">
      <c r="A383" s="4" t="s">
        <v>6</v>
      </c>
    </row>
    <row r="384" spans="1:62">
      <c r="A384" s="4" t="s">
        <v>176</v>
      </c>
    </row>
    <row r="385" spans="1:62">
      <c r="A385" s="4" t="s">
        <v>137</v>
      </c>
      <c r="B385" s="4">
        <v>13</v>
      </c>
      <c r="C385" s="4">
        <v>26</v>
      </c>
      <c r="D385" s="4">
        <v>39</v>
      </c>
      <c r="E385" s="4">
        <v>52</v>
      </c>
      <c r="F385" s="4">
        <v>65</v>
      </c>
      <c r="G385" s="4">
        <v>78</v>
      </c>
      <c r="H385" s="4">
        <v>91</v>
      </c>
      <c r="I385" s="4">
        <v>104</v>
      </c>
      <c r="J385" s="4">
        <v>121</v>
      </c>
      <c r="K385" s="1">
        <v>137</v>
      </c>
      <c r="L385" s="4">
        <v>154</v>
      </c>
      <c r="M385" s="4">
        <v>170</v>
      </c>
      <c r="N385" s="4">
        <v>187</v>
      </c>
      <c r="O385" s="4">
        <v>203</v>
      </c>
      <c r="P385" s="4">
        <v>219</v>
      </c>
      <c r="Q385" s="4">
        <v>236</v>
      </c>
      <c r="R385" s="4">
        <v>257</v>
      </c>
      <c r="S385" s="4">
        <v>278</v>
      </c>
      <c r="T385" s="4">
        <v>300</v>
      </c>
      <c r="U385" s="2">
        <v>321</v>
      </c>
      <c r="V385" s="4">
        <v>342</v>
      </c>
      <c r="W385" s="4">
        <v>364</v>
      </c>
      <c r="X385" s="4">
        <v>390</v>
      </c>
      <c r="Y385" s="4">
        <v>416</v>
      </c>
      <c r="Z385" s="4">
        <v>442</v>
      </c>
      <c r="AA385" s="4">
        <v>469</v>
      </c>
      <c r="AB385" s="4">
        <v>495</v>
      </c>
      <c r="AC385" s="4">
        <v>521</v>
      </c>
      <c r="AD385" s="4">
        <v>554</v>
      </c>
      <c r="AE385" s="1">
        <v>587</v>
      </c>
      <c r="AF385" s="4">
        <v>619</v>
      </c>
      <c r="AG385" s="4">
        <v>652</v>
      </c>
      <c r="AH385" s="4">
        <v>685</v>
      </c>
      <c r="AI385" s="4">
        <v>718</v>
      </c>
      <c r="AJ385" s="4">
        <v>751</v>
      </c>
      <c r="AK385" s="4">
        <v>783</v>
      </c>
      <c r="AL385" s="4">
        <v>816</v>
      </c>
      <c r="AM385" s="4">
        <v>849</v>
      </c>
      <c r="AN385" s="4">
        <v>882</v>
      </c>
      <c r="AO385" s="2">
        <v>915</v>
      </c>
      <c r="AP385" s="4">
        <v>947</v>
      </c>
      <c r="AQ385" s="4">
        <v>980</v>
      </c>
      <c r="AR385" s="4">
        <v>1013</v>
      </c>
      <c r="AS385" s="4">
        <v>1046</v>
      </c>
      <c r="AT385" s="4">
        <v>1079</v>
      </c>
      <c r="AU385" s="4">
        <v>1111</v>
      </c>
      <c r="AV385" s="4">
        <v>1144</v>
      </c>
      <c r="AW385" s="4">
        <v>1177</v>
      </c>
      <c r="AX385" s="4">
        <v>1210</v>
      </c>
      <c r="AY385" s="1">
        <v>1243</v>
      </c>
      <c r="AZ385" s="4">
        <v>1275</v>
      </c>
      <c r="BA385" s="4">
        <v>1308</v>
      </c>
      <c r="BB385" s="4">
        <v>1341</v>
      </c>
      <c r="BC385" s="4">
        <v>1374</v>
      </c>
      <c r="BD385" s="4">
        <v>1407</v>
      </c>
      <c r="BE385" s="4">
        <v>1439</v>
      </c>
      <c r="BF385" s="4">
        <v>1472</v>
      </c>
      <c r="BG385" s="4">
        <v>1505</v>
      </c>
      <c r="BH385" s="4">
        <v>1538</v>
      </c>
      <c r="BI385" s="2">
        <v>1571</v>
      </c>
      <c r="BJ385" t="s">
        <v>2</v>
      </c>
    </row>
    <row r="386" spans="1:62">
      <c r="A386" s="4" t="s">
        <v>138</v>
      </c>
      <c r="B386" s="4">
        <v>26</v>
      </c>
      <c r="C386" s="4">
        <v>39</v>
      </c>
      <c r="D386" s="4">
        <v>52</v>
      </c>
      <c r="E386" s="4">
        <v>65</v>
      </c>
      <c r="F386" s="4">
        <v>78</v>
      </c>
      <c r="G386" s="4">
        <v>91</v>
      </c>
      <c r="H386" s="4">
        <v>104</v>
      </c>
      <c r="I386" s="4">
        <v>117</v>
      </c>
      <c r="J386" s="4">
        <v>136</v>
      </c>
      <c r="K386" s="1">
        <v>154</v>
      </c>
      <c r="L386" s="4">
        <v>172</v>
      </c>
      <c r="M386" s="4">
        <v>190</v>
      </c>
      <c r="N386" s="4">
        <v>208</v>
      </c>
      <c r="O386" s="4">
        <v>226</v>
      </c>
      <c r="P386" s="4">
        <v>244</v>
      </c>
      <c r="Q386" s="4">
        <v>262</v>
      </c>
      <c r="R386" s="4">
        <v>287</v>
      </c>
      <c r="S386" s="4">
        <v>311</v>
      </c>
      <c r="T386" s="4">
        <v>336</v>
      </c>
      <c r="U386" s="2">
        <v>360</v>
      </c>
      <c r="V386" s="4">
        <v>385</v>
      </c>
      <c r="W386" s="4">
        <v>410</v>
      </c>
      <c r="X386" s="4">
        <v>439</v>
      </c>
      <c r="Y386" s="4">
        <v>469</v>
      </c>
      <c r="Z386" s="4">
        <v>498</v>
      </c>
      <c r="AA386" s="4">
        <v>528</v>
      </c>
      <c r="AB386" s="4">
        <v>557</v>
      </c>
      <c r="AC386" s="4">
        <v>587</v>
      </c>
      <c r="AD386" s="4">
        <v>624</v>
      </c>
      <c r="AE386" s="1">
        <v>662</v>
      </c>
      <c r="AF386" s="4">
        <v>700</v>
      </c>
      <c r="AG386" s="4">
        <v>738</v>
      </c>
      <c r="AH386" s="4">
        <v>775</v>
      </c>
      <c r="AI386" s="4">
        <v>813</v>
      </c>
      <c r="AJ386" s="4">
        <v>851</v>
      </c>
      <c r="AK386" s="4">
        <v>888</v>
      </c>
      <c r="AL386" s="4">
        <v>926</v>
      </c>
      <c r="AM386" s="4">
        <v>964</v>
      </c>
      <c r="AN386" s="4">
        <v>1002</v>
      </c>
      <c r="AO386" s="2">
        <v>1039</v>
      </c>
      <c r="AP386" s="4">
        <v>1077</v>
      </c>
      <c r="AQ386" s="4">
        <v>1115</v>
      </c>
      <c r="AR386" s="4">
        <v>1152</v>
      </c>
      <c r="AS386" s="4">
        <v>1190</v>
      </c>
      <c r="AT386" s="4">
        <v>1228</v>
      </c>
      <c r="AU386" s="4">
        <v>1266</v>
      </c>
      <c r="AV386" s="4">
        <v>1303</v>
      </c>
      <c r="AW386" s="4">
        <v>1341</v>
      </c>
      <c r="AX386" s="4">
        <v>1379</v>
      </c>
      <c r="AY386" s="1">
        <v>1416</v>
      </c>
      <c r="AZ386" s="4">
        <v>1454</v>
      </c>
      <c r="BA386" s="4">
        <v>1492</v>
      </c>
      <c r="BB386" s="4">
        <v>1530</v>
      </c>
      <c r="BC386" s="4">
        <v>1567</v>
      </c>
      <c r="BD386" s="4">
        <v>1605</v>
      </c>
      <c r="BE386" s="4">
        <v>1643</v>
      </c>
      <c r="BF386" s="4">
        <v>1681</v>
      </c>
      <c r="BG386" s="4">
        <v>1718</v>
      </c>
      <c r="BH386" s="4">
        <v>1756</v>
      </c>
      <c r="BI386" s="2">
        <v>1794</v>
      </c>
      <c r="BJ386" t="s">
        <v>2</v>
      </c>
    </row>
    <row r="387" spans="1:62">
      <c r="A387" s="4" t="s">
        <v>177</v>
      </c>
      <c r="B387" s="4">
        <v>80</v>
      </c>
      <c r="C387" s="4">
        <v>90</v>
      </c>
      <c r="D387" s="4">
        <v>100</v>
      </c>
      <c r="E387" s="4">
        <v>110</v>
      </c>
      <c r="F387" s="4">
        <v>120</v>
      </c>
      <c r="G387" s="4">
        <v>130</v>
      </c>
      <c r="H387" s="4">
        <v>140</v>
      </c>
      <c r="I387" s="4">
        <v>150</v>
      </c>
      <c r="J387" s="4">
        <v>160</v>
      </c>
      <c r="K387" s="1">
        <v>170</v>
      </c>
      <c r="L387" s="4">
        <v>180</v>
      </c>
      <c r="M387" s="4">
        <v>190</v>
      </c>
      <c r="N387" s="4">
        <v>200</v>
      </c>
      <c r="O387" s="4">
        <v>210</v>
      </c>
      <c r="P387" s="4">
        <v>220</v>
      </c>
      <c r="Q387" s="4">
        <v>230</v>
      </c>
      <c r="R387" s="4">
        <v>240</v>
      </c>
      <c r="S387" s="4">
        <v>250</v>
      </c>
      <c r="T387" s="4">
        <v>260</v>
      </c>
      <c r="U387" s="2">
        <v>270</v>
      </c>
      <c r="V387" s="4">
        <v>280</v>
      </c>
      <c r="W387" s="4">
        <v>290</v>
      </c>
      <c r="X387" s="4">
        <v>300</v>
      </c>
      <c r="Y387" s="4">
        <v>310</v>
      </c>
      <c r="Z387" s="4">
        <v>320</v>
      </c>
      <c r="AA387" s="4">
        <v>330</v>
      </c>
      <c r="AB387" s="4">
        <v>340</v>
      </c>
      <c r="AC387" s="4">
        <v>350</v>
      </c>
      <c r="AD387" s="4">
        <v>360</v>
      </c>
      <c r="AE387" s="1">
        <v>370</v>
      </c>
      <c r="AF387" s="4">
        <v>380</v>
      </c>
      <c r="AG387" s="4">
        <v>390</v>
      </c>
      <c r="AH387" s="4">
        <v>400</v>
      </c>
      <c r="AI387" s="4">
        <v>410</v>
      </c>
      <c r="AJ387" s="4">
        <v>420</v>
      </c>
      <c r="AK387" s="4">
        <v>430</v>
      </c>
      <c r="AL387" s="4">
        <v>440</v>
      </c>
      <c r="AM387" s="4">
        <v>450</v>
      </c>
      <c r="AN387" s="4">
        <v>460</v>
      </c>
      <c r="AO387" s="2">
        <v>470</v>
      </c>
      <c r="AP387" s="4">
        <v>480</v>
      </c>
      <c r="AQ387" s="4">
        <v>490</v>
      </c>
      <c r="AR387" s="4">
        <v>500</v>
      </c>
      <c r="AS387" s="4">
        <v>510</v>
      </c>
      <c r="AT387" s="4">
        <v>520</v>
      </c>
      <c r="AU387" s="4">
        <v>530</v>
      </c>
      <c r="AV387" s="4">
        <v>540</v>
      </c>
      <c r="AW387" s="4">
        <v>550</v>
      </c>
      <c r="AX387" s="4">
        <v>560</v>
      </c>
      <c r="AY387" s="1">
        <v>570</v>
      </c>
      <c r="AZ387" s="4">
        <v>580</v>
      </c>
      <c r="BA387" s="4">
        <v>590</v>
      </c>
      <c r="BB387" s="4">
        <v>600</v>
      </c>
      <c r="BC387" s="4">
        <v>610</v>
      </c>
      <c r="BD387" s="4">
        <v>620</v>
      </c>
      <c r="BE387" s="4">
        <v>630</v>
      </c>
      <c r="BF387" s="4">
        <v>640</v>
      </c>
      <c r="BG387" s="4">
        <v>650</v>
      </c>
      <c r="BH387" s="4">
        <v>660</v>
      </c>
      <c r="BI387" s="2">
        <v>670</v>
      </c>
      <c r="BJ387" t="s">
        <v>2</v>
      </c>
    </row>
    <row r="388" spans="1:62">
      <c r="A388" s="4" t="s">
        <v>58</v>
      </c>
      <c r="B388" s="4">
        <v>20</v>
      </c>
      <c r="C388" s="4">
        <v>21</v>
      </c>
      <c r="D388" s="4">
        <v>22</v>
      </c>
      <c r="E388" s="4">
        <v>23</v>
      </c>
      <c r="F388" s="4">
        <v>24</v>
      </c>
      <c r="G388" s="4">
        <v>25</v>
      </c>
      <c r="H388" s="4">
        <v>26</v>
      </c>
      <c r="I388" s="4">
        <v>27</v>
      </c>
      <c r="J388" s="4">
        <v>28</v>
      </c>
      <c r="K388" s="1">
        <v>29</v>
      </c>
      <c r="L388" s="4">
        <v>30</v>
      </c>
      <c r="M388" s="4">
        <v>31</v>
      </c>
      <c r="N388" s="4">
        <v>32</v>
      </c>
      <c r="O388" s="4">
        <v>33</v>
      </c>
      <c r="P388" s="4">
        <v>34</v>
      </c>
      <c r="Q388" s="4">
        <v>35</v>
      </c>
      <c r="R388" s="4">
        <v>36</v>
      </c>
      <c r="S388" s="4">
        <v>37</v>
      </c>
      <c r="T388" s="4">
        <v>38</v>
      </c>
      <c r="U388" s="2">
        <v>39</v>
      </c>
      <c r="V388" s="4">
        <v>40</v>
      </c>
      <c r="W388" s="4">
        <v>41</v>
      </c>
      <c r="X388" s="4">
        <v>42</v>
      </c>
      <c r="Y388" s="4">
        <v>43</v>
      </c>
      <c r="Z388" s="4">
        <v>44</v>
      </c>
      <c r="AA388" s="4">
        <v>45</v>
      </c>
      <c r="AB388" s="4">
        <v>46</v>
      </c>
      <c r="AC388" s="4">
        <v>47</v>
      </c>
      <c r="AD388" s="4">
        <v>48</v>
      </c>
      <c r="AE388" s="1">
        <v>49</v>
      </c>
      <c r="AF388" s="4">
        <v>50</v>
      </c>
      <c r="AG388" s="4">
        <v>51</v>
      </c>
      <c r="AH388" s="4">
        <v>52</v>
      </c>
      <c r="AI388" s="4">
        <v>53</v>
      </c>
      <c r="AJ388" s="4">
        <v>54</v>
      </c>
      <c r="AK388" s="4">
        <v>55</v>
      </c>
      <c r="AL388" s="4">
        <v>56</v>
      </c>
      <c r="AM388" s="4">
        <v>57</v>
      </c>
      <c r="AN388" s="4">
        <v>58</v>
      </c>
      <c r="AO388" s="2">
        <v>59</v>
      </c>
      <c r="AP388" s="4">
        <v>60</v>
      </c>
      <c r="AQ388" s="4">
        <v>61</v>
      </c>
      <c r="AR388" s="4">
        <v>62</v>
      </c>
      <c r="AS388" s="4">
        <v>63</v>
      </c>
      <c r="AT388" s="4">
        <v>64</v>
      </c>
      <c r="AU388" s="4">
        <v>65</v>
      </c>
      <c r="AV388" s="4">
        <v>66</v>
      </c>
      <c r="AW388" s="4">
        <v>67</v>
      </c>
      <c r="AX388" s="4">
        <v>68</v>
      </c>
      <c r="AY388" s="1">
        <v>69</v>
      </c>
      <c r="AZ388" s="4">
        <v>70</v>
      </c>
      <c r="BA388" s="4">
        <v>71</v>
      </c>
      <c r="BB388" s="4">
        <v>72</v>
      </c>
      <c r="BC388" s="4">
        <v>73</v>
      </c>
      <c r="BD388" s="4">
        <v>74</v>
      </c>
      <c r="BE388" s="4">
        <v>75</v>
      </c>
      <c r="BF388" s="4">
        <v>76</v>
      </c>
      <c r="BG388" s="4">
        <v>77</v>
      </c>
      <c r="BH388" s="4">
        <v>78</v>
      </c>
      <c r="BI388" s="2">
        <v>79</v>
      </c>
      <c r="BJ388" t="s">
        <v>2</v>
      </c>
    </row>
    <row r="389" spans="1:62">
      <c r="A389" s="4" t="s">
        <v>6</v>
      </c>
    </row>
    <row r="395" spans="1:62">
      <c r="A395" s="4" t="s">
        <v>178</v>
      </c>
    </row>
    <row r="396" spans="1:62">
      <c r="A396" s="4" t="s">
        <v>179</v>
      </c>
      <c r="B396" s="4">
        <v>1</v>
      </c>
      <c r="C396" s="4">
        <f>B396+1</f>
        <v>2</v>
      </c>
      <c r="D396" s="4">
        <f t="shared" ref="D396:Z396" si="2470">C396+1</f>
        <v>3</v>
      </c>
      <c r="E396" s="4">
        <f t="shared" si="2470"/>
        <v>4</v>
      </c>
      <c r="F396" s="4">
        <f t="shared" si="2470"/>
        <v>5</v>
      </c>
      <c r="G396" s="4">
        <f t="shared" si="2470"/>
        <v>6</v>
      </c>
      <c r="H396" s="4">
        <f t="shared" si="2470"/>
        <v>7</v>
      </c>
      <c r="I396" s="4">
        <f t="shared" si="2470"/>
        <v>8</v>
      </c>
      <c r="J396" s="4">
        <f t="shared" si="2470"/>
        <v>9</v>
      </c>
      <c r="K396">
        <f t="shared" si="2470"/>
        <v>10</v>
      </c>
      <c r="L396" s="4">
        <f t="shared" si="2470"/>
        <v>11</v>
      </c>
      <c r="M396" s="4">
        <f t="shared" si="2470"/>
        <v>12</v>
      </c>
      <c r="N396" s="4">
        <f t="shared" si="2470"/>
        <v>13</v>
      </c>
      <c r="O396" s="4">
        <f t="shared" si="2470"/>
        <v>14</v>
      </c>
      <c r="P396" s="4">
        <f t="shared" si="2470"/>
        <v>15</v>
      </c>
      <c r="Q396" s="4">
        <f t="shared" si="2470"/>
        <v>16</v>
      </c>
      <c r="R396" s="4">
        <f t="shared" si="2470"/>
        <v>17</v>
      </c>
      <c r="S396" s="4">
        <f t="shared" si="2470"/>
        <v>18</v>
      </c>
      <c r="T396" s="4">
        <f t="shared" si="2470"/>
        <v>19</v>
      </c>
      <c r="U396">
        <f t="shared" si="2470"/>
        <v>20</v>
      </c>
      <c r="V396" s="4">
        <f t="shared" si="2470"/>
        <v>21</v>
      </c>
      <c r="W396" s="4">
        <f t="shared" si="2470"/>
        <v>22</v>
      </c>
      <c r="X396" s="4">
        <f t="shared" si="2470"/>
        <v>23</v>
      </c>
      <c r="Y396" s="4">
        <f t="shared" si="2470"/>
        <v>24</v>
      </c>
      <c r="Z396" s="4">
        <f t="shared" si="2470"/>
        <v>25</v>
      </c>
      <c r="AA396" s="4">
        <f>Z396</f>
        <v>25</v>
      </c>
      <c r="AB396" s="4">
        <f t="shared" ref="AB396:BI396" si="2471">AA396</f>
        <v>25</v>
      </c>
      <c r="AC396" s="4">
        <f t="shared" si="2471"/>
        <v>25</v>
      </c>
      <c r="AD396" s="4">
        <f t="shared" si="2471"/>
        <v>25</v>
      </c>
      <c r="AE396">
        <f t="shared" si="2471"/>
        <v>25</v>
      </c>
      <c r="AF396" s="4">
        <f t="shared" si="2471"/>
        <v>25</v>
      </c>
      <c r="AG396" s="4">
        <f t="shared" si="2471"/>
        <v>25</v>
      </c>
      <c r="AH396" s="4">
        <f t="shared" si="2471"/>
        <v>25</v>
      </c>
      <c r="AI396" s="4">
        <f t="shared" si="2471"/>
        <v>25</v>
      </c>
      <c r="AJ396" s="4">
        <f t="shared" si="2471"/>
        <v>25</v>
      </c>
      <c r="AK396" s="4">
        <f t="shared" si="2471"/>
        <v>25</v>
      </c>
      <c r="AL396" s="4">
        <f t="shared" si="2471"/>
        <v>25</v>
      </c>
      <c r="AM396" s="4">
        <f t="shared" si="2471"/>
        <v>25</v>
      </c>
      <c r="AN396" s="4">
        <f t="shared" si="2471"/>
        <v>25</v>
      </c>
      <c r="AO396">
        <f t="shared" si="2471"/>
        <v>25</v>
      </c>
      <c r="AP396" s="4">
        <f t="shared" si="2471"/>
        <v>25</v>
      </c>
      <c r="AQ396" s="4">
        <f t="shared" si="2471"/>
        <v>25</v>
      </c>
      <c r="AR396" s="4">
        <f t="shared" si="2471"/>
        <v>25</v>
      </c>
      <c r="AS396" s="4">
        <f t="shared" si="2471"/>
        <v>25</v>
      </c>
      <c r="AT396" s="4">
        <f t="shared" si="2471"/>
        <v>25</v>
      </c>
      <c r="AU396" s="4">
        <f t="shared" si="2471"/>
        <v>25</v>
      </c>
      <c r="AV396" s="4">
        <f t="shared" si="2471"/>
        <v>25</v>
      </c>
      <c r="AW396" s="4">
        <f t="shared" si="2471"/>
        <v>25</v>
      </c>
      <c r="AX396" s="4">
        <f t="shared" si="2471"/>
        <v>25</v>
      </c>
      <c r="AY396">
        <f t="shared" si="2471"/>
        <v>25</v>
      </c>
      <c r="AZ396" s="4">
        <f t="shared" si="2471"/>
        <v>25</v>
      </c>
      <c r="BA396" s="4">
        <f t="shared" si="2471"/>
        <v>25</v>
      </c>
      <c r="BB396" s="4">
        <f t="shared" si="2471"/>
        <v>25</v>
      </c>
      <c r="BC396" s="4">
        <f t="shared" si="2471"/>
        <v>25</v>
      </c>
      <c r="BD396" s="4">
        <f t="shared" si="2471"/>
        <v>25</v>
      </c>
      <c r="BE396" s="4">
        <f t="shared" si="2471"/>
        <v>25</v>
      </c>
      <c r="BF396" s="4">
        <f t="shared" si="2471"/>
        <v>25</v>
      </c>
      <c r="BG396" s="4">
        <f t="shared" si="2471"/>
        <v>25</v>
      </c>
      <c r="BH396" s="4">
        <f t="shared" si="2471"/>
        <v>25</v>
      </c>
      <c r="BI396">
        <f t="shared" si="2471"/>
        <v>25</v>
      </c>
      <c r="BJ396" t="s">
        <v>2</v>
      </c>
    </row>
    <row r="397" spans="1:62">
      <c r="A397" s="4" t="s">
        <v>180</v>
      </c>
      <c r="B397" s="4">
        <v>15</v>
      </c>
      <c r="C397" s="4">
        <f>B397+15</f>
        <v>30</v>
      </c>
      <c r="D397" s="4">
        <f t="shared" ref="D397:Z397" si="2472">C397+15</f>
        <v>45</v>
      </c>
      <c r="E397" s="4">
        <f t="shared" si="2472"/>
        <v>60</v>
      </c>
      <c r="F397" s="4">
        <f t="shared" si="2472"/>
        <v>75</v>
      </c>
      <c r="G397" s="4">
        <f t="shared" si="2472"/>
        <v>90</v>
      </c>
      <c r="H397" s="4">
        <f t="shared" si="2472"/>
        <v>105</v>
      </c>
      <c r="I397" s="4">
        <f t="shared" si="2472"/>
        <v>120</v>
      </c>
      <c r="J397" s="4">
        <f t="shared" si="2472"/>
        <v>135</v>
      </c>
      <c r="K397">
        <f t="shared" si="2472"/>
        <v>150</v>
      </c>
      <c r="L397" s="4">
        <f t="shared" si="2472"/>
        <v>165</v>
      </c>
      <c r="M397" s="4">
        <f t="shared" si="2472"/>
        <v>180</v>
      </c>
      <c r="N397" s="4">
        <f t="shared" si="2472"/>
        <v>195</v>
      </c>
      <c r="O397" s="4">
        <f t="shared" si="2472"/>
        <v>210</v>
      </c>
      <c r="P397" s="4">
        <f t="shared" si="2472"/>
        <v>225</v>
      </c>
      <c r="Q397" s="4">
        <f t="shared" si="2472"/>
        <v>240</v>
      </c>
      <c r="R397" s="4">
        <f t="shared" si="2472"/>
        <v>255</v>
      </c>
      <c r="S397" s="4">
        <f t="shared" si="2472"/>
        <v>270</v>
      </c>
      <c r="T397" s="4">
        <f t="shared" si="2472"/>
        <v>285</v>
      </c>
      <c r="U397">
        <f t="shared" si="2472"/>
        <v>300</v>
      </c>
      <c r="V397" s="4">
        <f t="shared" si="2472"/>
        <v>315</v>
      </c>
      <c r="W397" s="4">
        <f t="shared" si="2472"/>
        <v>330</v>
      </c>
      <c r="X397" s="4">
        <f t="shared" si="2472"/>
        <v>345</v>
      </c>
      <c r="Y397" s="4">
        <f t="shared" si="2472"/>
        <v>360</v>
      </c>
      <c r="Z397" s="4">
        <f t="shared" si="2472"/>
        <v>375</v>
      </c>
      <c r="AA397" s="4">
        <f t="shared" ref="AA397:BI397" si="2473">Z397+15</f>
        <v>390</v>
      </c>
      <c r="AB397" s="4">
        <f t="shared" si="2473"/>
        <v>405</v>
      </c>
      <c r="AC397" s="4">
        <f t="shared" si="2473"/>
        <v>420</v>
      </c>
      <c r="AD397" s="4">
        <f t="shared" si="2473"/>
        <v>435</v>
      </c>
      <c r="AE397">
        <f t="shared" si="2473"/>
        <v>450</v>
      </c>
      <c r="AF397" s="4">
        <f t="shared" si="2473"/>
        <v>465</v>
      </c>
      <c r="AG397" s="4">
        <f t="shared" si="2473"/>
        <v>480</v>
      </c>
      <c r="AH397" s="4">
        <f t="shared" si="2473"/>
        <v>495</v>
      </c>
      <c r="AI397" s="4">
        <f t="shared" si="2473"/>
        <v>510</v>
      </c>
      <c r="AJ397" s="4">
        <f t="shared" si="2473"/>
        <v>525</v>
      </c>
      <c r="AK397" s="4">
        <f t="shared" si="2473"/>
        <v>540</v>
      </c>
      <c r="AL397" s="4">
        <f t="shared" si="2473"/>
        <v>555</v>
      </c>
      <c r="AM397" s="4">
        <f t="shared" si="2473"/>
        <v>570</v>
      </c>
      <c r="AN397" s="4">
        <f t="shared" si="2473"/>
        <v>585</v>
      </c>
      <c r="AO397">
        <f t="shared" si="2473"/>
        <v>600</v>
      </c>
      <c r="AP397" s="4">
        <f t="shared" si="2473"/>
        <v>615</v>
      </c>
      <c r="AQ397" s="4">
        <f t="shared" si="2473"/>
        <v>630</v>
      </c>
      <c r="AR397" s="4">
        <f t="shared" si="2473"/>
        <v>645</v>
      </c>
      <c r="AS397" s="4">
        <f t="shared" si="2473"/>
        <v>660</v>
      </c>
      <c r="AT397" s="4">
        <f t="shared" si="2473"/>
        <v>675</v>
      </c>
      <c r="AU397" s="4">
        <f t="shared" si="2473"/>
        <v>690</v>
      </c>
      <c r="AV397" s="4">
        <f t="shared" si="2473"/>
        <v>705</v>
      </c>
      <c r="AW397" s="4">
        <f t="shared" si="2473"/>
        <v>720</v>
      </c>
      <c r="AX397" s="4">
        <f t="shared" si="2473"/>
        <v>735</v>
      </c>
      <c r="AY397">
        <f t="shared" si="2473"/>
        <v>750</v>
      </c>
      <c r="AZ397" s="4">
        <f t="shared" si="2473"/>
        <v>765</v>
      </c>
      <c r="BA397" s="4">
        <f t="shared" si="2473"/>
        <v>780</v>
      </c>
      <c r="BB397" s="4">
        <f t="shared" si="2473"/>
        <v>795</v>
      </c>
      <c r="BC397" s="4">
        <f t="shared" si="2473"/>
        <v>810</v>
      </c>
      <c r="BD397" s="4">
        <f t="shared" si="2473"/>
        <v>825</v>
      </c>
      <c r="BE397" s="4">
        <f t="shared" si="2473"/>
        <v>840</v>
      </c>
      <c r="BF397" s="4">
        <f t="shared" si="2473"/>
        <v>855</v>
      </c>
      <c r="BG397" s="4">
        <f t="shared" si="2473"/>
        <v>870</v>
      </c>
      <c r="BH397" s="4">
        <f t="shared" si="2473"/>
        <v>885</v>
      </c>
      <c r="BI397">
        <f t="shared" si="2473"/>
        <v>900</v>
      </c>
      <c r="BJ397" t="s">
        <v>2</v>
      </c>
    </row>
    <row r="398" spans="1:62">
      <c r="A398" s="4" t="s">
        <v>181</v>
      </c>
      <c r="B398" s="4">
        <v>2</v>
      </c>
      <c r="C398" s="4">
        <f>B398+2</f>
        <v>4</v>
      </c>
      <c r="D398" s="4">
        <f t="shared" ref="D398:Z398" si="2474">C398+2</f>
        <v>6</v>
      </c>
      <c r="E398" s="4">
        <f t="shared" si="2474"/>
        <v>8</v>
      </c>
      <c r="F398" s="4">
        <f t="shared" si="2474"/>
        <v>10</v>
      </c>
      <c r="G398" s="4">
        <f t="shared" si="2474"/>
        <v>12</v>
      </c>
      <c r="H398" s="4">
        <f t="shared" si="2474"/>
        <v>14</v>
      </c>
      <c r="I398" s="4">
        <f t="shared" si="2474"/>
        <v>16</v>
      </c>
      <c r="J398" s="4">
        <f t="shared" si="2474"/>
        <v>18</v>
      </c>
      <c r="K398">
        <f t="shared" si="2474"/>
        <v>20</v>
      </c>
      <c r="L398" s="4">
        <f t="shared" si="2474"/>
        <v>22</v>
      </c>
      <c r="M398" s="4">
        <f t="shared" si="2474"/>
        <v>24</v>
      </c>
      <c r="N398" s="4">
        <f t="shared" si="2474"/>
        <v>26</v>
      </c>
      <c r="O398" s="4">
        <f t="shared" si="2474"/>
        <v>28</v>
      </c>
      <c r="P398" s="4">
        <f t="shared" si="2474"/>
        <v>30</v>
      </c>
      <c r="Q398" s="4">
        <f t="shared" si="2474"/>
        <v>32</v>
      </c>
      <c r="R398" s="4">
        <f t="shared" si="2474"/>
        <v>34</v>
      </c>
      <c r="S398" s="4">
        <f t="shared" si="2474"/>
        <v>36</v>
      </c>
      <c r="T398" s="4">
        <f t="shared" si="2474"/>
        <v>38</v>
      </c>
      <c r="U398">
        <f t="shared" si="2474"/>
        <v>40</v>
      </c>
      <c r="V398" s="4">
        <f t="shared" si="2474"/>
        <v>42</v>
      </c>
      <c r="W398" s="4">
        <f t="shared" si="2474"/>
        <v>44</v>
      </c>
      <c r="X398" s="4">
        <f t="shared" si="2474"/>
        <v>46</v>
      </c>
      <c r="Y398" s="4">
        <f t="shared" si="2474"/>
        <v>48</v>
      </c>
      <c r="Z398" s="4">
        <f t="shared" si="2474"/>
        <v>50</v>
      </c>
      <c r="AA398" s="4">
        <f t="shared" ref="AA398:BI398" si="2475">Z398+2</f>
        <v>52</v>
      </c>
      <c r="AB398" s="4">
        <f t="shared" si="2475"/>
        <v>54</v>
      </c>
      <c r="AC398" s="4">
        <f t="shared" si="2475"/>
        <v>56</v>
      </c>
      <c r="AD398" s="4">
        <f t="shared" si="2475"/>
        <v>58</v>
      </c>
      <c r="AE398">
        <f t="shared" si="2475"/>
        <v>60</v>
      </c>
      <c r="AF398" s="4">
        <f t="shared" si="2475"/>
        <v>62</v>
      </c>
      <c r="AG398" s="4">
        <f t="shared" si="2475"/>
        <v>64</v>
      </c>
      <c r="AH398" s="4">
        <f t="shared" si="2475"/>
        <v>66</v>
      </c>
      <c r="AI398" s="4">
        <f t="shared" si="2475"/>
        <v>68</v>
      </c>
      <c r="AJ398" s="4">
        <f t="shared" si="2475"/>
        <v>70</v>
      </c>
      <c r="AK398" s="4">
        <f t="shared" si="2475"/>
        <v>72</v>
      </c>
      <c r="AL398" s="4">
        <f t="shared" si="2475"/>
        <v>74</v>
      </c>
      <c r="AM398" s="4">
        <f t="shared" si="2475"/>
        <v>76</v>
      </c>
      <c r="AN398" s="4">
        <f t="shared" si="2475"/>
        <v>78</v>
      </c>
      <c r="AO398">
        <f t="shared" si="2475"/>
        <v>80</v>
      </c>
      <c r="AP398" s="4">
        <f t="shared" si="2475"/>
        <v>82</v>
      </c>
      <c r="AQ398" s="4">
        <f t="shared" si="2475"/>
        <v>84</v>
      </c>
      <c r="AR398" s="4">
        <f t="shared" si="2475"/>
        <v>86</v>
      </c>
      <c r="AS398" s="4">
        <f t="shared" si="2475"/>
        <v>88</v>
      </c>
      <c r="AT398" s="4">
        <f t="shared" si="2475"/>
        <v>90</v>
      </c>
      <c r="AU398" s="4">
        <f t="shared" si="2475"/>
        <v>92</v>
      </c>
      <c r="AV398" s="4">
        <f t="shared" si="2475"/>
        <v>94</v>
      </c>
      <c r="AW398" s="4">
        <f t="shared" si="2475"/>
        <v>96</v>
      </c>
      <c r="AX398" s="4">
        <f t="shared" si="2475"/>
        <v>98</v>
      </c>
      <c r="AY398">
        <f t="shared" si="2475"/>
        <v>100</v>
      </c>
      <c r="AZ398" s="4">
        <f t="shared" si="2475"/>
        <v>102</v>
      </c>
      <c r="BA398" s="4">
        <f t="shared" si="2475"/>
        <v>104</v>
      </c>
      <c r="BB398" s="4">
        <f t="shared" si="2475"/>
        <v>106</v>
      </c>
      <c r="BC398" s="4">
        <f t="shared" si="2475"/>
        <v>108</v>
      </c>
      <c r="BD398" s="4">
        <f t="shared" si="2475"/>
        <v>110</v>
      </c>
      <c r="BE398" s="4">
        <f t="shared" si="2475"/>
        <v>112</v>
      </c>
      <c r="BF398" s="4">
        <f t="shared" si="2475"/>
        <v>114</v>
      </c>
      <c r="BG398" s="4">
        <f t="shared" si="2475"/>
        <v>116</v>
      </c>
      <c r="BH398" s="4">
        <f t="shared" si="2475"/>
        <v>118</v>
      </c>
      <c r="BI398">
        <f t="shared" si="2475"/>
        <v>120</v>
      </c>
      <c r="BJ398" t="s">
        <v>2</v>
      </c>
    </row>
    <row r="399" spans="1:62">
      <c r="A399" s="4" t="s">
        <v>182</v>
      </c>
      <c r="B399" s="4">
        <v>1</v>
      </c>
      <c r="C399" s="4">
        <f>B399+1</f>
        <v>2</v>
      </c>
      <c r="D399" s="4">
        <f t="shared" ref="D399:Z399" si="2476">C399+1</f>
        <v>3</v>
      </c>
      <c r="E399" s="4">
        <f t="shared" si="2476"/>
        <v>4</v>
      </c>
      <c r="F399" s="4">
        <f t="shared" si="2476"/>
        <v>5</v>
      </c>
      <c r="G399" s="4">
        <f t="shared" si="2476"/>
        <v>6</v>
      </c>
      <c r="H399" s="4">
        <f t="shared" si="2476"/>
        <v>7</v>
      </c>
      <c r="I399" s="4">
        <f t="shared" si="2476"/>
        <v>8</v>
      </c>
      <c r="J399" s="4">
        <f t="shared" si="2476"/>
        <v>9</v>
      </c>
      <c r="K399">
        <f t="shared" si="2476"/>
        <v>10</v>
      </c>
      <c r="L399" s="4">
        <f t="shared" si="2476"/>
        <v>11</v>
      </c>
      <c r="M399" s="4">
        <f t="shared" si="2476"/>
        <v>12</v>
      </c>
      <c r="N399" s="4">
        <f t="shared" si="2476"/>
        <v>13</v>
      </c>
      <c r="O399" s="4">
        <f t="shared" si="2476"/>
        <v>14</v>
      </c>
      <c r="P399" s="4">
        <f t="shared" si="2476"/>
        <v>15</v>
      </c>
      <c r="Q399" s="4">
        <f t="shared" si="2476"/>
        <v>16</v>
      </c>
      <c r="R399" s="4">
        <f t="shared" si="2476"/>
        <v>17</v>
      </c>
      <c r="S399" s="4">
        <f t="shared" si="2476"/>
        <v>18</v>
      </c>
      <c r="T399" s="4">
        <f t="shared" si="2476"/>
        <v>19</v>
      </c>
      <c r="U399">
        <f t="shared" si="2476"/>
        <v>20</v>
      </c>
      <c r="V399" s="4">
        <f t="shared" si="2476"/>
        <v>21</v>
      </c>
      <c r="W399" s="4">
        <f t="shared" si="2476"/>
        <v>22</v>
      </c>
      <c r="X399" s="4">
        <f t="shared" si="2476"/>
        <v>23</v>
      </c>
      <c r="Y399" s="4">
        <f t="shared" si="2476"/>
        <v>24</v>
      </c>
      <c r="Z399" s="4">
        <f t="shared" si="2476"/>
        <v>25</v>
      </c>
      <c r="AA399" s="4">
        <f t="shared" ref="AA399:AO399" si="2477">Z399+1</f>
        <v>26</v>
      </c>
      <c r="AB399" s="4">
        <f t="shared" si="2477"/>
        <v>27</v>
      </c>
      <c r="AC399" s="4">
        <f t="shared" si="2477"/>
        <v>28</v>
      </c>
      <c r="AD399" s="4">
        <f t="shared" si="2477"/>
        <v>29</v>
      </c>
      <c r="AE399">
        <f t="shared" si="2477"/>
        <v>30</v>
      </c>
      <c r="AF399" s="4">
        <f t="shared" si="2477"/>
        <v>31</v>
      </c>
      <c r="AG399" s="4">
        <f t="shared" si="2477"/>
        <v>32</v>
      </c>
      <c r="AH399" s="4">
        <f t="shared" si="2477"/>
        <v>33</v>
      </c>
      <c r="AI399" s="4">
        <f t="shared" si="2477"/>
        <v>34</v>
      </c>
      <c r="AJ399" s="4">
        <f t="shared" si="2477"/>
        <v>35</v>
      </c>
      <c r="AK399" s="4">
        <f t="shared" si="2477"/>
        <v>36</v>
      </c>
      <c r="AL399" s="4">
        <f t="shared" si="2477"/>
        <v>37</v>
      </c>
      <c r="AM399" s="4">
        <f t="shared" si="2477"/>
        <v>38</v>
      </c>
      <c r="AN399" s="4">
        <f t="shared" si="2477"/>
        <v>39</v>
      </c>
      <c r="AO399">
        <f t="shared" si="2477"/>
        <v>40</v>
      </c>
      <c r="AP399" s="4">
        <f>AO399</f>
        <v>40</v>
      </c>
      <c r="AQ399" s="4">
        <f t="shared" ref="AQ399:BI399" si="2478">AP399</f>
        <v>40</v>
      </c>
      <c r="AR399" s="4">
        <f t="shared" si="2478"/>
        <v>40</v>
      </c>
      <c r="AS399" s="4">
        <f t="shared" si="2478"/>
        <v>40</v>
      </c>
      <c r="AT399" s="4">
        <f t="shared" si="2478"/>
        <v>40</v>
      </c>
      <c r="AU399" s="4">
        <f t="shared" si="2478"/>
        <v>40</v>
      </c>
      <c r="AV399" s="4">
        <f t="shared" si="2478"/>
        <v>40</v>
      </c>
      <c r="AW399" s="4">
        <f t="shared" si="2478"/>
        <v>40</v>
      </c>
      <c r="AX399" s="4">
        <f t="shared" si="2478"/>
        <v>40</v>
      </c>
      <c r="AY399">
        <f t="shared" si="2478"/>
        <v>40</v>
      </c>
      <c r="AZ399" s="4">
        <f t="shared" si="2478"/>
        <v>40</v>
      </c>
      <c r="BA399" s="4">
        <f t="shared" si="2478"/>
        <v>40</v>
      </c>
      <c r="BB399" s="4">
        <f t="shared" si="2478"/>
        <v>40</v>
      </c>
      <c r="BC399" s="4">
        <f t="shared" si="2478"/>
        <v>40</v>
      </c>
      <c r="BD399" s="4">
        <f t="shared" si="2478"/>
        <v>40</v>
      </c>
      <c r="BE399" s="4">
        <f t="shared" si="2478"/>
        <v>40</v>
      </c>
      <c r="BF399" s="4">
        <f t="shared" si="2478"/>
        <v>40</v>
      </c>
      <c r="BG399" s="4">
        <f t="shared" si="2478"/>
        <v>40</v>
      </c>
      <c r="BH399" s="4">
        <f t="shared" si="2478"/>
        <v>40</v>
      </c>
      <c r="BI399">
        <f t="shared" si="2478"/>
        <v>40</v>
      </c>
      <c r="BJ399" t="s">
        <v>2</v>
      </c>
    </row>
    <row r="400" spans="1:62">
      <c r="A400" s="4" t="s">
        <v>183</v>
      </c>
      <c r="B400" s="4">
        <v>15</v>
      </c>
      <c r="C400" s="4">
        <f>B400+15</f>
        <v>30</v>
      </c>
      <c r="D400" s="4">
        <f t="shared" ref="D400:Z400" si="2479">C400+15</f>
        <v>45</v>
      </c>
      <c r="E400" s="4">
        <f t="shared" si="2479"/>
        <v>60</v>
      </c>
      <c r="F400" s="4">
        <f t="shared" si="2479"/>
        <v>75</v>
      </c>
      <c r="G400" s="4">
        <f t="shared" si="2479"/>
        <v>90</v>
      </c>
      <c r="H400" s="4">
        <f t="shared" si="2479"/>
        <v>105</v>
      </c>
      <c r="I400" s="4">
        <f t="shared" si="2479"/>
        <v>120</v>
      </c>
      <c r="J400" s="4">
        <f t="shared" si="2479"/>
        <v>135</v>
      </c>
      <c r="K400">
        <f t="shared" si="2479"/>
        <v>150</v>
      </c>
      <c r="L400" s="4">
        <f t="shared" si="2479"/>
        <v>165</v>
      </c>
      <c r="M400" s="4">
        <f t="shared" si="2479"/>
        <v>180</v>
      </c>
      <c r="N400" s="4">
        <f t="shared" si="2479"/>
        <v>195</v>
      </c>
      <c r="O400" s="4">
        <f t="shared" si="2479"/>
        <v>210</v>
      </c>
      <c r="P400" s="4">
        <f t="shared" si="2479"/>
        <v>225</v>
      </c>
      <c r="Q400" s="4">
        <f t="shared" si="2479"/>
        <v>240</v>
      </c>
      <c r="R400" s="4">
        <f t="shared" si="2479"/>
        <v>255</v>
      </c>
      <c r="S400" s="4">
        <f t="shared" si="2479"/>
        <v>270</v>
      </c>
      <c r="T400" s="4">
        <f t="shared" si="2479"/>
        <v>285</v>
      </c>
      <c r="U400">
        <f t="shared" si="2479"/>
        <v>300</v>
      </c>
      <c r="V400" s="4">
        <f t="shared" si="2479"/>
        <v>315</v>
      </c>
      <c r="W400" s="4">
        <f t="shared" si="2479"/>
        <v>330</v>
      </c>
      <c r="X400" s="4">
        <f t="shared" si="2479"/>
        <v>345</v>
      </c>
      <c r="Y400" s="4">
        <f t="shared" si="2479"/>
        <v>360</v>
      </c>
      <c r="Z400" s="4">
        <f t="shared" si="2479"/>
        <v>375</v>
      </c>
      <c r="AA400" s="4">
        <f t="shared" ref="AA400:BI400" si="2480">Z400+15</f>
        <v>390</v>
      </c>
      <c r="AB400" s="4">
        <f t="shared" si="2480"/>
        <v>405</v>
      </c>
      <c r="AC400" s="4">
        <f t="shared" si="2480"/>
        <v>420</v>
      </c>
      <c r="AD400" s="4">
        <f t="shared" si="2480"/>
        <v>435</v>
      </c>
      <c r="AE400">
        <f t="shared" si="2480"/>
        <v>450</v>
      </c>
      <c r="AF400" s="4">
        <f t="shared" si="2480"/>
        <v>465</v>
      </c>
      <c r="AG400" s="4">
        <f t="shared" si="2480"/>
        <v>480</v>
      </c>
      <c r="AH400" s="4">
        <f t="shared" si="2480"/>
        <v>495</v>
      </c>
      <c r="AI400" s="4">
        <f t="shared" si="2480"/>
        <v>510</v>
      </c>
      <c r="AJ400" s="4">
        <f t="shared" si="2480"/>
        <v>525</v>
      </c>
      <c r="AK400" s="4">
        <f t="shared" si="2480"/>
        <v>540</v>
      </c>
      <c r="AL400" s="4">
        <f t="shared" si="2480"/>
        <v>555</v>
      </c>
      <c r="AM400" s="4">
        <f t="shared" si="2480"/>
        <v>570</v>
      </c>
      <c r="AN400" s="4">
        <f t="shared" si="2480"/>
        <v>585</v>
      </c>
      <c r="AO400">
        <f t="shared" si="2480"/>
        <v>600</v>
      </c>
      <c r="AP400" s="4">
        <f t="shared" si="2480"/>
        <v>615</v>
      </c>
      <c r="AQ400" s="4">
        <f t="shared" si="2480"/>
        <v>630</v>
      </c>
      <c r="AR400" s="4">
        <f t="shared" si="2480"/>
        <v>645</v>
      </c>
      <c r="AS400" s="4">
        <f t="shared" si="2480"/>
        <v>660</v>
      </c>
      <c r="AT400" s="4">
        <f t="shared" si="2480"/>
        <v>675</v>
      </c>
      <c r="AU400" s="4">
        <f t="shared" si="2480"/>
        <v>690</v>
      </c>
      <c r="AV400" s="4">
        <f t="shared" si="2480"/>
        <v>705</v>
      </c>
      <c r="AW400" s="4">
        <f t="shared" si="2480"/>
        <v>720</v>
      </c>
      <c r="AX400" s="4">
        <f t="shared" si="2480"/>
        <v>735</v>
      </c>
      <c r="AY400">
        <f t="shared" si="2480"/>
        <v>750</v>
      </c>
      <c r="AZ400" s="4">
        <f t="shared" si="2480"/>
        <v>765</v>
      </c>
      <c r="BA400" s="4">
        <f t="shared" si="2480"/>
        <v>780</v>
      </c>
      <c r="BB400" s="4">
        <f t="shared" si="2480"/>
        <v>795</v>
      </c>
      <c r="BC400" s="4">
        <f t="shared" si="2480"/>
        <v>810</v>
      </c>
      <c r="BD400" s="4">
        <f t="shared" si="2480"/>
        <v>825</v>
      </c>
      <c r="BE400" s="4">
        <f t="shared" si="2480"/>
        <v>840</v>
      </c>
      <c r="BF400" s="4">
        <f t="shared" si="2480"/>
        <v>855</v>
      </c>
      <c r="BG400" s="4">
        <f t="shared" si="2480"/>
        <v>870</v>
      </c>
      <c r="BH400" s="4">
        <f t="shared" si="2480"/>
        <v>885</v>
      </c>
      <c r="BI400">
        <f t="shared" si="2480"/>
        <v>900</v>
      </c>
      <c r="BJ400" t="s">
        <v>2</v>
      </c>
    </row>
    <row r="401" spans="1:62">
      <c r="A401" s="4" t="s">
        <v>184</v>
      </c>
      <c r="B401" s="4">
        <v>2</v>
      </c>
      <c r="C401" s="4">
        <f>B401+2</f>
        <v>4</v>
      </c>
      <c r="D401" s="4">
        <f t="shared" ref="D401:Z401" si="2481">C401+2</f>
        <v>6</v>
      </c>
      <c r="E401" s="4">
        <f t="shared" si="2481"/>
        <v>8</v>
      </c>
      <c r="F401" s="4">
        <f t="shared" si="2481"/>
        <v>10</v>
      </c>
      <c r="G401" s="4">
        <f t="shared" si="2481"/>
        <v>12</v>
      </c>
      <c r="H401" s="4">
        <f t="shared" si="2481"/>
        <v>14</v>
      </c>
      <c r="I401" s="4">
        <f t="shared" si="2481"/>
        <v>16</v>
      </c>
      <c r="J401" s="4">
        <f t="shared" si="2481"/>
        <v>18</v>
      </c>
      <c r="K401">
        <f t="shared" si="2481"/>
        <v>20</v>
      </c>
      <c r="L401" s="4">
        <f t="shared" si="2481"/>
        <v>22</v>
      </c>
      <c r="M401" s="4">
        <f t="shared" si="2481"/>
        <v>24</v>
      </c>
      <c r="N401" s="4">
        <f t="shared" si="2481"/>
        <v>26</v>
      </c>
      <c r="O401" s="4">
        <f t="shared" si="2481"/>
        <v>28</v>
      </c>
      <c r="P401" s="4">
        <f t="shared" si="2481"/>
        <v>30</v>
      </c>
      <c r="Q401" s="4">
        <f t="shared" si="2481"/>
        <v>32</v>
      </c>
      <c r="R401" s="4">
        <f t="shared" si="2481"/>
        <v>34</v>
      </c>
      <c r="S401" s="4">
        <f t="shared" si="2481"/>
        <v>36</v>
      </c>
      <c r="T401" s="4">
        <f t="shared" si="2481"/>
        <v>38</v>
      </c>
      <c r="U401">
        <f t="shared" si="2481"/>
        <v>40</v>
      </c>
      <c r="V401" s="4">
        <f t="shared" si="2481"/>
        <v>42</v>
      </c>
      <c r="W401" s="4">
        <f t="shared" si="2481"/>
        <v>44</v>
      </c>
      <c r="X401" s="4">
        <f t="shared" si="2481"/>
        <v>46</v>
      </c>
      <c r="Y401" s="4">
        <f t="shared" si="2481"/>
        <v>48</v>
      </c>
      <c r="Z401" s="4">
        <f t="shared" si="2481"/>
        <v>50</v>
      </c>
      <c r="AA401" s="4">
        <f t="shared" ref="AA401:BI401" si="2482">Z401+2</f>
        <v>52</v>
      </c>
      <c r="AB401" s="4">
        <f t="shared" si="2482"/>
        <v>54</v>
      </c>
      <c r="AC401" s="4">
        <f t="shared" si="2482"/>
        <v>56</v>
      </c>
      <c r="AD401" s="4">
        <f t="shared" si="2482"/>
        <v>58</v>
      </c>
      <c r="AE401">
        <f t="shared" si="2482"/>
        <v>60</v>
      </c>
      <c r="AF401" s="4">
        <f t="shared" si="2482"/>
        <v>62</v>
      </c>
      <c r="AG401" s="4">
        <f t="shared" si="2482"/>
        <v>64</v>
      </c>
      <c r="AH401" s="4">
        <f t="shared" si="2482"/>
        <v>66</v>
      </c>
      <c r="AI401" s="4">
        <f t="shared" si="2482"/>
        <v>68</v>
      </c>
      <c r="AJ401" s="4">
        <f t="shared" si="2482"/>
        <v>70</v>
      </c>
      <c r="AK401" s="4">
        <f t="shared" si="2482"/>
        <v>72</v>
      </c>
      <c r="AL401" s="4">
        <f t="shared" si="2482"/>
        <v>74</v>
      </c>
      <c r="AM401" s="4">
        <f t="shared" si="2482"/>
        <v>76</v>
      </c>
      <c r="AN401" s="4">
        <f t="shared" si="2482"/>
        <v>78</v>
      </c>
      <c r="AO401">
        <f t="shared" si="2482"/>
        <v>80</v>
      </c>
      <c r="AP401" s="4">
        <f t="shared" si="2482"/>
        <v>82</v>
      </c>
      <c r="AQ401" s="4">
        <f t="shared" si="2482"/>
        <v>84</v>
      </c>
      <c r="AR401" s="4">
        <f t="shared" si="2482"/>
        <v>86</v>
      </c>
      <c r="AS401" s="4">
        <f t="shared" si="2482"/>
        <v>88</v>
      </c>
      <c r="AT401" s="4">
        <f t="shared" si="2482"/>
        <v>90</v>
      </c>
      <c r="AU401" s="4">
        <f t="shared" si="2482"/>
        <v>92</v>
      </c>
      <c r="AV401" s="4">
        <f t="shared" si="2482"/>
        <v>94</v>
      </c>
      <c r="AW401" s="4">
        <f t="shared" si="2482"/>
        <v>96</v>
      </c>
      <c r="AX401" s="4">
        <f t="shared" si="2482"/>
        <v>98</v>
      </c>
      <c r="AY401">
        <f t="shared" si="2482"/>
        <v>100</v>
      </c>
      <c r="AZ401" s="4">
        <f t="shared" si="2482"/>
        <v>102</v>
      </c>
      <c r="BA401" s="4">
        <f t="shared" si="2482"/>
        <v>104</v>
      </c>
      <c r="BB401" s="4">
        <f t="shared" si="2482"/>
        <v>106</v>
      </c>
      <c r="BC401" s="4">
        <f t="shared" si="2482"/>
        <v>108</v>
      </c>
      <c r="BD401" s="4">
        <f t="shared" si="2482"/>
        <v>110</v>
      </c>
      <c r="BE401" s="4">
        <f t="shared" si="2482"/>
        <v>112</v>
      </c>
      <c r="BF401" s="4">
        <f t="shared" si="2482"/>
        <v>114</v>
      </c>
      <c r="BG401" s="4">
        <f t="shared" si="2482"/>
        <v>116</v>
      </c>
      <c r="BH401" s="4">
        <f t="shared" si="2482"/>
        <v>118</v>
      </c>
      <c r="BI401">
        <f t="shared" si="2482"/>
        <v>120</v>
      </c>
      <c r="BJ401" t="s">
        <v>2</v>
      </c>
    </row>
    <row r="402" spans="1:62">
      <c r="A402" s="4" t="s">
        <v>6</v>
      </c>
    </row>
    <row r="403" spans="1:62">
      <c r="A403" s="4" t="s">
        <v>185</v>
      </c>
    </row>
    <row r="404" spans="1:62">
      <c r="A404" s="4" t="s">
        <v>528</v>
      </c>
      <c r="B404" s="4">
        <v>1</v>
      </c>
      <c r="C404" s="4">
        <f>B404+1</f>
        <v>2</v>
      </c>
      <c r="D404" s="4">
        <f t="shared" ref="D404:Q404" si="2483">C404+1</f>
        <v>3</v>
      </c>
      <c r="E404" s="4">
        <f t="shared" si="2483"/>
        <v>4</v>
      </c>
      <c r="F404" s="4">
        <f t="shared" si="2483"/>
        <v>5</v>
      </c>
      <c r="G404" s="4">
        <f t="shared" si="2483"/>
        <v>6</v>
      </c>
      <c r="H404" s="4">
        <f t="shared" si="2483"/>
        <v>7</v>
      </c>
      <c r="I404" s="4">
        <f t="shared" si="2483"/>
        <v>8</v>
      </c>
      <c r="J404" s="4">
        <f t="shared" si="2483"/>
        <v>9</v>
      </c>
      <c r="K404">
        <f t="shared" si="2483"/>
        <v>10</v>
      </c>
      <c r="L404" s="4">
        <f t="shared" si="2483"/>
        <v>11</v>
      </c>
      <c r="M404" s="4">
        <f t="shared" si="2483"/>
        <v>12</v>
      </c>
      <c r="N404" s="4">
        <f t="shared" si="2483"/>
        <v>13</v>
      </c>
      <c r="O404" s="4">
        <f t="shared" si="2483"/>
        <v>14</v>
      </c>
      <c r="P404" s="4">
        <f t="shared" si="2483"/>
        <v>15</v>
      </c>
      <c r="Q404" s="4">
        <f t="shared" si="2483"/>
        <v>16</v>
      </c>
      <c r="R404" s="4">
        <f>Q404+2</f>
        <v>18</v>
      </c>
      <c r="S404" s="4">
        <f t="shared" ref="S404:W404" si="2484">R404+2</f>
        <v>20</v>
      </c>
      <c r="T404" s="4">
        <f t="shared" si="2484"/>
        <v>22</v>
      </c>
      <c r="U404">
        <f t="shared" si="2484"/>
        <v>24</v>
      </c>
      <c r="V404" s="4">
        <f t="shared" si="2484"/>
        <v>26</v>
      </c>
      <c r="W404" s="4">
        <f t="shared" si="2484"/>
        <v>28</v>
      </c>
      <c r="X404" s="4">
        <f>W404+3</f>
        <v>31</v>
      </c>
      <c r="Y404" s="4">
        <f t="shared" ref="Y404:AL404" si="2485">X404+3</f>
        <v>34</v>
      </c>
      <c r="Z404" s="4">
        <f t="shared" si="2485"/>
        <v>37</v>
      </c>
      <c r="AA404" s="4">
        <f t="shared" si="2485"/>
        <v>40</v>
      </c>
      <c r="AB404" s="4">
        <f t="shared" si="2485"/>
        <v>43</v>
      </c>
      <c r="AC404" s="4">
        <f t="shared" si="2485"/>
        <v>46</v>
      </c>
      <c r="AD404" s="4">
        <f t="shared" si="2485"/>
        <v>49</v>
      </c>
      <c r="AE404">
        <f t="shared" si="2485"/>
        <v>52</v>
      </c>
      <c r="AF404" s="4">
        <f t="shared" si="2485"/>
        <v>55</v>
      </c>
      <c r="AG404" s="4">
        <f t="shared" si="2485"/>
        <v>58</v>
      </c>
      <c r="AH404" s="4">
        <f t="shared" si="2485"/>
        <v>61</v>
      </c>
      <c r="AI404" s="4">
        <f t="shared" si="2485"/>
        <v>64</v>
      </c>
      <c r="AJ404" s="4">
        <f t="shared" si="2485"/>
        <v>67</v>
      </c>
      <c r="AK404" s="4">
        <f t="shared" si="2485"/>
        <v>70</v>
      </c>
      <c r="AL404" s="4">
        <f t="shared" si="2485"/>
        <v>73</v>
      </c>
      <c r="AM404" s="4">
        <f t="shared" ref="AM404:BI404" si="2486">AL404+3</f>
        <v>76</v>
      </c>
      <c r="AN404" s="4">
        <f t="shared" si="2486"/>
        <v>79</v>
      </c>
      <c r="AO404">
        <f t="shared" si="2486"/>
        <v>82</v>
      </c>
      <c r="AP404" s="4">
        <f t="shared" si="2486"/>
        <v>85</v>
      </c>
      <c r="AQ404" s="4">
        <f t="shared" si="2486"/>
        <v>88</v>
      </c>
      <c r="AR404" s="4">
        <f t="shared" si="2486"/>
        <v>91</v>
      </c>
      <c r="AS404" s="4">
        <f t="shared" si="2486"/>
        <v>94</v>
      </c>
      <c r="AT404" s="4">
        <f t="shared" si="2486"/>
        <v>97</v>
      </c>
      <c r="AU404" s="4">
        <f t="shared" si="2486"/>
        <v>100</v>
      </c>
      <c r="AV404" s="4">
        <f t="shared" si="2486"/>
        <v>103</v>
      </c>
      <c r="AW404" s="4">
        <f t="shared" si="2486"/>
        <v>106</v>
      </c>
      <c r="AX404" s="4">
        <f t="shared" si="2486"/>
        <v>109</v>
      </c>
      <c r="AY404">
        <f t="shared" si="2486"/>
        <v>112</v>
      </c>
      <c r="AZ404" s="4">
        <f t="shared" si="2486"/>
        <v>115</v>
      </c>
      <c r="BA404" s="4">
        <f t="shared" si="2486"/>
        <v>118</v>
      </c>
      <c r="BB404" s="4">
        <f t="shared" si="2486"/>
        <v>121</v>
      </c>
      <c r="BC404" s="4">
        <f t="shared" si="2486"/>
        <v>124</v>
      </c>
      <c r="BD404" s="4">
        <f t="shared" si="2486"/>
        <v>127</v>
      </c>
      <c r="BE404" s="4">
        <f t="shared" si="2486"/>
        <v>130</v>
      </c>
      <c r="BF404" s="4">
        <f t="shared" si="2486"/>
        <v>133</v>
      </c>
      <c r="BG404" s="4">
        <f t="shared" si="2486"/>
        <v>136</v>
      </c>
      <c r="BH404" s="4">
        <f t="shared" si="2486"/>
        <v>139</v>
      </c>
      <c r="BI404">
        <f t="shared" si="2486"/>
        <v>142</v>
      </c>
      <c r="BJ404" t="s">
        <v>2</v>
      </c>
    </row>
    <row r="405" spans="1:62">
      <c r="A405" s="4" t="s">
        <v>529</v>
      </c>
      <c r="B405" s="4">
        <v>2</v>
      </c>
      <c r="C405" s="4">
        <f>B405+1</f>
        <v>3</v>
      </c>
      <c r="D405" s="4">
        <f t="shared" ref="D405:Q405" si="2487">C405+1</f>
        <v>4</v>
      </c>
      <c r="E405" s="4">
        <f t="shared" si="2487"/>
        <v>5</v>
      </c>
      <c r="F405" s="4">
        <f t="shared" si="2487"/>
        <v>6</v>
      </c>
      <c r="G405" s="4">
        <f t="shared" si="2487"/>
        <v>7</v>
      </c>
      <c r="H405" s="4">
        <f t="shared" si="2487"/>
        <v>8</v>
      </c>
      <c r="I405" s="4">
        <f t="shared" si="2487"/>
        <v>9</v>
      </c>
      <c r="J405" s="4">
        <f t="shared" si="2487"/>
        <v>10</v>
      </c>
      <c r="K405">
        <f t="shared" si="2487"/>
        <v>11</v>
      </c>
      <c r="L405" s="4">
        <f t="shared" si="2487"/>
        <v>12</v>
      </c>
      <c r="M405" s="4">
        <f t="shared" si="2487"/>
        <v>13</v>
      </c>
      <c r="N405" s="4">
        <f t="shared" si="2487"/>
        <v>14</v>
      </c>
      <c r="O405" s="4">
        <f t="shared" si="2487"/>
        <v>15</v>
      </c>
      <c r="P405" s="4">
        <f t="shared" si="2487"/>
        <v>16</v>
      </c>
      <c r="Q405" s="4">
        <f t="shared" si="2487"/>
        <v>17</v>
      </c>
      <c r="R405" s="4">
        <f>Q405+2</f>
        <v>19</v>
      </c>
      <c r="S405" s="4">
        <f t="shared" ref="S405:W405" si="2488">R405+2</f>
        <v>21</v>
      </c>
      <c r="T405" s="4">
        <f t="shared" si="2488"/>
        <v>23</v>
      </c>
      <c r="U405">
        <f t="shared" si="2488"/>
        <v>25</v>
      </c>
      <c r="V405" s="4">
        <f t="shared" si="2488"/>
        <v>27</v>
      </c>
      <c r="W405" s="4">
        <f t="shared" si="2488"/>
        <v>29</v>
      </c>
      <c r="X405" s="4">
        <f>W405+3</f>
        <v>32</v>
      </c>
      <c r="Y405" s="4">
        <f t="shared" ref="Y405:AL405" si="2489">X405+3</f>
        <v>35</v>
      </c>
      <c r="Z405" s="4">
        <f t="shared" si="2489"/>
        <v>38</v>
      </c>
      <c r="AA405" s="4">
        <f t="shared" si="2489"/>
        <v>41</v>
      </c>
      <c r="AB405" s="4">
        <f t="shared" si="2489"/>
        <v>44</v>
      </c>
      <c r="AC405" s="4">
        <f t="shared" si="2489"/>
        <v>47</v>
      </c>
      <c r="AD405" s="4">
        <f t="shared" si="2489"/>
        <v>50</v>
      </c>
      <c r="AE405">
        <f t="shared" si="2489"/>
        <v>53</v>
      </c>
      <c r="AF405" s="4">
        <f t="shared" si="2489"/>
        <v>56</v>
      </c>
      <c r="AG405" s="4">
        <f t="shared" si="2489"/>
        <v>59</v>
      </c>
      <c r="AH405" s="4">
        <f t="shared" si="2489"/>
        <v>62</v>
      </c>
      <c r="AI405" s="4">
        <f t="shared" si="2489"/>
        <v>65</v>
      </c>
      <c r="AJ405" s="4">
        <f t="shared" si="2489"/>
        <v>68</v>
      </c>
      <c r="AK405" s="4">
        <f t="shared" si="2489"/>
        <v>71</v>
      </c>
      <c r="AL405" s="4">
        <f t="shared" si="2489"/>
        <v>74</v>
      </c>
      <c r="AM405" s="4">
        <f t="shared" ref="AM405:BI405" si="2490">AL405+3</f>
        <v>77</v>
      </c>
      <c r="AN405" s="4">
        <f t="shared" si="2490"/>
        <v>80</v>
      </c>
      <c r="AO405">
        <f t="shared" si="2490"/>
        <v>83</v>
      </c>
      <c r="AP405" s="4">
        <f t="shared" si="2490"/>
        <v>86</v>
      </c>
      <c r="AQ405" s="4">
        <f t="shared" si="2490"/>
        <v>89</v>
      </c>
      <c r="AR405" s="4">
        <f t="shared" si="2490"/>
        <v>92</v>
      </c>
      <c r="AS405" s="4">
        <f t="shared" si="2490"/>
        <v>95</v>
      </c>
      <c r="AT405" s="4">
        <f t="shared" si="2490"/>
        <v>98</v>
      </c>
      <c r="AU405" s="4">
        <f t="shared" si="2490"/>
        <v>101</v>
      </c>
      <c r="AV405" s="4">
        <f t="shared" si="2490"/>
        <v>104</v>
      </c>
      <c r="AW405" s="4">
        <f t="shared" si="2490"/>
        <v>107</v>
      </c>
      <c r="AX405" s="4">
        <f t="shared" si="2490"/>
        <v>110</v>
      </c>
      <c r="AY405">
        <f t="shared" si="2490"/>
        <v>113</v>
      </c>
      <c r="AZ405" s="4">
        <f t="shared" si="2490"/>
        <v>116</v>
      </c>
      <c r="BA405" s="4">
        <f t="shared" si="2490"/>
        <v>119</v>
      </c>
      <c r="BB405" s="4">
        <f t="shared" si="2490"/>
        <v>122</v>
      </c>
      <c r="BC405" s="4">
        <f t="shared" si="2490"/>
        <v>125</v>
      </c>
      <c r="BD405" s="4">
        <f t="shared" si="2490"/>
        <v>128</v>
      </c>
      <c r="BE405" s="4">
        <f t="shared" si="2490"/>
        <v>131</v>
      </c>
      <c r="BF405" s="4">
        <f t="shared" si="2490"/>
        <v>134</v>
      </c>
      <c r="BG405" s="4">
        <f t="shared" si="2490"/>
        <v>137</v>
      </c>
      <c r="BH405" s="4">
        <f t="shared" si="2490"/>
        <v>140</v>
      </c>
      <c r="BI405">
        <f t="shared" si="2490"/>
        <v>143</v>
      </c>
      <c r="BJ405" t="s">
        <v>2</v>
      </c>
    </row>
    <row r="406" spans="1:62">
      <c r="A406" s="4" t="s">
        <v>527</v>
      </c>
      <c r="B406" s="4">
        <v>0</v>
      </c>
      <c r="C406" s="4">
        <v>0</v>
      </c>
      <c r="D406" s="4">
        <v>0</v>
      </c>
      <c r="E406" s="4">
        <v>7</v>
      </c>
      <c r="F406" s="4">
        <f t="shared" ref="F406:BI406" si="2491">E406+7</f>
        <v>14</v>
      </c>
      <c r="G406" s="4">
        <f t="shared" si="2491"/>
        <v>21</v>
      </c>
      <c r="H406" s="4">
        <f t="shared" si="2491"/>
        <v>28</v>
      </c>
      <c r="I406" s="4">
        <f t="shared" si="2491"/>
        <v>35</v>
      </c>
      <c r="J406" s="4">
        <f t="shared" si="2491"/>
        <v>42</v>
      </c>
      <c r="K406">
        <f t="shared" si="2491"/>
        <v>49</v>
      </c>
      <c r="L406" s="4">
        <f t="shared" si="2491"/>
        <v>56</v>
      </c>
      <c r="M406" s="4">
        <f t="shared" si="2491"/>
        <v>63</v>
      </c>
      <c r="N406" s="4">
        <f t="shared" si="2491"/>
        <v>70</v>
      </c>
      <c r="O406" s="4">
        <f t="shared" si="2491"/>
        <v>77</v>
      </c>
      <c r="P406" s="4">
        <f t="shared" si="2491"/>
        <v>84</v>
      </c>
      <c r="Q406" s="4">
        <f t="shared" si="2491"/>
        <v>91</v>
      </c>
      <c r="R406" s="4">
        <f t="shared" si="2491"/>
        <v>98</v>
      </c>
      <c r="S406" s="4">
        <f t="shared" si="2491"/>
        <v>105</v>
      </c>
      <c r="T406" s="4">
        <f t="shared" si="2491"/>
        <v>112</v>
      </c>
      <c r="U406">
        <f t="shared" si="2491"/>
        <v>119</v>
      </c>
      <c r="V406" s="4">
        <f t="shared" si="2491"/>
        <v>126</v>
      </c>
      <c r="W406" s="4">
        <f t="shared" si="2491"/>
        <v>133</v>
      </c>
      <c r="X406" s="4">
        <f t="shared" si="2491"/>
        <v>140</v>
      </c>
      <c r="Y406" s="4">
        <f t="shared" si="2491"/>
        <v>147</v>
      </c>
      <c r="Z406" s="4">
        <f t="shared" si="2491"/>
        <v>154</v>
      </c>
      <c r="AA406" s="4">
        <f t="shared" si="2491"/>
        <v>161</v>
      </c>
      <c r="AB406" s="4">
        <f t="shared" si="2491"/>
        <v>168</v>
      </c>
      <c r="AC406" s="4">
        <f t="shared" si="2491"/>
        <v>175</v>
      </c>
      <c r="AD406" s="4">
        <f t="shared" si="2491"/>
        <v>182</v>
      </c>
      <c r="AE406">
        <f t="shared" si="2491"/>
        <v>189</v>
      </c>
      <c r="AF406" s="4">
        <f t="shared" si="2491"/>
        <v>196</v>
      </c>
      <c r="AG406" s="4">
        <f t="shared" si="2491"/>
        <v>203</v>
      </c>
      <c r="AH406" s="4">
        <f t="shared" si="2491"/>
        <v>210</v>
      </c>
      <c r="AI406" s="4">
        <f t="shared" si="2491"/>
        <v>217</v>
      </c>
      <c r="AJ406" s="4">
        <f t="shared" si="2491"/>
        <v>224</v>
      </c>
      <c r="AK406" s="4">
        <f t="shared" si="2491"/>
        <v>231</v>
      </c>
      <c r="AL406" s="4">
        <f t="shared" si="2491"/>
        <v>238</v>
      </c>
      <c r="AM406" s="4">
        <f t="shared" si="2491"/>
        <v>245</v>
      </c>
      <c r="AN406" s="4">
        <f t="shared" si="2491"/>
        <v>252</v>
      </c>
      <c r="AO406">
        <f t="shared" si="2491"/>
        <v>259</v>
      </c>
      <c r="AP406" s="4">
        <f t="shared" si="2491"/>
        <v>266</v>
      </c>
      <c r="AQ406" s="4">
        <f t="shared" si="2491"/>
        <v>273</v>
      </c>
      <c r="AR406" s="4">
        <f t="shared" si="2491"/>
        <v>280</v>
      </c>
      <c r="AS406" s="4">
        <f t="shared" si="2491"/>
        <v>287</v>
      </c>
      <c r="AT406" s="4">
        <f t="shared" si="2491"/>
        <v>294</v>
      </c>
      <c r="AU406" s="4">
        <f t="shared" si="2491"/>
        <v>301</v>
      </c>
      <c r="AV406" s="4">
        <f t="shared" si="2491"/>
        <v>308</v>
      </c>
      <c r="AW406" s="4">
        <f t="shared" si="2491"/>
        <v>315</v>
      </c>
      <c r="AX406" s="4">
        <f t="shared" si="2491"/>
        <v>322</v>
      </c>
      <c r="AY406">
        <f t="shared" si="2491"/>
        <v>329</v>
      </c>
      <c r="AZ406" s="4">
        <f t="shared" si="2491"/>
        <v>336</v>
      </c>
      <c r="BA406" s="4">
        <f t="shared" si="2491"/>
        <v>343</v>
      </c>
      <c r="BB406" s="4">
        <f t="shared" si="2491"/>
        <v>350</v>
      </c>
      <c r="BC406" s="4">
        <f t="shared" si="2491"/>
        <v>357</v>
      </c>
      <c r="BD406" s="4">
        <f t="shared" si="2491"/>
        <v>364</v>
      </c>
      <c r="BE406" s="4">
        <f t="shared" si="2491"/>
        <v>371</v>
      </c>
      <c r="BF406" s="4">
        <f t="shared" si="2491"/>
        <v>378</v>
      </c>
      <c r="BG406" s="4">
        <f t="shared" si="2491"/>
        <v>385</v>
      </c>
      <c r="BH406" s="4">
        <f t="shared" si="2491"/>
        <v>392</v>
      </c>
      <c r="BI406">
        <f t="shared" si="2491"/>
        <v>399</v>
      </c>
      <c r="BJ406" t="s">
        <v>2</v>
      </c>
    </row>
    <row r="407" spans="1:62">
      <c r="A407" s="4" t="s">
        <v>186</v>
      </c>
      <c r="B407" s="4">
        <v>80</v>
      </c>
      <c r="C407" s="4">
        <f>B407+75</f>
        <v>155</v>
      </c>
      <c r="D407" s="4">
        <f t="shared" ref="D407:AE407" si="2492">C407+75</f>
        <v>230</v>
      </c>
      <c r="E407" s="4">
        <f t="shared" si="2492"/>
        <v>305</v>
      </c>
      <c r="F407" s="4">
        <f t="shared" si="2492"/>
        <v>380</v>
      </c>
      <c r="G407" s="4">
        <f t="shared" si="2492"/>
        <v>455</v>
      </c>
      <c r="H407" s="4">
        <f t="shared" si="2492"/>
        <v>530</v>
      </c>
      <c r="I407" s="4">
        <f t="shared" si="2492"/>
        <v>605</v>
      </c>
      <c r="J407" s="4">
        <f t="shared" si="2492"/>
        <v>680</v>
      </c>
      <c r="K407">
        <f t="shared" si="2492"/>
        <v>755</v>
      </c>
      <c r="L407" s="4">
        <f t="shared" si="2492"/>
        <v>830</v>
      </c>
      <c r="M407" s="4">
        <f t="shared" si="2492"/>
        <v>905</v>
      </c>
      <c r="N407" s="4">
        <f t="shared" si="2492"/>
        <v>980</v>
      </c>
      <c r="O407" s="4">
        <f t="shared" si="2492"/>
        <v>1055</v>
      </c>
      <c r="P407" s="4">
        <f t="shared" si="2492"/>
        <v>1130</v>
      </c>
      <c r="Q407" s="4">
        <f t="shared" si="2492"/>
        <v>1205</v>
      </c>
      <c r="R407" s="4">
        <f t="shared" si="2492"/>
        <v>1280</v>
      </c>
      <c r="S407" s="4">
        <f t="shared" si="2492"/>
        <v>1355</v>
      </c>
      <c r="T407" s="4">
        <f t="shared" si="2492"/>
        <v>1430</v>
      </c>
      <c r="U407">
        <f t="shared" si="2492"/>
        <v>1505</v>
      </c>
      <c r="V407" s="4">
        <f t="shared" si="2492"/>
        <v>1580</v>
      </c>
      <c r="W407" s="4">
        <f t="shared" si="2492"/>
        <v>1655</v>
      </c>
      <c r="X407" s="4">
        <f t="shared" si="2492"/>
        <v>1730</v>
      </c>
      <c r="Y407" s="4">
        <f t="shared" si="2492"/>
        <v>1805</v>
      </c>
      <c r="Z407" s="4">
        <f t="shared" si="2492"/>
        <v>1880</v>
      </c>
      <c r="AA407" s="4">
        <f t="shared" si="2492"/>
        <v>1955</v>
      </c>
      <c r="AB407" s="4">
        <f t="shared" si="2492"/>
        <v>2030</v>
      </c>
      <c r="AC407" s="4">
        <f t="shared" si="2492"/>
        <v>2105</v>
      </c>
      <c r="AD407" s="4">
        <f t="shared" si="2492"/>
        <v>2180</v>
      </c>
      <c r="AE407">
        <f t="shared" si="2492"/>
        <v>2255</v>
      </c>
      <c r="AF407" s="4">
        <f t="shared" ref="AF407:BI407" si="2493">AE407+75</f>
        <v>2330</v>
      </c>
      <c r="AG407" s="4">
        <f t="shared" si="2493"/>
        <v>2405</v>
      </c>
      <c r="AH407" s="4">
        <f t="shared" si="2493"/>
        <v>2480</v>
      </c>
      <c r="AI407" s="4">
        <f t="shared" si="2493"/>
        <v>2555</v>
      </c>
      <c r="AJ407" s="4">
        <f t="shared" si="2493"/>
        <v>2630</v>
      </c>
      <c r="AK407" s="4">
        <f t="shared" si="2493"/>
        <v>2705</v>
      </c>
      <c r="AL407" s="4">
        <f t="shared" si="2493"/>
        <v>2780</v>
      </c>
      <c r="AM407" s="4">
        <f t="shared" si="2493"/>
        <v>2855</v>
      </c>
      <c r="AN407" s="4">
        <f t="shared" si="2493"/>
        <v>2930</v>
      </c>
      <c r="AO407">
        <f t="shared" si="2493"/>
        <v>3005</v>
      </c>
      <c r="AP407" s="4">
        <f t="shared" si="2493"/>
        <v>3080</v>
      </c>
      <c r="AQ407" s="4">
        <f t="shared" si="2493"/>
        <v>3155</v>
      </c>
      <c r="AR407" s="4">
        <f t="shared" si="2493"/>
        <v>3230</v>
      </c>
      <c r="AS407" s="4">
        <f t="shared" si="2493"/>
        <v>3305</v>
      </c>
      <c r="AT407" s="4">
        <f t="shared" si="2493"/>
        <v>3380</v>
      </c>
      <c r="AU407" s="4">
        <f t="shared" si="2493"/>
        <v>3455</v>
      </c>
      <c r="AV407" s="4">
        <f t="shared" si="2493"/>
        <v>3530</v>
      </c>
      <c r="AW407" s="4">
        <f t="shared" si="2493"/>
        <v>3605</v>
      </c>
      <c r="AX407" s="4">
        <f t="shared" si="2493"/>
        <v>3680</v>
      </c>
      <c r="AY407">
        <f t="shared" si="2493"/>
        <v>3755</v>
      </c>
      <c r="AZ407" s="4">
        <f t="shared" si="2493"/>
        <v>3830</v>
      </c>
      <c r="BA407" s="4">
        <f t="shared" si="2493"/>
        <v>3905</v>
      </c>
      <c r="BB407" s="4">
        <f t="shared" si="2493"/>
        <v>3980</v>
      </c>
      <c r="BC407" s="4">
        <f t="shared" si="2493"/>
        <v>4055</v>
      </c>
      <c r="BD407" s="4">
        <f t="shared" si="2493"/>
        <v>4130</v>
      </c>
      <c r="BE407" s="4">
        <f t="shared" si="2493"/>
        <v>4205</v>
      </c>
      <c r="BF407" s="4">
        <f t="shared" si="2493"/>
        <v>4280</v>
      </c>
      <c r="BG407" s="4">
        <f t="shared" si="2493"/>
        <v>4355</v>
      </c>
      <c r="BH407" s="4">
        <f t="shared" si="2493"/>
        <v>4430</v>
      </c>
      <c r="BI407">
        <f t="shared" si="2493"/>
        <v>4505</v>
      </c>
      <c r="BJ407" t="s">
        <v>2</v>
      </c>
    </row>
    <row r="408" spans="1:62">
      <c r="A408" s="4" t="s">
        <v>187</v>
      </c>
      <c r="B408" s="4">
        <v>25</v>
      </c>
      <c r="C408" s="4">
        <f>B408+20</f>
        <v>45</v>
      </c>
      <c r="D408" s="4">
        <f t="shared" ref="D408:AE408" si="2494">C408+20</f>
        <v>65</v>
      </c>
      <c r="E408" s="4">
        <f t="shared" si="2494"/>
        <v>85</v>
      </c>
      <c r="F408" s="4">
        <f t="shared" si="2494"/>
        <v>105</v>
      </c>
      <c r="G408" s="4">
        <f t="shared" si="2494"/>
        <v>125</v>
      </c>
      <c r="H408" s="4">
        <f t="shared" si="2494"/>
        <v>145</v>
      </c>
      <c r="I408" s="4">
        <f t="shared" si="2494"/>
        <v>165</v>
      </c>
      <c r="J408" s="4">
        <f t="shared" si="2494"/>
        <v>185</v>
      </c>
      <c r="K408">
        <f t="shared" si="2494"/>
        <v>205</v>
      </c>
      <c r="L408" s="4">
        <f t="shared" si="2494"/>
        <v>225</v>
      </c>
      <c r="M408" s="4">
        <f t="shared" si="2494"/>
        <v>245</v>
      </c>
      <c r="N408" s="4">
        <f t="shared" si="2494"/>
        <v>265</v>
      </c>
      <c r="O408" s="4">
        <f t="shared" si="2494"/>
        <v>285</v>
      </c>
      <c r="P408" s="4">
        <f t="shared" si="2494"/>
        <v>305</v>
      </c>
      <c r="Q408" s="4">
        <f t="shared" si="2494"/>
        <v>325</v>
      </c>
      <c r="R408" s="4">
        <f t="shared" si="2494"/>
        <v>345</v>
      </c>
      <c r="S408" s="4">
        <f t="shared" si="2494"/>
        <v>365</v>
      </c>
      <c r="T408" s="4">
        <f t="shared" si="2494"/>
        <v>385</v>
      </c>
      <c r="U408">
        <f t="shared" si="2494"/>
        <v>405</v>
      </c>
      <c r="V408" s="4">
        <f t="shared" si="2494"/>
        <v>425</v>
      </c>
      <c r="W408" s="4">
        <f t="shared" si="2494"/>
        <v>445</v>
      </c>
      <c r="X408" s="4">
        <f t="shared" si="2494"/>
        <v>465</v>
      </c>
      <c r="Y408" s="4">
        <f t="shared" si="2494"/>
        <v>485</v>
      </c>
      <c r="Z408" s="4">
        <f t="shared" si="2494"/>
        <v>505</v>
      </c>
      <c r="AA408" s="4">
        <f t="shared" si="2494"/>
        <v>525</v>
      </c>
      <c r="AB408" s="4">
        <f t="shared" si="2494"/>
        <v>545</v>
      </c>
      <c r="AC408" s="4">
        <f t="shared" si="2494"/>
        <v>565</v>
      </c>
      <c r="AD408" s="4">
        <f t="shared" si="2494"/>
        <v>585</v>
      </c>
      <c r="AE408">
        <f t="shared" si="2494"/>
        <v>605</v>
      </c>
      <c r="AF408" s="4">
        <f t="shared" ref="AF408:BI408" si="2495">AE408+20</f>
        <v>625</v>
      </c>
      <c r="AG408" s="4">
        <f t="shared" si="2495"/>
        <v>645</v>
      </c>
      <c r="AH408" s="4">
        <f t="shared" si="2495"/>
        <v>665</v>
      </c>
      <c r="AI408" s="4">
        <f t="shared" si="2495"/>
        <v>685</v>
      </c>
      <c r="AJ408" s="4">
        <f t="shared" si="2495"/>
        <v>705</v>
      </c>
      <c r="AK408" s="4">
        <f t="shared" si="2495"/>
        <v>725</v>
      </c>
      <c r="AL408" s="4">
        <f t="shared" si="2495"/>
        <v>745</v>
      </c>
      <c r="AM408" s="4">
        <f t="shared" si="2495"/>
        <v>765</v>
      </c>
      <c r="AN408" s="4">
        <f t="shared" si="2495"/>
        <v>785</v>
      </c>
      <c r="AO408">
        <f t="shared" si="2495"/>
        <v>805</v>
      </c>
      <c r="AP408" s="4">
        <f t="shared" si="2495"/>
        <v>825</v>
      </c>
      <c r="AQ408" s="4">
        <f t="shared" si="2495"/>
        <v>845</v>
      </c>
      <c r="AR408" s="4">
        <f t="shared" si="2495"/>
        <v>865</v>
      </c>
      <c r="AS408" s="4">
        <f t="shared" si="2495"/>
        <v>885</v>
      </c>
      <c r="AT408" s="4">
        <f t="shared" si="2495"/>
        <v>905</v>
      </c>
      <c r="AU408" s="4">
        <f t="shared" si="2495"/>
        <v>925</v>
      </c>
      <c r="AV408" s="4">
        <f t="shared" si="2495"/>
        <v>945</v>
      </c>
      <c r="AW408" s="4">
        <f t="shared" si="2495"/>
        <v>965</v>
      </c>
      <c r="AX408" s="4">
        <f t="shared" si="2495"/>
        <v>985</v>
      </c>
      <c r="AY408">
        <f t="shared" si="2495"/>
        <v>1005</v>
      </c>
      <c r="AZ408" s="4">
        <f t="shared" si="2495"/>
        <v>1025</v>
      </c>
      <c r="BA408" s="4">
        <f t="shared" si="2495"/>
        <v>1045</v>
      </c>
      <c r="BB408" s="4">
        <f t="shared" si="2495"/>
        <v>1065</v>
      </c>
      <c r="BC408" s="4">
        <f t="shared" si="2495"/>
        <v>1085</v>
      </c>
      <c r="BD408" s="4">
        <f t="shared" si="2495"/>
        <v>1105</v>
      </c>
      <c r="BE408" s="4">
        <f t="shared" si="2495"/>
        <v>1125</v>
      </c>
      <c r="BF408" s="4">
        <f t="shared" si="2495"/>
        <v>1145</v>
      </c>
      <c r="BG408" s="4">
        <f t="shared" si="2495"/>
        <v>1165</v>
      </c>
      <c r="BH408" s="4">
        <f t="shared" si="2495"/>
        <v>1185</v>
      </c>
      <c r="BI408">
        <f t="shared" si="2495"/>
        <v>1205</v>
      </c>
      <c r="BJ408" t="s">
        <v>2</v>
      </c>
    </row>
    <row r="409" spans="1:62">
      <c r="A409" s="4" t="s">
        <v>333</v>
      </c>
    </row>
    <row r="410" spans="1:62">
      <c r="A410" s="4" t="s">
        <v>189</v>
      </c>
      <c r="B410" s="4">
        <v>21</v>
      </c>
      <c r="C410" s="4">
        <f>B410</f>
        <v>21</v>
      </c>
      <c r="D410" s="4">
        <f>C410</f>
        <v>21</v>
      </c>
      <c r="E410" s="4">
        <f>D410+10</f>
        <v>31</v>
      </c>
      <c r="F410" s="4">
        <f>E410+11</f>
        <v>42</v>
      </c>
      <c r="G410" s="4">
        <f t="shared" ref="G410:BI410" si="2496">F410+10</f>
        <v>52</v>
      </c>
      <c r="H410" s="4">
        <f t="shared" ref="H410" si="2497">G410+11</f>
        <v>63</v>
      </c>
      <c r="I410" s="4">
        <f t="shared" si="2496"/>
        <v>73</v>
      </c>
      <c r="J410" s="4">
        <f t="shared" ref="J410" si="2498">I410+11</f>
        <v>84</v>
      </c>
      <c r="K410">
        <f t="shared" si="2496"/>
        <v>94</v>
      </c>
      <c r="L410" s="4">
        <f t="shared" ref="L410" si="2499">K410+11</f>
        <v>105</v>
      </c>
      <c r="M410" s="4">
        <f t="shared" si="2496"/>
        <v>115</v>
      </c>
      <c r="N410" s="4">
        <f t="shared" ref="N410" si="2500">M410+11</f>
        <v>126</v>
      </c>
      <c r="O410" s="4">
        <f t="shared" si="2496"/>
        <v>136</v>
      </c>
      <c r="P410" s="4">
        <f t="shared" ref="P410" si="2501">O410+11</f>
        <v>147</v>
      </c>
      <c r="Q410" s="4">
        <f t="shared" si="2496"/>
        <v>157</v>
      </c>
      <c r="R410" s="4">
        <f t="shared" ref="R410" si="2502">Q410+11</f>
        <v>168</v>
      </c>
      <c r="S410" s="4">
        <f t="shared" si="2496"/>
        <v>178</v>
      </c>
      <c r="T410" s="4">
        <f t="shared" ref="T410" si="2503">S410+11</f>
        <v>189</v>
      </c>
      <c r="U410">
        <f t="shared" si="2496"/>
        <v>199</v>
      </c>
      <c r="V410" s="4">
        <f t="shared" ref="V410" si="2504">U410+11</f>
        <v>210</v>
      </c>
      <c r="W410" s="4">
        <f t="shared" si="2496"/>
        <v>220</v>
      </c>
      <c r="X410" s="4">
        <f t="shared" ref="X410" si="2505">W410+11</f>
        <v>231</v>
      </c>
      <c r="Y410" s="4">
        <f t="shared" si="2496"/>
        <v>241</v>
      </c>
      <c r="Z410" s="4">
        <f t="shared" ref="Z410" si="2506">Y410+11</f>
        <v>252</v>
      </c>
      <c r="AA410" s="4">
        <f t="shared" si="2496"/>
        <v>262</v>
      </c>
      <c r="AB410" s="4">
        <f t="shared" ref="AB410" si="2507">AA410+11</f>
        <v>273</v>
      </c>
      <c r="AC410" s="4">
        <f t="shared" si="2496"/>
        <v>283</v>
      </c>
      <c r="AD410" s="4">
        <f t="shared" ref="AD410" si="2508">AC410+11</f>
        <v>294</v>
      </c>
      <c r="AE410">
        <f t="shared" si="2496"/>
        <v>304</v>
      </c>
      <c r="AF410" s="4">
        <f t="shared" ref="AF410" si="2509">AE410+11</f>
        <v>315</v>
      </c>
      <c r="AG410" s="4">
        <f t="shared" si="2496"/>
        <v>325</v>
      </c>
      <c r="AH410" s="4">
        <f t="shared" ref="AH410" si="2510">AG410+11</f>
        <v>336</v>
      </c>
      <c r="AI410" s="4">
        <f t="shared" si="2496"/>
        <v>346</v>
      </c>
      <c r="AJ410" s="4">
        <f t="shared" ref="AJ410" si="2511">AI410+11</f>
        <v>357</v>
      </c>
      <c r="AK410" s="4">
        <f t="shared" si="2496"/>
        <v>367</v>
      </c>
      <c r="AL410" s="4">
        <f t="shared" ref="AL410" si="2512">AK410+11</f>
        <v>378</v>
      </c>
      <c r="AM410" s="4">
        <f t="shared" si="2496"/>
        <v>388</v>
      </c>
      <c r="AN410" s="4">
        <f t="shared" ref="AN410" si="2513">AM410+11</f>
        <v>399</v>
      </c>
      <c r="AO410">
        <f t="shared" si="2496"/>
        <v>409</v>
      </c>
      <c r="AP410" s="4">
        <f t="shared" ref="AP410" si="2514">AO410+11</f>
        <v>420</v>
      </c>
      <c r="AQ410" s="4">
        <f t="shared" si="2496"/>
        <v>430</v>
      </c>
      <c r="AR410" s="4">
        <f t="shared" ref="AR410" si="2515">AQ410+11</f>
        <v>441</v>
      </c>
      <c r="AS410" s="4">
        <f t="shared" si="2496"/>
        <v>451</v>
      </c>
      <c r="AT410" s="4">
        <f t="shared" ref="AT410" si="2516">AS410+11</f>
        <v>462</v>
      </c>
      <c r="AU410" s="4">
        <f t="shared" si="2496"/>
        <v>472</v>
      </c>
      <c r="AV410" s="4">
        <f t="shared" ref="AV410" si="2517">AU410+11</f>
        <v>483</v>
      </c>
      <c r="AW410" s="4">
        <f t="shared" si="2496"/>
        <v>493</v>
      </c>
      <c r="AX410" s="4">
        <f t="shared" ref="AX410" si="2518">AW410+11</f>
        <v>504</v>
      </c>
      <c r="AY410">
        <f t="shared" si="2496"/>
        <v>514</v>
      </c>
      <c r="AZ410" s="4">
        <f t="shared" ref="AZ410" si="2519">AY410+11</f>
        <v>525</v>
      </c>
      <c r="BA410" s="4">
        <f t="shared" si="2496"/>
        <v>535</v>
      </c>
      <c r="BB410" s="4">
        <f t="shared" ref="BB410" si="2520">BA410+11</f>
        <v>546</v>
      </c>
      <c r="BC410" s="4">
        <f t="shared" si="2496"/>
        <v>556</v>
      </c>
      <c r="BD410" s="4">
        <f t="shared" ref="BD410" si="2521">BC410+11</f>
        <v>567</v>
      </c>
      <c r="BE410" s="4">
        <f t="shared" si="2496"/>
        <v>577</v>
      </c>
      <c r="BF410" s="4">
        <f t="shared" ref="BF410" si="2522">BE410+11</f>
        <v>588</v>
      </c>
      <c r="BG410" s="4">
        <f t="shared" si="2496"/>
        <v>598</v>
      </c>
      <c r="BH410" s="4">
        <f t="shared" ref="BH410" si="2523">BG410+11</f>
        <v>609</v>
      </c>
      <c r="BI410">
        <f t="shared" si="2496"/>
        <v>619</v>
      </c>
      <c r="BJ410" t="s">
        <v>2</v>
      </c>
    </row>
    <row r="411" spans="1:62">
      <c r="A411" s="4" t="s">
        <v>190</v>
      </c>
      <c r="B411" s="4">
        <v>30</v>
      </c>
      <c r="C411" s="4">
        <f t="shared" ref="C411:D411" si="2524">B411</f>
        <v>30</v>
      </c>
      <c r="D411" s="4">
        <f t="shared" si="2524"/>
        <v>30</v>
      </c>
      <c r="E411" s="4">
        <f>D411+15</f>
        <v>45</v>
      </c>
      <c r="F411" s="4">
        <f t="shared" ref="F411:BI411" si="2525">E411+15</f>
        <v>60</v>
      </c>
      <c r="G411" s="4">
        <f t="shared" si="2525"/>
        <v>75</v>
      </c>
      <c r="H411" s="4">
        <f t="shared" si="2525"/>
        <v>90</v>
      </c>
      <c r="I411" s="4">
        <f t="shared" si="2525"/>
        <v>105</v>
      </c>
      <c r="J411" s="4">
        <f t="shared" si="2525"/>
        <v>120</v>
      </c>
      <c r="K411">
        <f t="shared" si="2525"/>
        <v>135</v>
      </c>
      <c r="L411" s="4">
        <f t="shared" si="2525"/>
        <v>150</v>
      </c>
      <c r="M411" s="4">
        <f t="shared" si="2525"/>
        <v>165</v>
      </c>
      <c r="N411" s="4">
        <f t="shared" si="2525"/>
        <v>180</v>
      </c>
      <c r="O411" s="4">
        <f t="shared" si="2525"/>
        <v>195</v>
      </c>
      <c r="P411" s="4">
        <f t="shared" si="2525"/>
        <v>210</v>
      </c>
      <c r="Q411" s="4">
        <f t="shared" si="2525"/>
        <v>225</v>
      </c>
      <c r="R411" s="4">
        <f t="shared" si="2525"/>
        <v>240</v>
      </c>
      <c r="S411" s="4">
        <f t="shared" si="2525"/>
        <v>255</v>
      </c>
      <c r="T411" s="4">
        <f t="shared" si="2525"/>
        <v>270</v>
      </c>
      <c r="U411">
        <f t="shared" si="2525"/>
        <v>285</v>
      </c>
      <c r="V411" s="4">
        <f t="shared" si="2525"/>
        <v>300</v>
      </c>
      <c r="W411" s="4">
        <f t="shared" si="2525"/>
        <v>315</v>
      </c>
      <c r="X411" s="4">
        <f t="shared" si="2525"/>
        <v>330</v>
      </c>
      <c r="Y411" s="4">
        <f t="shared" si="2525"/>
        <v>345</v>
      </c>
      <c r="Z411" s="4">
        <f t="shared" si="2525"/>
        <v>360</v>
      </c>
      <c r="AA411" s="4">
        <f t="shared" si="2525"/>
        <v>375</v>
      </c>
      <c r="AB411" s="4">
        <f t="shared" si="2525"/>
        <v>390</v>
      </c>
      <c r="AC411" s="4">
        <f t="shared" si="2525"/>
        <v>405</v>
      </c>
      <c r="AD411" s="4">
        <f t="shared" si="2525"/>
        <v>420</v>
      </c>
      <c r="AE411">
        <f t="shared" si="2525"/>
        <v>435</v>
      </c>
      <c r="AF411" s="4">
        <f t="shared" si="2525"/>
        <v>450</v>
      </c>
      <c r="AG411" s="4">
        <f t="shared" si="2525"/>
        <v>465</v>
      </c>
      <c r="AH411" s="4">
        <f t="shared" si="2525"/>
        <v>480</v>
      </c>
      <c r="AI411" s="4">
        <f t="shared" si="2525"/>
        <v>495</v>
      </c>
      <c r="AJ411" s="4">
        <f t="shared" si="2525"/>
        <v>510</v>
      </c>
      <c r="AK411" s="4">
        <f t="shared" si="2525"/>
        <v>525</v>
      </c>
      <c r="AL411" s="4">
        <f t="shared" si="2525"/>
        <v>540</v>
      </c>
      <c r="AM411" s="4">
        <f t="shared" si="2525"/>
        <v>555</v>
      </c>
      <c r="AN411" s="4">
        <f t="shared" si="2525"/>
        <v>570</v>
      </c>
      <c r="AO411">
        <f t="shared" si="2525"/>
        <v>585</v>
      </c>
      <c r="AP411" s="4">
        <f t="shared" si="2525"/>
        <v>600</v>
      </c>
      <c r="AQ411" s="4">
        <f t="shared" si="2525"/>
        <v>615</v>
      </c>
      <c r="AR411" s="4">
        <f t="shared" si="2525"/>
        <v>630</v>
      </c>
      <c r="AS411" s="4">
        <f t="shared" si="2525"/>
        <v>645</v>
      </c>
      <c r="AT411" s="4">
        <f t="shared" si="2525"/>
        <v>660</v>
      </c>
      <c r="AU411" s="4">
        <f t="shared" si="2525"/>
        <v>675</v>
      </c>
      <c r="AV411" s="4">
        <f t="shared" si="2525"/>
        <v>690</v>
      </c>
      <c r="AW411" s="4">
        <f t="shared" si="2525"/>
        <v>705</v>
      </c>
      <c r="AX411" s="4">
        <f t="shared" si="2525"/>
        <v>720</v>
      </c>
      <c r="AY411">
        <f t="shared" si="2525"/>
        <v>735</v>
      </c>
      <c r="AZ411" s="4">
        <f t="shared" si="2525"/>
        <v>750</v>
      </c>
      <c r="BA411" s="4">
        <f t="shared" si="2525"/>
        <v>765</v>
      </c>
      <c r="BB411" s="4">
        <f t="shared" si="2525"/>
        <v>780</v>
      </c>
      <c r="BC411" s="4">
        <f t="shared" si="2525"/>
        <v>795</v>
      </c>
      <c r="BD411" s="4">
        <f t="shared" si="2525"/>
        <v>810</v>
      </c>
      <c r="BE411" s="4">
        <f t="shared" si="2525"/>
        <v>825</v>
      </c>
      <c r="BF411" s="4">
        <f t="shared" si="2525"/>
        <v>840</v>
      </c>
      <c r="BG411" s="4">
        <f t="shared" si="2525"/>
        <v>855</v>
      </c>
      <c r="BH411" s="4">
        <f t="shared" si="2525"/>
        <v>870</v>
      </c>
      <c r="BI411">
        <f t="shared" si="2525"/>
        <v>885</v>
      </c>
      <c r="BJ411" t="s">
        <v>2</v>
      </c>
    </row>
    <row r="412" spans="1:62">
      <c r="A412" s="4" t="s">
        <v>191</v>
      </c>
      <c r="B412" s="4">
        <v>42</v>
      </c>
      <c r="C412" s="4">
        <f t="shared" ref="C412:D412" si="2526">B412</f>
        <v>42</v>
      </c>
      <c r="D412" s="4">
        <f t="shared" si="2526"/>
        <v>42</v>
      </c>
      <c r="E412" s="4">
        <f>D412+21</f>
        <v>63</v>
      </c>
      <c r="F412" s="4">
        <f t="shared" ref="F412:BI412" si="2527">E412+21</f>
        <v>84</v>
      </c>
      <c r="G412" s="4">
        <f t="shared" si="2527"/>
        <v>105</v>
      </c>
      <c r="H412" s="4">
        <f t="shared" si="2527"/>
        <v>126</v>
      </c>
      <c r="I412" s="4">
        <f t="shared" si="2527"/>
        <v>147</v>
      </c>
      <c r="J412" s="4">
        <f t="shared" si="2527"/>
        <v>168</v>
      </c>
      <c r="K412">
        <f t="shared" si="2527"/>
        <v>189</v>
      </c>
      <c r="L412" s="4">
        <f t="shared" si="2527"/>
        <v>210</v>
      </c>
      <c r="M412" s="4">
        <f t="shared" si="2527"/>
        <v>231</v>
      </c>
      <c r="N412" s="4">
        <f t="shared" si="2527"/>
        <v>252</v>
      </c>
      <c r="O412" s="4">
        <f t="shared" si="2527"/>
        <v>273</v>
      </c>
      <c r="P412" s="4">
        <f t="shared" si="2527"/>
        <v>294</v>
      </c>
      <c r="Q412" s="4">
        <f t="shared" si="2527"/>
        <v>315</v>
      </c>
      <c r="R412" s="4">
        <f t="shared" si="2527"/>
        <v>336</v>
      </c>
      <c r="S412" s="4">
        <f t="shared" si="2527"/>
        <v>357</v>
      </c>
      <c r="T412" s="4">
        <f t="shared" si="2527"/>
        <v>378</v>
      </c>
      <c r="U412">
        <f t="shared" si="2527"/>
        <v>399</v>
      </c>
      <c r="V412" s="4">
        <f t="shared" si="2527"/>
        <v>420</v>
      </c>
      <c r="W412" s="4">
        <f t="shared" si="2527"/>
        <v>441</v>
      </c>
      <c r="X412" s="4">
        <f t="shared" si="2527"/>
        <v>462</v>
      </c>
      <c r="Y412" s="4">
        <f t="shared" si="2527"/>
        <v>483</v>
      </c>
      <c r="Z412" s="4">
        <f t="shared" si="2527"/>
        <v>504</v>
      </c>
      <c r="AA412" s="4">
        <f t="shared" si="2527"/>
        <v>525</v>
      </c>
      <c r="AB412" s="4">
        <f t="shared" si="2527"/>
        <v>546</v>
      </c>
      <c r="AC412" s="4">
        <f t="shared" si="2527"/>
        <v>567</v>
      </c>
      <c r="AD412" s="4">
        <f t="shared" si="2527"/>
        <v>588</v>
      </c>
      <c r="AE412">
        <f t="shared" si="2527"/>
        <v>609</v>
      </c>
      <c r="AF412" s="4">
        <f t="shared" si="2527"/>
        <v>630</v>
      </c>
      <c r="AG412" s="4">
        <f t="shared" si="2527"/>
        <v>651</v>
      </c>
      <c r="AH412" s="4">
        <f t="shared" si="2527"/>
        <v>672</v>
      </c>
      <c r="AI412" s="4">
        <f t="shared" si="2527"/>
        <v>693</v>
      </c>
      <c r="AJ412" s="4">
        <f t="shared" si="2527"/>
        <v>714</v>
      </c>
      <c r="AK412" s="4">
        <f t="shared" si="2527"/>
        <v>735</v>
      </c>
      <c r="AL412" s="4">
        <f t="shared" si="2527"/>
        <v>756</v>
      </c>
      <c r="AM412" s="4">
        <f t="shared" si="2527"/>
        <v>777</v>
      </c>
      <c r="AN412" s="4">
        <f t="shared" si="2527"/>
        <v>798</v>
      </c>
      <c r="AO412">
        <f t="shared" si="2527"/>
        <v>819</v>
      </c>
      <c r="AP412" s="4">
        <f t="shared" si="2527"/>
        <v>840</v>
      </c>
      <c r="AQ412" s="4">
        <f t="shared" si="2527"/>
        <v>861</v>
      </c>
      <c r="AR412" s="4">
        <f t="shared" si="2527"/>
        <v>882</v>
      </c>
      <c r="AS412" s="4">
        <f t="shared" si="2527"/>
        <v>903</v>
      </c>
      <c r="AT412" s="4">
        <f t="shared" si="2527"/>
        <v>924</v>
      </c>
      <c r="AU412" s="4">
        <f t="shared" si="2527"/>
        <v>945</v>
      </c>
      <c r="AV412" s="4">
        <f t="shared" si="2527"/>
        <v>966</v>
      </c>
      <c r="AW412" s="4">
        <f t="shared" si="2527"/>
        <v>987</v>
      </c>
      <c r="AX412" s="4">
        <f t="shared" si="2527"/>
        <v>1008</v>
      </c>
      <c r="AY412">
        <f t="shared" si="2527"/>
        <v>1029</v>
      </c>
      <c r="AZ412" s="4">
        <f t="shared" si="2527"/>
        <v>1050</v>
      </c>
      <c r="BA412" s="4">
        <f t="shared" si="2527"/>
        <v>1071</v>
      </c>
      <c r="BB412" s="4">
        <f t="shared" si="2527"/>
        <v>1092</v>
      </c>
      <c r="BC412" s="4">
        <f t="shared" si="2527"/>
        <v>1113</v>
      </c>
      <c r="BD412" s="4">
        <f t="shared" si="2527"/>
        <v>1134</v>
      </c>
      <c r="BE412" s="4">
        <f t="shared" si="2527"/>
        <v>1155</v>
      </c>
      <c r="BF412" s="4">
        <f t="shared" si="2527"/>
        <v>1176</v>
      </c>
      <c r="BG412" s="4">
        <f t="shared" si="2527"/>
        <v>1197</v>
      </c>
      <c r="BH412" s="4">
        <f t="shared" si="2527"/>
        <v>1218</v>
      </c>
      <c r="BI412">
        <f t="shared" si="2527"/>
        <v>1239</v>
      </c>
      <c r="BJ412" t="s">
        <v>2</v>
      </c>
    </row>
    <row r="413" spans="1:62">
      <c r="A413" s="4" t="s">
        <v>192</v>
      </c>
    </row>
    <row r="414" spans="1:62">
      <c r="A414" s="4" t="s">
        <v>193</v>
      </c>
      <c r="B414" s="4">
        <v>1</v>
      </c>
      <c r="C414" s="4">
        <v>2</v>
      </c>
      <c r="D414" s="4">
        <v>3</v>
      </c>
      <c r="E414" s="4">
        <v>3</v>
      </c>
      <c r="F414" s="4">
        <v>3</v>
      </c>
      <c r="G414" s="4">
        <v>4</v>
      </c>
      <c r="H414" s="4">
        <v>4</v>
      </c>
      <c r="I414" s="4">
        <v>4</v>
      </c>
      <c r="J414" s="4">
        <v>5</v>
      </c>
      <c r="K414" s="1">
        <v>5</v>
      </c>
      <c r="L414" s="4">
        <v>5</v>
      </c>
      <c r="M414" s="4">
        <v>6</v>
      </c>
      <c r="N414" s="4">
        <v>6</v>
      </c>
      <c r="O414" s="4">
        <v>6</v>
      </c>
      <c r="P414" s="4">
        <v>7</v>
      </c>
      <c r="Q414" s="4">
        <v>7</v>
      </c>
      <c r="R414" s="4">
        <v>7</v>
      </c>
      <c r="S414" s="4">
        <v>8</v>
      </c>
      <c r="T414" s="4">
        <v>8</v>
      </c>
      <c r="U414">
        <v>8</v>
      </c>
      <c r="V414" s="4">
        <v>8</v>
      </c>
      <c r="W414" s="4">
        <v>8</v>
      </c>
      <c r="X414" s="4">
        <v>8</v>
      </c>
      <c r="Y414" s="4">
        <v>8</v>
      </c>
      <c r="Z414" s="4">
        <v>8</v>
      </c>
      <c r="AA414" s="4">
        <v>8</v>
      </c>
      <c r="AB414" s="4">
        <v>8</v>
      </c>
      <c r="AC414" s="4">
        <v>8</v>
      </c>
      <c r="AD414" s="4">
        <v>8</v>
      </c>
      <c r="AE414">
        <v>8</v>
      </c>
      <c r="AF414" s="4">
        <v>8</v>
      </c>
      <c r="AG414" s="4">
        <v>8</v>
      </c>
      <c r="AH414" s="4">
        <v>8</v>
      </c>
      <c r="AI414" s="4">
        <v>8</v>
      </c>
      <c r="AJ414" s="4">
        <v>8</v>
      </c>
      <c r="AK414" s="4">
        <v>8</v>
      </c>
      <c r="AL414" s="4">
        <v>8</v>
      </c>
      <c r="AM414" s="4">
        <v>8</v>
      </c>
      <c r="AN414" s="4">
        <v>8</v>
      </c>
      <c r="AO414">
        <v>8</v>
      </c>
      <c r="AP414" s="4">
        <v>8</v>
      </c>
      <c r="AQ414" s="4">
        <v>8</v>
      </c>
      <c r="AR414" s="4">
        <v>8</v>
      </c>
      <c r="AS414" s="4">
        <v>8</v>
      </c>
      <c r="AT414" s="4">
        <v>8</v>
      </c>
      <c r="AU414" s="4">
        <v>8</v>
      </c>
      <c r="AV414" s="4">
        <v>8</v>
      </c>
      <c r="AW414" s="4">
        <v>8</v>
      </c>
      <c r="AX414" s="4">
        <v>8</v>
      </c>
      <c r="AY414">
        <v>8</v>
      </c>
      <c r="AZ414" s="4">
        <v>8</v>
      </c>
      <c r="BA414" s="4">
        <v>8</v>
      </c>
      <c r="BB414" s="4">
        <v>8</v>
      </c>
      <c r="BC414" s="4">
        <v>8</v>
      </c>
      <c r="BD414" s="4">
        <v>8</v>
      </c>
      <c r="BE414" s="4">
        <v>8</v>
      </c>
      <c r="BF414" s="4">
        <v>8</v>
      </c>
      <c r="BG414" s="4">
        <v>8</v>
      </c>
      <c r="BH414" s="4">
        <v>8</v>
      </c>
      <c r="BI414">
        <v>8</v>
      </c>
      <c r="BJ414" t="s">
        <v>2</v>
      </c>
    </row>
    <row r="415" spans="1:62">
      <c r="A415" s="4" t="s">
        <v>5</v>
      </c>
      <c r="B415" s="4">
        <v>6</v>
      </c>
      <c r="C415" s="4">
        <f>B415+1</f>
        <v>7</v>
      </c>
      <c r="D415" s="4">
        <f t="shared" ref="D415:BI415" si="2528">C415+1</f>
        <v>8</v>
      </c>
      <c r="E415" s="4">
        <f t="shared" si="2528"/>
        <v>9</v>
      </c>
      <c r="F415" s="4">
        <f t="shared" si="2528"/>
        <v>10</v>
      </c>
      <c r="G415" s="4">
        <f t="shared" si="2528"/>
        <v>11</v>
      </c>
      <c r="H415" s="4">
        <f t="shared" si="2528"/>
        <v>12</v>
      </c>
      <c r="I415" s="4">
        <f t="shared" si="2528"/>
        <v>13</v>
      </c>
      <c r="J415" s="4">
        <f t="shared" si="2528"/>
        <v>14</v>
      </c>
      <c r="K415">
        <f t="shared" si="2528"/>
        <v>15</v>
      </c>
      <c r="L415" s="4">
        <f t="shared" si="2528"/>
        <v>16</v>
      </c>
      <c r="M415" s="4">
        <f t="shared" si="2528"/>
        <v>17</v>
      </c>
      <c r="N415" s="4">
        <f t="shared" si="2528"/>
        <v>18</v>
      </c>
      <c r="O415" s="4">
        <f t="shared" si="2528"/>
        <v>19</v>
      </c>
      <c r="P415" s="4">
        <f t="shared" si="2528"/>
        <v>20</v>
      </c>
      <c r="Q415" s="4">
        <f t="shared" si="2528"/>
        <v>21</v>
      </c>
      <c r="R415" s="4">
        <f t="shared" si="2528"/>
        <v>22</v>
      </c>
      <c r="S415" s="4">
        <f t="shared" si="2528"/>
        <v>23</v>
      </c>
      <c r="T415" s="4">
        <f t="shared" si="2528"/>
        <v>24</v>
      </c>
      <c r="U415">
        <f t="shared" si="2528"/>
        <v>25</v>
      </c>
      <c r="V415" s="4">
        <f t="shared" si="2528"/>
        <v>26</v>
      </c>
      <c r="W415" s="4">
        <f t="shared" si="2528"/>
        <v>27</v>
      </c>
      <c r="X415" s="4">
        <f t="shared" si="2528"/>
        <v>28</v>
      </c>
      <c r="Y415" s="4">
        <f t="shared" si="2528"/>
        <v>29</v>
      </c>
      <c r="Z415" s="4">
        <f t="shared" si="2528"/>
        <v>30</v>
      </c>
      <c r="AA415" s="4">
        <f t="shared" si="2528"/>
        <v>31</v>
      </c>
      <c r="AB415" s="4">
        <f t="shared" si="2528"/>
        <v>32</v>
      </c>
      <c r="AC415" s="4">
        <f t="shared" si="2528"/>
        <v>33</v>
      </c>
      <c r="AD415" s="4">
        <f t="shared" si="2528"/>
        <v>34</v>
      </c>
      <c r="AE415">
        <f t="shared" si="2528"/>
        <v>35</v>
      </c>
      <c r="AF415" s="4">
        <f t="shared" si="2528"/>
        <v>36</v>
      </c>
      <c r="AG415" s="4">
        <f t="shared" si="2528"/>
        <v>37</v>
      </c>
      <c r="AH415" s="4">
        <f t="shared" si="2528"/>
        <v>38</v>
      </c>
      <c r="AI415" s="4">
        <f t="shared" si="2528"/>
        <v>39</v>
      </c>
      <c r="AJ415" s="4">
        <f t="shared" si="2528"/>
        <v>40</v>
      </c>
      <c r="AK415" s="4">
        <f t="shared" si="2528"/>
        <v>41</v>
      </c>
      <c r="AL415" s="4">
        <f t="shared" si="2528"/>
        <v>42</v>
      </c>
      <c r="AM415" s="4">
        <f t="shared" si="2528"/>
        <v>43</v>
      </c>
      <c r="AN415" s="4">
        <f t="shared" si="2528"/>
        <v>44</v>
      </c>
      <c r="AO415">
        <f t="shared" si="2528"/>
        <v>45</v>
      </c>
      <c r="AP415" s="4">
        <f t="shared" si="2528"/>
        <v>46</v>
      </c>
      <c r="AQ415" s="4">
        <f t="shared" si="2528"/>
        <v>47</v>
      </c>
      <c r="AR415" s="4">
        <f t="shared" si="2528"/>
        <v>48</v>
      </c>
      <c r="AS415" s="4">
        <f t="shared" si="2528"/>
        <v>49</v>
      </c>
      <c r="AT415" s="4">
        <f t="shared" si="2528"/>
        <v>50</v>
      </c>
      <c r="AU415" s="4">
        <f t="shared" si="2528"/>
        <v>51</v>
      </c>
      <c r="AV415" s="4">
        <f t="shared" si="2528"/>
        <v>52</v>
      </c>
      <c r="AW415" s="4">
        <f t="shared" si="2528"/>
        <v>53</v>
      </c>
      <c r="AX415" s="4">
        <f t="shared" si="2528"/>
        <v>54</v>
      </c>
      <c r="AY415">
        <f t="shared" si="2528"/>
        <v>55</v>
      </c>
      <c r="AZ415" s="4">
        <f t="shared" si="2528"/>
        <v>56</v>
      </c>
      <c r="BA415" s="4">
        <f t="shared" si="2528"/>
        <v>57</v>
      </c>
      <c r="BB415" s="4">
        <f t="shared" si="2528"/>
        <v>58</v>
      </c>
      <c r="BC415" s="4">
        <f t="shared" si="2528"/>
        <v>59</v>
      </c>
      <c r="BD415" s="4">
        <f t="shared" si="2528"/>
        <v>60</v>
      </c>
      <c r="BE415" s="4">
        <f t="shared" si="2528"/>
        <v>61</v>
      </c>
      <c r="BF415" s="4">
        <f t="shared" si="2528"/>
        <v>62</v>
      </c>
      <c r="BG415" s="4">
        <f t="shared" si="2528"/>
        <v>63</v>
      </c>
      <c r="BH415" s="4">
        <f t="shared" si="2528"/>
        <v>64</v>
      </c>
      <c r="BI415">
        <f t="shared" si="2528"/>
        <v>65</v>
      </c>
      <c r="BJ415" t="s">
        <v>2</v>
      </c>
    </row>
    <row r="416" spans="1:62">
      <c r="A416" s="4" t="s">
        <v>6</v>
      </c>
    </row>
    <row r="417" spans="1:62">
      <c r="A417" s="4" t="s">
        <v>194</v>
      </c>
    </row>
    <row r="418" spans="1:62">
      <c r="A418" s="4" t="s">
        <v>195</v>
      </c>
    </row>
    <row r="419" spans="1:62">
      <c r="A419" s="4" t="s">
        <v>196</v>
      </c>
      <c r="B419" s="4">
        <v>80</v>
      </c>
      <c r="C419" s="4">
        <f>B419+20</f>
        <v>100</v>
      </c>
      <c r="D419" s="4">
        <f t="shared" ref="D419:BH419" si="2529">C419+20</f>
        <v>120</v>
      </c>
      <c r="E419" s="4">
        <f t="shared" si="2529"/>
        <v>140</v>
      </c>
      <c r="F419" s="4">
        <f t="shared" si="2529"/>
        <v>160</v>
      </c>
      <c r="G419" s="4">
        <f t="shared" si="2529"/>
        <v>180</v>
      </c>
      <c r="H419" s="4">
        <f t="shared" si="2529"/>
        <v>200</v>
      </c>
      <c r="I419" s="4">
        <f t="shared" si="2529"/>
        <v>220</v>
      </c>
      <c r="J419" s="4">
        <f t="shared" si="2529"/>
        <v>240</v>
      </c>
      <c r="K419">
        <f t="shared" si="2529"/>
        <v>260</v>
      </c>
      <c r="L419" s="4">
        <f t="shared" si="2529"/>
        <v>280</v>
      </c>
      <c r="M419" s="4">
        <f t="shared" si="2529"/>
        <v>300</v>
      </c>
      <c r="N419" s="4">
        <f t="shared" si="2529"/>
        <v>320</v>
      </c>
      <c r="O419" s="4">
        <f t="shared" si="2529"/>
        <v>340</v>
      </c>
      <c r="P419" s="4">
        <f t="shared" si="2529"/>
        <v>360</v>
      </c>
      <c r="Q419" s="4">
        <f t="shared" si="2529"/>
        <v>380</v>
      </c>
      <c r="R419" s="4">
        <f t="shared" si="2529"/>
        <v>400</v>
      </c>
      <c r="S419" s="4">
        <f t="shared" si="2529"/>
        <v>420</v>
      </c>
      <c r="T419" s="4">
        <f t="shared" si="2529"/>
        <v>440</v>
      </c>
      <c r="U419">
        <f t="shared" si="2529"/>
        <v>460</v>
      </c>
      <c r="V419" s="4">
        <f t="shared" si="2529"/>
        <v>480</v>
      </c>
      <c r="W419" s="4">
        <f t="shared" si="2529"/>
        <v>500</v>
      </c>
      <c r="X419" s="4">
        <f t="shared" si="2529"/>
        <v>520</v>
      </c>
      <c r="Y419" s="4">
        <f t="shared" si="2529"/>
        <v>540</v>
      </c>
      <c r="Z419" s="4">
        <f t="shared" si="2529"/>
        <v>560</v>
      </c>
      <c r="AA419" s="4">
        <f t="shared" si="2529"/>
        <v>580</v>
      </c>
      <c r="AB419" s="4">
        <f t="shared" si="2529"/>
        <v>600</v>
      </c>
      <c r="AC419" s="4">
        <f t="shared" si="2529"/>
        <v>620</v>
      </c>
      <c r="AD419" s="4">
        <f t="shared" si="2529"/>
        <v>640</v>
      </c>
      <c r="AE419">
        <f t="shared" si="2529"/>
        <v>660</v>
      </c>
      <c r="AF419" s="4">
        <f t="shared" si="2529"/>
        <v>680</v>
      </c>
      <c r="AG419" s="4">
        <f t="shared" si="2529"/>
        <v>700</v>
      </c>
      <c r="AH419" s="4">
        <f t="shared" si="2529"/>
        <v>720</v>
      </c>
      <c r="AI419" s="4">
        <f t="shared" si="2529"/>
        <v>740</v>
      </c>
      <c r="AJ419" s="4">
        <f t="shared" si="2529"/>
        <v>760</v>
      </c>
      <c r="AK419" s="4">
        <f t="shared" si="2529"/>
        <v>780</v>
      </c>
      <c r="AL419" s="4">
        <f t="shared" si="2529"/>
        <v>800</v>
      </c>
      <c r="AM419" s="4">
        <f t="shared" si="2529"/>
        <v>820</v>
      </c>
      <c r="AN419" s="4">
        <f t="shared" si="2529"/>
        <v>840</v>
      </c>
      <c r="AO419">
        <f t="shared" si="2529"/>
        <v>860</v>
      </c>
      <c r="AP419" s="4">
        <f t="shared" si="2529"/>
        <v>880</v>
      </c>
      <c r="AQ419" s="4">
        <f t="shared" si="2529"/>
        <v>900</v>
      </c>
      <c r="AR419" s="4">
        <f t="shared" si="2529"/>
        <v>920</v>
      </c>
      <c r="AS419" s="4">
        <f t="shared" si="2529"/>
        <v>940</v>
      </c>
      <c r="AT419" s="4">
        <f t="shared" si="2529"/>
        <v>960</v>
      </c>
      <c r="AU419" s="4">
        <f t="shared" si="2529"/>
        <v>980</v>
      </c>
      <c r="AV419" s="4">
        <f t="shared" si="2529"/>
        <v>1000</v>
      </c>
      <c r="AW419" s="4">
        <f t="shared" si="2529"/>
        <v>1020</v>
      </c>
      <c r="AX419" s="4">
        <f t="shared" si="2529"/>
        <v>1040</v>
      </c>
      <c r="AY419">
        <f t="shared" si="2529"/>
        <v>1060</v>
      </c>
      <c r="AZ419" s="4">
        <f t="shared" si="2529"/>
        <v>1080</v>
      </c>
      <c r="BA419" s="4">
        <f t="shared" si="2529"/>
        <v>1100</v>
      </c>
      <c r="BB419" s="4">
        <f t="shared" si="2529"/>
        <v>1120</v>
      </c>
      <c r="BC419" s="4">
        <f t="shared" si="2529"/>
        <v>1140</v>
      </c>
      <c r="BD419" s="4">
        <f t="shared" si="2529"/>
        <v>1160</v>
      </c>
      <c r="BE419" s="4">
        <f t="shared" si="2529"/>
        <v>1180</v>
      </c>
      <c r="BF419" s="4">
        <f t="shared" si="2529"/>
        <v>1200</v>
      </c>
      <c r="BG419" s="4">
        <f t="shared" si="2529"/>
        <v>1220</v>
      </c>
      <c r="BH419" s="4">
        <f t="shared" si="2529"/>
        <v>1240</v>
      </c>
      <c r="BI419">
        <f>BH419+20</f>
        <v>1260</v>
      </c>
      <c r="BJ419" t="s">
        <v>2</v>
      </c>
    </row>
    <row r="420" spans="1:62">
      <c r="A420" s="4" t="s">
        <v>55</v>
      </c>
      <c r="B420" s="4" t="s">
        <v>2</v>
      </c>
    </row>
    <row r="421" spans="1:62">
      <c r="A421" s="4" t="s">
        <v>333</v>
      </c>
    </row>
    <row r="422" spans="1:62">
      <c r="A422" s="4" t="s">
        <v>189</v>
      </c>
      <c r="B422" s="4">
        <v>115</v>
      </c>
      <c r="C422" s="4">
        <f>B422+15</f>
        <v>130</v>
      </c>
      <c r="D422" s="4">
        <f t="shared" ref="D422:BI422" si="2530">C422+15</f>
        <v>145</v>
      </c>
      <c r="E422" s="4">
        <f t="shared" si="2530"/>
        <v>160</v>
      </c>
      <c r="F422" s="4">
        <f t="shared" si="2530"/>
        <v>175</v>
      </c>
      <c r="G422" s="4">
        <f t="shared" si="2530"/>
        <v>190</v>
      </c>
      <c r="H422" s="4">
        <f t="shared" si="2530"/>
        <v>205</v>
      </c>
      <c r="I422" s="4">
        <f t="shared" si="2530"/>
        <v>220</v>
      </c>
      <c r="J422" s="4">
        <f t="shared" si="2530"/>
        <v>235</v>
      </c>
      <c r="K422">
        <f t="shared" si="2530"/>
        <v>250</v>
      </c>
      <c r="L422" s="4">
        <f t="shared" si="2530"/>
        <v>265</v>
      </c>
      <c r="M422" s="4">
        <f t="shared" si="2530"/>
        <v>280</v>
      </c>
      <c r="N422" s="4">
        <f t="shared" si="2530"/>
        <v>295</v>
      </c>
      <c r="O422" s="4">
        <f t="shared" si="2530"/>
        <v>310</v>
      </c>
      <c r="P422" s="4">
        <f t="shared" si="2530"/>
        <v>325</v>
      </c>
      <c r="Q422" s="4">
        <f t="shared" si="2530"/>
        <v>340</v>
      </c>
      <c r="R422" s="4">
        <f t="shared" si="2530"/>
        <v>355</v>
      </c>
      <c r="S422" s="4">
        <f t="shared" si="2530"/>
        <v>370</v>
      </c>
      <c r="T422" s="4">
        <f t="shared" si="2530"/>
        <v>385</v>
      </c>
      <c r="U422">
        <f t="shared" si="2530"/>
        <v>400</v>
      </c>
      <c r="V422" s="4">
        <f t="shared" si="2530"/>
        <v>415</v>
      </c>
      <c r="W422" s="4">
        <f t="shared" si="2530"/>
        <v>430</v>
      </c>
      <c r="X422" s="4">
        <f t="shared" si="2530"/>
        <v>445</v>
      </c>
      <c r="Y422" s="4">
        <f t="shared" si="2530"/>
        <v>460</v>
      </c>
      <c r="Z422" s="4">
        <f t="shared" si="2530"/>
        <v>475</v>
      </c>
      <c r="AA422" s="4">
        <f t="shared" si="2530"/>
        <v>490</v>
      </c>
      <c r="AB422" s="4">
        <f t="shared" si="2530"/>
        <v>505</v>
      </c>
      <c r="AC422" s="4">
        <f t="shared" si="2530"/>
        <v>520</v>
      </c>
      <c r="AD422" s="4">
        <f t="shared" si="2530"/>
        <v>535</v>
      </c>
      <c r="AE422">
        <f t="shared" si="2530"/>
        <v>550</v>
      </c>
      <c r="AF422" s="4">
        <f t="shared" si="2530"/>
        <v>565</v>
      </c>
      <c r="AG422" s="4">
        <f t="shared" si="2530"/>
        <v>580</v>
      </c>
      <c r="AH422" s="4">
        <f t="shared" si="2530"/>
        <v>595</v>
      </c>
      <c r="AI422" s="4">
        <f t="shared" si="2530"/>
        <v>610</v>
      </c>
      <c r="AJ422" s="4">
        <f t="shared" si="2530"/>
        <v>625</v>
      </c>
      <c r="AK422" s="4">
        <f t="shared" si="2530"/>
        <v>640</v>
      </c>
      <c r="AL422" s="4">
        <f t="shared" si="2530"/>
        <v>655</v>
      </c>
      <c r="AM422" s="4">
        <f t="shared" si="2530"/>
        <v>670</v>
      </c>
      <c r="AN422" s="4">
        <f t="shared" si="2530"/>
        <v>685</v>
      </c>
      <c r="AO422">
        <f t="shared" si="2530"/>
        <v>700</v>
      </c>
      <c r="AP422" s="4">
        <f t="shared" si="2530"/>
        <v>715</v>
      </c>
      <c r="AQ422" s="4">
        <f t="shared" si="2530"/>
        <v>730</v>
      </c>
      <c r="AR422" s="4">
        <f t="shared" si="2530"/>
        <v>745</v>
      </c>
      <c r="AS422" s="4">
        <f t="shared" si="2530"/>
        <v>760</v>
      </c>
      <c r="AT422" s="4">
        <f t="shared" si="2530"/>
        <v>775</v>
      </c>
      <c r="AU422" s="4">
        <f t="shared" si="2530"/>
        <v>790</v>
      </c>
      <c r="AV422" s="4">
        <f t="shared" si="2530"/>
        <v>805</v>
      </c>
      <c r="AW422" s="4">
        <f t="shared" si="2530"/>
        <v>820</v>
      </c>
      <c r="AX422" s="4">
        <f t="shared" si="2530"/>
        <v>835</v>
      </c>
      <c r="AY422">
        <f t="shared" si="2530"/>
        <v>850</v>
      </c>
      <c r="AZ422" s="4">
        <f t="shared" si="2530"/>
        <v>865</v>
      </c>
      <c r="BA422" s="4">
        <f t="shared" si="2530"/>
        <v>880</v>
      </c>
      <c r="BB422" s="4">
        <f t="shared" si="2530"/>
        <v>895</v>
      </c>
      <c r="BC422" s="4">
        <f t="shared" si="2530"/>
        <v>910</v>
      </c>
      <c r="BD422" s="4">
        <f t="shared" si="2530"/>
        <v>925</v>
      </c>
      <c r="BE422" s="4">
        <f t="shared" si="2530"/>
        <v>940</v>
      </c>
      <c r="BF422" s="4">
        <f t="shared" si="2530"/>
        <v>955</v>
      </c>
      <c r="BG422" s="4">
        <f t="shared" si="2530"/>
        <v>970</v>
      </c>
      <c r="BH422" s="4">
        <f t="shared" si="2530"/>
        <v>985</v>
      </c>
      <c r="BI422">
        <f t="shared" si="2530"/>
        <v>1000</v>
      </c>
      <c r="BJ422" t="s">
        <v>2</v>
      </c>
    </row>
    <row r="423" spans="1:62">
      <c r="A423" s="4" t="s">
        <v>190</v>
      </c>
      <c r="B423" s="4">
        <v>345</v>
      </c>
      <c r="C423" s="4">
        <f>B423+45</f>
        <v>390</v>
      </c>
      <c r="D423" s="4">
        <f t="shared" ref="D423:BI423" si="2531">C423+45</f>
        <v>435</v>
      </c>
      <c r="E423" s="4">
        <f t="shared" si="2531"/>
        <v>480</v>
      </c>
      <c r="F423" s="4">
        <f t="shared" si="2531"/>
        <v>525</v>
      </c>
      <c r="G423" s="4">
        <f t="shared" si="2531"/>
        <v>570</v>
      </c>
      <c r="H423" s="4">
        <f t="shared" si="2531"/>
        <v>615</v>
      </c>
      <c r="I423" s="4">
        <f t="shared" si="2531"/>
        <v>660</v>
      </c>
      <c r="J423" s="4">
        <f t="shared" si="2531"/>
        <v>705</v>
      </c>
      <c r="K423">
        <f t="shared" si="2531"/>
        <v>750</v>
      </c>
      <c r="L423" s="4">
        <f t="shared" si="2531"/>
        <v>795</v>
      </c>
      <c r="M423" s="4">
        <f t="shared" si="2531"/>
        <v>840</v>
      </c>
      <c r="N423" s="4">
        <f t="shared" si="2531"/>
        <v>885</v>
      </c>
      <c r="O423" s="4">
        <f t="shared" si="2531"/>
        <v>930</v>
      </c>
      <c r="P423" s="4">
        <f t="shared" si="2531"/>
        <v>975</v>
      </c>
      <c r="Q423" s="4">
        <f t="shared" si="2531"/>
        <v>1020</v>
      </c>
      <c r="R423" s="4">
        <f t="shared" si="2531"/>
        <v>1065</v>
      </c>
      <c r="S423" s="4">
        <f t="shared" si="2531"/>
        <v>1110</v>
      </c>
      <c r="T423" s="4">
        <f t="shared" si="2531"/>
        <v>1155</v>
      </c>
      <c r="U423">
        <f t="shared" si="2531"/>
        <v>1200</v>
      </c>
      <c r="V423" s="4">
        <f t="shared" si="2531"/>
        <v>1245</v>
      </c>
      <c r="W423" s="4">
        <f t="shared" si="2531"/>
        <v>1290</v>
      </c>
      <c r="X423" s="4">
        <f t="shared" si="2531"/>
        <v>1335</v>
      </c>
      <c r="Y423" s="4">
        <f t="shared" si="2531"/>
        <v>1380</v>
      </c>
      <c r="Z423" s="4">
        <f t="shared" si="2531"/>
        <v>1425</v>
      </c>
      <c r="AA423" s="4">
        <f t="shared" si="2531"/>
        <v>1470</v>
      </c>
      <c r="AB423" s="4">
        <f t="shared" si="2531"/>
        <v>1515</v>
      </c>
      <c r="AC423" s="4">
        <f t="shared" si="2531"/>
        <v>1560</v>
      </c>
      <c r="AD423" s="4">
        <f t="shared" si="2531"/>
        <v>1605</v>
      </c>
      <c r="AE423">
        <f t="shared" si="2531"/>
        <v>1650</v>
      </c>
      <c r="AF423" s="4">
        <f t="shared" si="2531"/>
        <v>1695</v>
      </c>
      <c r="AG423" s="4">
        <f t="shared" si="2531"/>
        <v>1740</v>
      </c>
      <c r="AH423" s="4">
        <f t="shared" si="2531"/>
        <v>1785</v>
      </c>
      <c r="AI423" s="4">
        <f t="shared" si="2531"/>
        <v>1830</v>
      </c>
      <c r="AJ423" s="4">
        <f t="shared" si="2531"/>
        <v>1875</v>
      </c>
      <c r="AK423" s="4">
        <f t="shared" si="2531"/>
        <v>1920</v>
      </c>
      <c r="AL423" s="4">
        <f t="shared" si="2531"/>
        <v>1965</v>
      </c>
      <c r="AM423" s="4">
        <f t="shared" si="2531"/>
        <v>2010</v>
      </c>
      <c r="AN423" s="4">
        <f t="shared" si="2531"/>
        <v>2055</v>
      </c>
      <c r="AO423">
        <f t="shared" si="2531"/>
        <v>2100</v>
      </c>
      <c r="AP423" s="4">
        <f t="shared" si="2531"/>
        <v>2145</v>
      </c>
      <c r="AQ423" s="4">
        <f t="shared" si="2531"/>
        <v>2190</v>
      </c>
      <c r="AR423" s="4">
        <f t="shared" si="2531"/>
        <v>2235</v>
      </c>
      <c r="AS423" s="4">
        <f t="shared" si="2531"/>
        <v>2280</v>
      </c>
      <c r="AT423" s="4">
        <f t="shared" si="2531"/>
        <v>2325</v>
      </c>
      <c r="AU423" s="4">
        <f t="shared" si="2531"/>
        <v>2370</v>
      </c>
      <c r="AV423" s="4">
        <f t="shared" si="2531"/>
        <v>2415</v>
      </c>
      <c r="AW423" s="4">
        <f t="shared" si="2531"/>
        <v>2460</v>
      </c>
      <c r="AX423" s="4">
        <f t="shared" si="2531"/>
        <v>2505</v>
      </c>
      <c r="AY423">
        <f t="shared" si="2531"/>
        <v>2550</v>
      </c>
      <c r="AZ423" s="4">
        <f t="shared" si="2531"/>
        <v>2595</v>
      </c>
      <c r="BA423" s="4">
        <f t="shared" si="2531"/>
        <v>2640</v>
      </c>
      <c r="BB423" s="4">
        <f t="shared" si="2531"/>
        <v>2685</v>
      </c>
      <c r="BC423" s="4">
        <f t="shared" si="2531"/>
        <v>2730</v>
      </c>
      <c r="BD423" s="4">
        <f t="shared" si="2531"/>
        <v>2775</v>
      </c>
      <c r="BE423" s="4">
        <f t="shared" si="2531"/>
        <v>2820</v>
      </c>
      <c r="BF423" s="4">
        <f t="shared" si="2531"/>
        <v>2865</v>
      </c>
      <c r="BG423" s="4">
        <f t="shared" si="2531"/>
        <v>2910</v>
      </c>
      <c r="BH423" s="4">
        <f t="shared" si="2531"/>
        <v>2955</v>
      </c>
      <c r="BI423">
        <f t="shared" si="2531"/>
        <v>3000</v>
      </c>
      <c r="BJ423" t="s">
        <v>2</v>
      </c>
    </row>
    <row r="424" spans="1:62">
      <c r="A424" s="4" t="s">
        <v>191</v>
      </c>
      <c r="B424" s="4">
        <v>575</v>
      </c>
      <c r="C424" s="4">
        <f>B424+75</f>
        <v>650</v>
      </c>
      <c r="D424" s="4">
        <f t="shared" ref="D424:BI424" si="2532">C424+75</f>
        <v>725</v>
      </c>
      <c r="E424" s="4">
        <f t="shared" si="2532"/>
        <v>800</v>
      </c>
      <c r="F424" s="4">
        <f t="shared" si="2532"/>
        <v>875</v>
      </c>
      <c r="G424" s="4">
        <f t="shared" si="2532"/>
        <v>950</v>
      </c>
      <c r="H424" s="4">
        <f t="shared" si="2532"/>
        <v>1025</v>
      </c>
      <c r="I424" s="4">
        <f t="shared" si="2532"/>
        <v>1100</v>
      </c>
      <c r="J424" s="4">
        <f t="shared" si="2532"/>
        <v>1175</v>
      </c>
      <c r="K424">
        <f t="shared" si="2532"/>
        <v>1250</v>
      </c>
      <c r="L424" s="4">
        <f t="shared" si="2532"/>
        <v>1325</v>
      </c>
      <c r="M424" s="4">
        <f t="shared" si="2532"/>
        <v>1400</v>
      </c>
      <c r="N424" s="4">
        <f t="shared" si="2532"/>
        <v>1475</v>
      </c>
      <c r="O424" s="4">
        <f t="shared" si="2532"/>
        <v>1550</v>
      </c>
      <c r="P424" s="4">
        <f t="shared" si="2532"/>
        <v>1625</v>
      </c>
      <c r="Q424" s="4">
        <f t="shared" si="2532"/>
        <v>1700</v>
      </c>
      <c r="R424" s="4">
        <f t="shared" si="2532"/>
        <v>1775</v>
      </c>
      <c r="S424" s="4">
        <f t="shared" si="2532"/>
        <v>1850</v>
      </c>
      <c r="T424" s="4">
        <f t="shared" si="2532"/>
        <v>1925</v>
      </c>
      <c r="U424">
        <f t="shared" si="2532"/>
        <v>2000</v>
      </c>
      <c r="V424" s="4">
        <f t="shared" si="2532"/>
        <v>2075</v>
      </c>
      <c r="W424" s="4">
        <f t="shared" si="2532"/>
        <v>2150</v>
      </c>
      <c r="X424" s="4">
        <f t="shared" si="2532"/>
        <v>2225</v>
      </c>
      <c r="Y424" s="4">
        <f t="shared" si="2532"/>
        <v>2300</v>
      </c>
      <c r="Z424" s="4">
        <f t="shared" si="2532"/>
        <v>2375</v>
      </c>
      <c r="AA424" s="4">
        <f t="shared" si="2532"/>
        <v>2450</v>
      </c>
      <c r="AB424" s="4">
        <f t="shared" si="2532"/>
        <v>2525</v>
      </c>
      <c r="AC424" s="4">
        <f t="shared" si="2532"/>
        <v>2600</v>
      </c>
      <c r="AD424" s="4">
        <f t="shared" si="2532"/>
        <v>2675</v>
      </c>
      <c r="AE424">
        <f t="shared" si="2532"/>
        <v>2750</v>
      </c>
      <c r="AF424" s="4">
        <f t="shared" si="2532"/>
        <v>2825</v>
      </c>
      <c r="AG424" s="4">
        <f t="shared" si="2532"/>
        <v>2900</v>
      </c>
      <c r="AH424" s="4">
        <f t="shared" si="2532"/>
        <v>2975</v>
      </c>
      <c r="AI424" s="4">
        <f t="shared" si="2532"/>
        <v>3050</v>
      </c>
      <c r="AJ424" s="4">
        <f t="shared" si="2532"/>
        <v>3125</v>
      </c>
      <c r="AK424" s="4">
        <f t="shared" si="2532"/>
        <v>3200</v>
      </c>
      <c r="AL424" s="4">
        <f t="shared" si="2532"/>
        <v>3275</v>
      </c>
      <c r="AM424" s="4">
        <f t="shared" si="2532"/>
        <v>3350</v>
      </c>
      <c r="AN424" s="4">
        <f t="shared" si="2532"/>
        <v>3425</v>
      </c>
      <c r="AO424">
        <f t="shared" si="2532"/>
        <v>3500</v>
      </c>
      <c r="AP424" s="4">
        <f t="shared" si="2532"/>
        <v>3575</v>
      </c>
      <c r="AQ424" s="4">
        <f t="shared" si="2532"/>
        <v>3650</v>
      </c>
      <c r="AR424" s="4">
        <f t="shared" si="2532"/>
        <v>3725</v>
      </c>
      <c r="AS424" s="4">
        <f t="shared" si="2532"/>
        <v>3800</v>
      </c>
      <c r="AT424" s="4">
        <f t="shared" si="2532"/>
        <v>3875</v>
      </c>
      <c r="AU424" s="4">
        <f t="shared" si="2532"/>
        <v>3950</v>
      </c>
      <c r="AV424" s="4">
        <f t="shared" si="2532"/>
        <v>4025</v>
      </c>
      <c r="AW424" s="4">
        <f t="shared" si="2532"/>
        <v>4100</v>
      </c>
      <c r="AX424" s="4">
        <f t="shared" si="2532"/>
        <v>4175</v>
      </c>
      <c r="AY424">
        <f t="shared" si="2532"/>
        <v>4250</v>
      </c>
      <c r="AZ424" s="4">
        <f t="shared" si="2532"/>
        <v>4325</v>
      </c>
      <c r="BA424" s="4">
        <f t="shared" si="2532"/>
        <v>4400</v>
      </c>
      <c r="BB424" s="4">
        <f t="shared" si="2532"/>
        <v>4475</v>
      </c>
      <c r="BC424" s="4">
        <f t="shared" si="2532"/>
        <v>4550</v>
      </c>
      <c r="BD424" s="4">
        <f t="shared" si="2532"/>
        <v>4625</v>
      </c>
      <c r="BE424" s="4">
        <f t="shared" si="2532"/>
        <v>4700</v>
      </c>
      <c r="BF424" s="4">
        <f t="shared" si="2532"/>
        <v>4775</v>
      </c>
      <c r="BG424" s="4">
        <f t="shared" si="2532"/>
        <v>4850</v>
      </c>
      <c r="BH424" s="4">
        <f t="shared" si="2532"/>
        <v>4925</v>
      </c>
      <c r="BI424">
        <f t="shared" si="2532"/>
        <v>5000</v>
      </c>
      <c r="BJ424" t="s">
        <v>2</v>
      </c>
    </row>
    <row r="425" spans="1:62">
      <c r="A425" s="4" t="s">
        <v>192</v>
      </c>
    </row>
    <row r="426" spans="1:62">
      <c r="A426" s="4" t="s">
        <v>334</v>
      </c>
    </row>
    <row r="427" spans="1:62">
      <c r="A427" s="4" t="s">
        <v>324</v>
      </c>
      <c r="B427" s="4">
        <v>11</v>
      </c>
      <c r="C427" s="4">
        <f>B427+11</f>
        <v>22</v>
      </c>
      <c r="D427" s="4">
        <f t="shared" ref="D427:BI427" si="2533">C427+11</f>
        <v>33</v>
      </c>
      <c r="E427" s="4">
        <f t="shared" si="2533"/>
        <v>44</v>
      </c>
      <c r="F427" s="4">
        <f t="shared" si="2533"/>
        <v>55</v>
      </c>
      <c r="G427" s="4">
        <f t="shared" si="2533"/>
        <v>66</v>
      </c>
      <c r="H427" s="4">
        <f t="shared" si="2533"/>
        <v>77</v>
      </c>
      <c r="I427" s="4">
        <f t="shared" si="2533"/>
        <v>88</v>
      </c>
      <c r="J427" s="4">
        <f t="shared" si="2533"/>
        <v>99</v>
      </c>
      <c r="K427">
        <f t="shared" si="2533"/>
        <v>110</v>
      </c>
      <c r="L427" s="4">
        <f t="shared" si="2533"/>
        <v>121</v>
      </c>
      <c r="M427" s="4">
        <f t="shared" si="2533"/>
        <v>132</v>
      </c>
      <c r="N427" s="4">
        <f t="shared" si="2533"/>
        <v>143</v>
      </c>
      <c r="O427" s="4">
        <f t="shared" si="2533"/>
        <v>154</v>
      </c>
      <c r="P427" s="4">
        <f t="shared" si="2533"/>
        <v>165</v>
      </c>
      <c r="Q427" s="4">
        <f t="shared" si="2533"/>
        <v>176</v>
      </c>
      <c r="R427" s="4">
        <f t="shared" si="2533"/>
        <v>187</v>
      </c>
      <c r="S427" s="4">
        <f t="shared" si="2533"/>
        <v>198</v>
      </c>
      <c r="T427" s="4">
        <f t="shared" si="2533"/>
        <v>209</v>
      </c>
      <c r="U427">
        <f t="shared" si="2533"/>
        <v>220</v>
      </c>
      <c r="V427" s="4">
        <f t="shared" si="2533"/>
        <v>231</v>
      </c>
      <c r="W427" s="4">
        <f t="shared" si="2533"/>
        <v>242</v>
      </c>
      <c r="X427" s="4">
        <f t="shared" si="2533"/>
        <v>253</v>
      </c>
      <c r="Y427" s="4">
        <f t="shared" si="2533"/>
        <v>264</v>
      </c>
      <c r="Z427" s="4">
        <f t="shared" si="2533"/>
        <v>275</v>
      </c>
      <c r="AA427" s="4">
        <f t="shared" si="2533"/>
        <v>286</v>
      </c>
      <c r="AB427" s="4">
        <f t="shared" si="2533"/>
        <v>297</v>
      </c>
      <c r="AC427" s="4">
        <f t="shared" si="2533"/>
        <v>308</v>
      </c>
      <c r="AD427" s="4">
        <f t="shared" si="2533"/>
        <v>319</v>
      </c>
      <c r="AE427">
        <f t="shared" si="2533"/>
        <v>330</v>
      </c>
      <c r="AF427" s="4">
        <f t="shared" si="2533"/>
        <v>341</v>
      </c>
      <c r="AG427" s="4">
        <f t="shared" si="2533"/>
        <v>352</v>
      </c>
      <c r="AH427" s="4">
        <f t="shared" si="2533"/>
        <v>363</v>
      </c>
      <c r="AI427" s="4">
        <f t="shared" si="2533"/>
        <v>374</v>
      </c>
      <c r="AJ427" s="4">
        <f t="shared" si="2533"/>
        <v>385</v>
      </c>
      <c r="AK427" s="4">
        <f t="shared" si="2533"/>
        <v>396</v>
      </c>
      <c r="AL427" s="4">
        <f t="shared" si="2533"/>
        <v>407</v>
      </c>
      <c r="AM427" s="4">
        <f t="shared" si="2533"/>
        <v>418</v>
      </c>
      <c r="AN427" s="4">
        <f t="shared" si="2533"/>
        <v>429</v>
      </c>
      <c r="AO427">
        <f t="shared" si="2533"/>
        <v>440</v>
      </c>
      <c r="AP427" s="4">
        <f t="shared" si="2533"/>
        <v>451</v>
      </c>
      <c r="AQ427" s="4">
        <f t="shared" si="2533"/>
        <v>462</v>
      </c>
      <c r="AR427" s="4">
        <f t="shared" si="2533"/>
        <v>473</v>
      </c>
      <c r="AS427" s="4">
        <f t="shared" si="2533"/>
        <v>484</v>
      </c>
      <c r="AT427" s="4">
        <f t="shared" si="2533"/>
        <v>495</v>
      </c>
      <c r="AU427" s="4">
        <f t="shared" si="2533"/>
        <v>506</v>
      </c>
      <c r="AV427" s="4">
        <f t="shared" si="2533"/>
        <v>517</v>
      </c>
      <c r="AW427" s="4">
        <f t="shared" si="2533"/>
        <v>528</v>
      </c>
      <c r="AX427" s="4">
        <f t="shared" si="2533"/>
        <v>539</v>
      </c>
      <c r="AY427">
        <f t="shared" si="2533"/>
        <v>550</v>
      </c>
      <c r="AZ427" s="4">
        <f t="shared" si="2533"/>
        <v>561</v>
      </c>
      <c r="BA427" s="4">
        <f t="shared" si="2533"/>
        <v>572</v>
      </c>
      <c r="BB427" s="4">
        <f t="shared" si="2533"/>
        <v>583</v>
      </c>
      <c r="BC427" s="4">
        <f t="shared" si="2533"/>
        <v>594</v>
      </c>
      <c r="BD427" s="4">
        <f t="shared" si="2533"/>
        <v>605</v>
      </c>
      <c r="BE427" s="4">
        <f t="shared" si="2533"/>
        <v>616</v>
      </c>
      <c r="BF427" s="4">
        <f t="shared" si="2533"/>
        <v>627</v>
      </c>
      <c r="BG427" s="4">
        <f t="shared" si="2533"/>
        <v>638</v>
      </c>
      <c r="BH427" s="4">
        <f t="shared" si="2533"/>
        <v>649</v>
      </c>
      <c r="BI427">
        <f t="shared" si="2533"/>
        <v>660</v>
      </c>
      <c r="BJ427" t="s">
        <v>2</v>
      </c>
    </row>
    <row r="428" spans="1:62">
      <c r="A428" s="4" t="s">
        <v>325</v>
      </c>
      <c r="B428" s="4">
        <v>42</v>
      </c>
      <c r="C428" s="4">
        <f>B428+42</f>
        <v>84</v>
      </c>
      <c r="D428" s="4">
        <f t="shared" ref="D428:BI428" si="2534">C428+42</f>
        <v>126</v>
      </c>
      <c r="E428" s="4">
        <f t="shared" si="2534"/>
        <v>168</v>
      </c>
      <c r="F428" s="4">
        <f t="shared" si="2534"/>
        <v>210</v>
      </c>
      <c r="G428" s="4">
        <f t="shared" si="2534"/>
        <v>252</v>
      </c>
      <c r="H428" s="4">
        <f t="shared" si="2534"/>
        <v>294</v>
      </c>
      <c r="I428" s="4">
        <f t="shared" si="2534"/>
        <v>336</v>
      </c>
      <c r="J428" s="4">
        <f t="shared" si="2534"/>
        <v>378</v>
      </c>
      <c r="K428">
        <f t="shared" si="2534"/>
        <v>420</v>
      </c>
      <c r="L428" s="4">
        <f t="shared" si="2534"/>
        <v>462</v>
      </c>
      <c r="M428" s="4">
        <f t="shared" si="2534"/>
        <v>504</v>
      </c>
      <c r="N428" s="4">
        <f t="shared" si="2534"/>
        <v>546</v>
      </c>
      <c r="O428" s="4">
        <f t="shared" si="2534"/>
        <v>588</v>
      </c>
      <c r="P428" s="4">
        <f t="shared" si="2534"/>
        <v>630</v>
      </c>
      <c r="Q428" s="4">
        <f t="shared" si="2534"/>
        <v>672</v>
      </c>
      <c r="R428" s="4">
        <f t="shared" si="2534"/>
        <v>714</v>
      </c>
      <c r="S428" s="4">
        <f t="shared" si="2534"/>
        <v>756</v>
      </c>
      <c r="T428" s="4">
        <f t="shared" si="2534"/>
        <v>798</v>
      </c>
      <c r="U428">
        <f t="shared" si="2534"/>
        <v>840</v>
      </c>
      <c r="V428" s="4">
        <f t="shared" si="2534"/>
        <v>882</v>
      </c>
      <c r="W428" s="4">
        <f t="shared" si="2534"/>
        <v>924</v>
      </c>
      <c r="X428" s="4">
        <f t="shared" si="2534"/>
        <v>966</v>
      </c>
      <c r="Y428" s="4">
        <f t="shared" si="2534"/>
        <v>1008</v>
      </c>
      <c r="Z428" s="4">
        <f t="shared" si="2534"/>
        <v>1050</v>
      </c>
      <c r="AA428" s="4">
        <f t="shared" si="2534"/>
        <v>1092</v>
      </c>
      <c r="AB428" s="4">
        <f t="shared" si="2534"/>
        <v>1134</v>
      </c>
      <c r="AC428" s="4">
        <f t="shared" si="2534"/>
        <v>1176</v>
      </c>
      <c r="AD428" s="4">
        <f t="shared" si="2534"/>
        <v>1218</v>
      </c>
      <c r="AE428">
        <f t="shared" si="2534"/>
        <v>1260</v>
      </c>
      <c r="AF428" s="4">
        <f t="shared" si="2534"/>
        <v>1302</v>
      </c>
      <c r="AG428" s="4">
        <f t="shared" si="2534"/>
        <v>1344</v>
      </c>
      <c r="AH428" s="4">
        <f t="shared" si="2534"/>
        <v>1386</v>
      </c>
      <c r="AI428" s="4">
        <f t="shared" si="2534"/>
        <v>1428</v>
      </c>
      <c r="AJ428" s="4">
        <f t="shared" si="2534"/>
        <v>1470</v>
      </c>
      <c r="AK428" s="4">
        <f t="shared" si="2534"/>
        <v>1512</v>
      </c>
      <c r="AL428" s="4">
        <f t="shared" si="2534"/>
        <v>1554</v>
      </c>
      <c r="AM428" s="4">
        <f t="shared" si="2534"/>
        <v>1596</v>
      </c>
      <c r="AN428" s="4">
        <f t="shared" si="2534"/>
        <v>1638</v>
      </c>
      <c r="AO428">
        <f t="shared" si="2534"/>
        <v>1680</v>
      </c>
      <c r="AP428" s="4">
        <f t="shared" si="2534"/>
        <v>1722</v>
      </c>
      <c r="AQ428" s="4">
        <f t="shared" si="2534"/>
        <v>1764</v>
      </c>
      <c r="AR428" s="4">
        <f t="shared" si="2534"/>
        <v>1806</v>
      </c>
      <c r="AS428" s="4">
        <f t="shared" si="2534"/>
        <v>1848</v>
      </c>
      <c r="AT428" s="4">
        <f t="shared" si="2534"/>
        <v>1890</v>
      </c>
      <c r="AU428" s="4">
        <f t="shared" si="2534"/>
        <v>1932</v>
      </c>
      <c r="AV428" s="4">
        <f t="shared" si="2534"/>
        <v>1974</v>
      </c>
      <c r="AW428" s="4">
        <f t="shared" si="2534"/>
        <v>2016</v>
      </c>
      <c r="AX428" s="4">
        <f t="shared" si="2534"/>
        <v>2058</v>
      </c>
      <c r="AY428">
        <f t="shared" si="2534"/>
        <v>2100</v>
      </c>
      <c r="AZ428" s="4">
        <f t="shared" si="2534"/>
        <v>2142</v>
      </c>
      <c r="BA428" s="4">
        <f t="shared" si="2534"/>
        <v>2184</v>
      </c>
      <c r="BB428" s="4">
        <f t="shared" si="2534"/>
        <v>2226</v>
      </c>
      <c r="BC428" s="4">
        <f t="shared" si="2534"/>
        <v>2268</v>
      </c>
      <c r="BD428" s="4">
        <f t="shared" si="2534"/>
        <v>2310</v>
      </c>
      <c r="BE428" s="4">
        <f t="shared" si="2534"/>
        <v>2352</v>
      </c>
      <c r="BF428" s="4">
        <f t="shared" si="2534"/>
        <v>2394</v>
      </c>
      <c r="BG428" s="4">
        <f t="shared" si="2534"/>
        <v>2436</v>
      </c>
      <c r="BH428" s="4">
        <f t="shared" si="2534"/>
        <v>2478</v>
      </c>
      <c r="BI428">
        <f t="shared" si="2534"/>
        <v>2520</v>
      </c>
      <c r="BJ428" t="s">
        <v>2</v>
      </c>
    </row>
    <row r="429" spans="1:62">
      <c r="A429" s="4" t="s">
        <v>326</v>
      </c>
      <c r="B429" s="4">
        <v>84</v>
      </c>
      <c r="C429" s="4">
        <f>B429+84</f>
        <v>168</v>
      </c>
      <c r="D429" s="4">
        <f t="shared" ref="D429:BI429" si="2535">C429+84</f>
        <v>252</v>
      </c>
      <c r="E429" s="4">
        <f t="shared" si="2535"/>
        <v>336</v>
      </c>
      <c r="F429" s="4">
        <f t="shared" si="2535"/>
        <v>420</v>
      </c>
      <c r="G429" s="4">
        <f t="shared" si="2535"/>
        <v>504</v>
      </c>
      <c r="H429" s="4">
        <f t="shared" si="2535"/>
        <v>588</v>
      </c>
      <c r="I429" s="4">
        <f t="shared" si="2535"/>
        <v>672</v>
      </c>
      <c r="J429" s="4">
        <f t="shared" si="2535"/>
        <v>756</v>
      </c>
      <c r="K429">
        <f t="shared" si="2535"/>
        <v>840</v>
      </c>
      <c r="L429" s="4">
        <f t="shared" si="2535"/>
        <v>924</v>
      </c>
      <c r="M429" s="4">
        <f t="shared" si="2535"/>
        <v>1008</v>
      </c>
      <c r="N429" s="4">
        <f t="shared" si="2535"/>
        <v>1092</v>
      </c>
      <c r="O429" s="4">
        <f t="shared" si="2535"/>
        <v>1176</v>
      </c>
      <c r="P429" s="4">
        <f t="shared" si="2535"/>
        <v>1260</v>
      </c>
      <c r="Q429" s="4">
        <f t="shared" si="2535"/>
        <v>1344</v>
      </c>
      <c r="R429" s="4">
        <f t="shared" si="2535"/>
        <v>1428</v>
      </c>
      <c r="S429" s="4">
        <f t="shared" si="2535"/>
        <v>1512</v>
      </c>
      <c r="T429" s="4">
        <f t="shared" si="2535"/>
        <v>1596</v>
      </c>
      <c r="U429">
        <f t="shared" si="2535"/>
        <v>1680</v>
      </c>
      <c r="V429" s="4">
        <f t="shared" si="2535"/>
        <v>1764</v>
      </c>
      <c r="W429" s="4">
        <f t="shared" si="2535"/>
        <v>1848</v>
      </c>
      <c r="X429" s="4">
        <f t="shared" si="2535"/>
        <v>1932</v>
      </c>
      <c r="Y429" s="4">
        <f t="shared" si="2535"/>
        <v>2016</v>
      </c>
      <c r="Z429" s="4">
        <f t="shared" si="2535"/>
        <v>2100</v>
      </c>
      <c r="AA429" s="4">
        <f t="shared" si="2535"/>
        <v>2184</v>
      </c>
      <c r="AB429" s="4">
        <f t="shared" si="2535"/>
        <v>2268</v>
      </c>
      <c r="AC429" s="4">
        <f t="shared" si="2535"/>
        <v>2352</v>
      </c>
      <c r="AD429" s="4">
        <f t="shared" si="2535"/>
        <v>2436</v>
      </c>
      <c r="AE429">
        <f t="shared" si="2535"/>
        <v>2520</v>
      </c>
      <c r="AF429" s="4">
        <f t="shared" si="2535"/>
        <v>2604</v>
      </c>
      <c r="AG429" s="4">
        <f t="shared" si="2535"/>
        <v>2688</v>
      </c>
      <c r="AH429" s="4">
        <f t="shared" si="2535"/>
        <v>2772</v>
      </c>
      <c r="AI429" s="4">
        <f t="shared" si="2535"/>
        <v>2856</v>
      </c>
      <c r="AJ429" s="4">
        <f t="shared" si="2535"/>
        <v>2940</v>
      </c>
      <c r="AK429" s="4">
        <f t="shared" si="2535"/>
        <v>3024</v>
      </c>
      <c r="AL429" s="4">
        <f t="shared" si="2535"/>
        <v>3108</v>
      </c>
      <c r="AM429" s="4">
        <f t="shared" si="2535"/>
        <v>3192</v>
      </c>
      <c r="AN429" s="4">
        <f t="shared" si="2535"/>
        <v>3276</v>
      </c>
      <c r="AO429">
        <f t="shared" si="2535"/>
        <v>3360</v>
      </c>
      <c r="AP429" s="4">
        <f t="shared" si="2535"/>
        <v>3444</v>
      </c>
      <c r="AQ429" s="4">
        <f t="shared" si="2535"/>
        <v>3528</v>
      </c>
      <c r="AR429" s="4">
        <f t="shared" si="2535"/>
        <v>3612</v>
      </c>
      <c r="AS429" s="4">
        <f t="shared" si="2535"/>
        <v>3696</v>
      </c>
      <c r="AT429" s="4">
        <f t="shared" si="2535"/>
        <v>3780</v>
      </c>
      <c r="AU429" s="4">
        <f t="shared" si="2535"/>
        <v>3864</v>
      </c>
      <c r="AV429" s="4">
        <f t="shared" si="2535"/>
        <v>3948</v>
      </c>
      <c r="AW429" s="4">
        <f t="shared" si="2535"/>
        <v>4032</v>
      </c>
      <c r="AX429" s="4">
        <f t="shared" si="2535"/>
        <v>4116</v>
      </c>
      <c r="AY429">
        <f t="shared" si="2535"/>
        <v>4200</v>
      </c>
      <c r="AZ429" s="4">
        <f t="shared" si="2535"/>
        <v>4284</v>
      </c>
      <c r="BA429" s="4">
        <f t="shared" si="2535"/>
        <v>4368</v>
      </c>
      <c r="BB429" s="4">
        <f t="shared" si="2535"/>
        <v>4452</v>
      </c>
      <c r="BC429" s="4">
        <f t="shared" si="2535"/>
        <v>4536</v>
      </c>
      <c r="BD429" s="4">
        <f t="shared" si="2535"/>
        <v>4620</v>
      </c>
      <c r="BE429" s="4">
        <f t="shared" si="2535"/>
        <v>4704</v>
      </c>
      <c r="BF429" s="4">
        <f t="shared" si="2535"/>
        <v>4788</v>
      </c>
      <c r="BG429" s="4">
        <f t="shared" si="2535"/>
        <v>4872</v>
      </c>
      <c r="BH429" s="4">
        <f t="shared" si="2535"/>
        <v>4956</v>
      </c>
      <c r="BI429">
        <f t="shared" si="2535"/>
        <v>5040</v>
      </c>
      <c r="BJ429" t="s">
        <v>2</v>
      </c>
    </row>
    <row r="430" spans="1:62">
      <c r="A430" s="4" t="s">
        <v>192</v>
      </c>
    </row>
    <row r="431" spans="1:62">
      <c r="A431" s="4" t="s">
        <v>335</v>
      </c>
    </row>
    <row r="432" spans="1:62">
      <c r="A432" s="4" t="s">
        <v>327</v>
      </c>
      <c r="B432" s="4">
        <v>15</v>
      </c>
      <c r="C432" s="4">
        <f>B432+15</f>
        <v>30</v>
      </c>
      <c r="D432" s="4">
        <f t="shared" ref="D432:BI432" si="2536">C432+15</f>
        <v>45</v>
      </c>
      <c r="E432" s="4">
        <f t="shared" si="2536"/>
        <v>60</v>
      </c>
      <c r="F432" s="4">
        <f t="shared" si="2536"/>
        <v>75</v>
      </c>
      <c r="G432" s="4">
        <f t="shared" si="2536"/>
        <v>90</v>
      </c>
      <c r="H432" s="4">
        <f t="shared" si="2536"/>
        <v>105</v>
      </c>
      <c r="I432" s="4">
        <f t="shared" si="2536"/>
        <v>120</v>
      </c>
      <c r="J432" s="4">
        <f t="shared" si="2536"/>
        <v>135</v>
      </c>
      <c r="K432">
        <f t="shared" si="2536"/>
        <v>150</v>
      </c>
      <c r="L432" s="4">
        <f t="shared" si="2536"/>
        <v>165</v>
      </c>
      <c r="M432" s="4">
        <f t="shared" si="2536"/>
        <v>180</v>
      </c>
      <c r="N432" s="4">
        <f t="shared" si="2536"/>
        <v>195</v>
      </c>
      <c r="O432" s="4">
        <f t="shared" si="2536"/>
        <v>210</v>
      </c>
      <c r="P432" s="4">
        <f t="shared" si="2536"/>
        <v>225</v>
      </c>
      <c r="Q432" s="4">
        <f t="shared" si="2536"/>
        <v>240</v>
      </c>
      <c r="R432" s="4">
        <f t="shared" si="2536"/>
        <v>255</v>
      </c>
      <c r="S432" s="4">
        <f t="shared" si="2536"/>
        <v>270</v>
      </c>
      <c r="T432" s="4">
        <f t="shared" si="2536"/>
        <v>285</v>
      </c>
      <c r="U432">
        <f t="shared" si="2536"/>
        <v>300</v>
      </c>
      <c r="V432" s="4">
        <f t="shared" si="2536"/>
        <v>315</v>
      </c>
      <c r="W432" s="4">
        <f t="shared" si="2536"/>
        <v>330</v>
      </c>
      <c r="X432" s="4">
        <f t="shared" si="2536"/>
        <v>345</v>
      </c>
      <c r="Y432" s="4">
        <f t="shared" si="2536"/>
        <v>360</v>
      </c>
      <c r="Z432" s="4">
        <f t="shared" si="2536"/>
        <v>375</v>
      </c>
      <c r="AA432" s="4">
        <f t="shared" si="2536"/>
        <v>390</v>
      </c>
      <c r="AB432" s="4">
        <f t="shared" si="2536"/>
        <v>405</v>
      </c>
      <c r="AC432" s="4">
        <f t="shared" si="2536"/>
        <v>420</v>
      </c>
      <c r="AD432" s="4">
        <f t="shared" si="2536"/>
        <v>435</v>
      </c>
      <c r="AE432">
        <f t="shared" si="2536"/>
        <v>450</v>
      </c>
      <c r="AF432" s="4">
        <f t="shared" si="2536"/>
        <v>465</v>
      </c>
      <c r="AG432" s="4">
        <f t="shared" si="2536"/>
        <v>480</v>
      </c>
      <c r="AH432" s="4">
        <f t="shared" si="2536"/>
        <v>495</v>
      </c>
      <c r="AI432" s="4">
        <f t="shared" si="2536"/>
        <v>510</v>
      </c>
      <c r="AJ432" s="4">
        <f t="shared" si="2536"/>
        <v>525</v>
      </c>
      <c r="AK432" s="4">
        <f t="shared" si="2536"/>
        <v>540</v>
      </c>
      <c r="AL432" s="4">
        <f t="shared" si="2536"/>
        <v>555</v>
      </c>
      <c r="AM432" s="4">
        <f t="shared" si="2536"/>
        <v>570</v>
      </c>
      <c r="AN432" s="4">
        <f t="shared" si="2536"/>
        <v>585</v>
      </c>
      <c r="AO432">
        <f t="shared" si="2536"/>
        <v>600</v>
      </c>
      <c r="AP432" s="4">
        <f t="shared" si="2536"/>
        <v>615</v>
      </c>
      <c r="AQ432" s="4">
        <f t="shared" si="2536"/>
        <v>630</v>
      </c>
      <c r="AR432" s="4">
        <f t="shared" si="2536"/>
        <v>645</v>
      </c>
      <c r="AS432" s="4">
        <f t="shared" si="2536"/>
        <v>660</v>
      </c>
      <c r="AT432" s="4">
        <f t="shared" si="2536"/>
        <v>675</v>
      </c>
      <c r="AU432" s="4">
        <f t="shared" si="2536"/>
        <v>690</v>
      </c>
      <c r="AV432" s="4">
        <f t="shared" si="2536"/>
        <v>705</v>
      </c>
      <c r="AW432" s="4">
        <f t="shared" si="2536"/>
        <v>720</v>
      </c>
      <c r="AX432" s="4">
        <f t="shared" si="2536"/>
        <v>735</v>
      </c>
      <c r="AY432">
        <f t="shared" si="2536"/>
        <v>750</v>
      </c>
      <c r="AZ432" s="4">
        <f t="shared" si="2536"/>
        <v>765</v>
      </c>
      <c r="BA432" s="4">
        <f t="shared" si="2536"/>
        <v>780</v>
      </c>
      <c r="BB432" s="4">
        <f t="shared" si="2536"/>
        <v>795</v>
      </c>
      <c r="BC432" s="4">
        <f t="shared" si="2536"/>
        <v>810</v>
      </c>
      <c r="BD432" s="4">
        <f t="shared" si="2536"/>
        <v>825</v>
      </c>
      <c r="BE432" s="4">
        <f t="shared" si="2536"/>
        <v>840</v>
      </c>
      <c r="BF432" s="4">
        <f t="shared" si="2536"/>
        <v>855</v>
      </c>
      <c r="BG432" s="4">
        <f t="shared" si="2536"/>
        <v>870</v>
      </c>
      <c r="BH432" s="4">
        <f t="shared" si="2536"/>
        <v>885</v>
      </c>
      <c r="BI432">
        <f t="shared" si="2536"/>
        <v>900</v>
      </c>
      <c r="BJ432" t="s">
        <v>2</v>
      </c>
    </row>
    <row r="433" spans="1:62">
      <c r="A433" s="4" t="s">
        <v>328</v>
      </c>
      <c r="B433" s="4">
        <v>60</v>
      </c>
      <c r="C433" s="4">
        <f>B433+60</f>
        <v>120</v>
      </c>
      <c r="D433" s="4">
        <f t="shared" ref="D433:BI433" si="2537">C433+60</f>
        <v>180</v>
      </c>
      <c r="E433" s="4">
        <f t="shared" si="2537"/>
        <v>240</v>
      </c>
      <c r="F433" s="4">
        <f t="shared" si="2537"/>
        <v>300</v>
      </c>
      <c r="G433" s="4">
        <f t="shared" si="2537"/>
        <v>360</v>
      </c>
      <c r="H433" s="4">
        <f t="shared" si="2537"/>
        <v>420</v>
      </c>
      <c r="I433" s="4">
        <f t="shared" si="2537"/>
        <v>480</v>
      </c>
      <c r="J433" s="4">
        <f t="shared" si="2537"/>
        <v>540</v>
      </c>
      <c r="K433">
        <f t="shared" si="2537"/>
        <v>600</v>
      </c>
      <c r="L433" s="4">
        <f t="shared" si="2537"/>
        <v>660</v>
      </c>
      <c r="M433" s="4">
        <f t="shared" si="2537"/>
        <v>720</v>
      </c>
      <c r="N433" s="4">
        <f t="shared" si="2537"/>
        <v>780</v>
      </c>
      <c r="O433" s="4">
        <f t="shared" si="2537"/>
        <v>840</v>
      </c>
      <c r="P433" s="4">
        <f t="shared" si="2537"/>
        <v>900</v>
      </c>
      <c r="Q433" s="4">
        <f t="shared" si="2537"/>
        <v>960</v>
      </c>
      <c r="R433" s="4">
        <f t="shared" si="2537"/>
        <v>1020</v>
      </c>
      <c r="S433" s="4">
        <f t="shared" si="2537"/>
        <v>1080</v>
      </c>
      <c r="T433" s="4">
        <f t="shared" si="2537"/>
        <v>1140</v>
      </c>
      <c r="U433">
        <f t="shared" si="2537"/>
        <v>1200</v>
      </c>
      <c r="V433" s="4">
        <f t="shared" si="2537"/>
        <v>1260</v>
      </c>
      <c r="W433" s="4">
        <f t="shared" si="2537"/>
        <v>1320</v>
      </c>
      <c r="X433" s="4">
        <f t="shared" si="2537"/>
        <v>1380</v>
      </c>
      <c r="Y433" s="4">
        <f t="shared" si="2537"/>
        <v>1440</v>
      </c>
      <c r="Z433" s="4">
        <f t="shared" si="2537"/>
        <v>1500</v>
      </c>
      <c r="AA433" s="4">
        <f t="shared" si="2537"/>
        <v>1560</v>
      </c>
      <c r="AB433" s="4">
        <f t="shared" si="2537"/>
        <v>1620</v>
      </c>
      <c r="AC433" s="4">
        <f t="shared" si="2537"/>
        <v>1680</v>
      </c>
      <c r="AD433" s="4">
        <f t="shared" si="2537"/>
        <v>1740</v>
      </c>
      <c r="AE433">
        <f t="shared" si="2537"/>
        <v>1800</v>
      </c>
      <c r="AF433" s="4">
        <f t="shared" si="2537"/>
        <v>1860</v>
      </c>
      <c r="AG433" s="4">
        <f t="shared" si="2537"/>
        <v>1920</v>
      </c>
      <c r="AH433" s="4">
        <f t="shared" si="2537"/>
        <v>1980</v>
      </c>
      <c r="AI433" s="4">
        <f t="shared" si="2537"/>
        <v>2040</v>
      </c>
      <c r="AJ433" s="4">
        <f t="shared" si="2537"/>
        <v>2100</v>
      </c>
      <c r="AK433" s="4">
        <f t="shared" si="2537"/>
        <v>2160</v>
      </c>
      <c r="AL433" s="4">
        <f t="shared" si="2537"/>
        <v>2220</v>
      </c>
      <c r="AM433" s="4">
        <f t="shared" si="2537"/>
        <v>2280</v>
      </c>
      <c r="AN433" s="4">
        <f t="shared" si="2537"/>
        <v>2340</v>
      </c>
      <c r="AO433">
        <f t="shared" si="2537"/>
        <v>2400</v>
      </c>
      <c r="AP433" s="4">
        <f t="shared" si="2537"/>
        <v>2460</v>
      </c>
      <c r="AQ433" s="4">
        <f t="shared" si="2537"/>
        <v>2520</v>
      </c>
      <c r="AR433" s="4">
        <f t="shared" si="2537"/>
        <v>2580</v>
      </c>
      <c r="AS433" s="4">
        <f t="shared" si="2537"/>
        <v>2640</v>
      </c>
      <c r="AT433" s="4">
        <f t="shared" si="2537"/>
        <v>2700</v>
      </c>
      <c r="AU433" s="4">
        <f t="shared" si="2537"/>
        <v>2760</v>
      </c>
      <c r="AV433" s="4">
        <f t="shared" si="2537"/>
        <v>2820</v>
      </c>
      <c r="AW433" s="4">
        <f t="shared" si="2537"/>
        <v>2880</v>
      </c>
      <c r="AX433" s="4">
        <f t="shared" si="2537"/>
        <v>2940</v>
      </c>
      <c r="AY433">
        <f t="shared" si="2537"/>
        <v>3000</v>
      </c>
      <c r="AZ433" s="4">
        <f t="shared" si="2537"/>
        <v>3060</v>
      </c>
      <c r="BA433" s="4">
        <f t="shared" si="2537"/>
        <v>3120</v>
      </c>
      <c r="BB433" s="4">
        <f t="shared" si="2537"/>
        <v>3180</v>
      </c>
      <c r="BC433" s="4">
        <f t="shared" si="2537"/>
        <v>3240</v>
      </c>
      <c r="BD433" s="4">
        <f t="shared" si="2537"/>
        <v>3300</v>
      </c>
      <c r="BE433" s="4">
        <f t="shared" si="2537"/>
        <v>3360</v>
      </c>
      <c r="BF433" s="4">
        <f t="shared" si="2537"/>
        <v>3420</v>
      </c>
      <c r="BG433" s="4">
        <f t="shared" si="2537"/>
        <v>3480</v>
      </c>
      <c r="BH433" s="4">
        <f t="shared" si="2537"/>
        <v>3540</v>
      </c>
      <c r="BI433">
        <f t="shared" si="2537"/>
        <v>3600</v>
      </c>
      <c r="BJ433" t="s">
        <v>2</v>
      </c>
    </row>
    <row r="434" spans="1:62">
      <c r="A434" s="4" t="s">
        <v>329</v>
      </c>
      <c r="B434" s="4">
        <v>120</v>
      </c>
      <c r="C434" s="4">
        <f>B434+120</f>
        <v>240</v>
      </c>
      <c r="D434" s="4">
        <f t="shared" ref="D434:BI434" si="2538">C434+120</f>
        <v>360</v>
      </c>
      <c r="E434" s="4">
        <f t="shared" si="2538"/>
        <v>480</v>
      </c>
      <c r="F434" s="4">
        <f t="shared" si="2538"/>
        <v>600</v>
      </c>
      <c r="G434" s="4">
        <f t="shared" si="2538"/>
        <v>720</v>
      </c>
      <c r="H434" s="4">
        <f t="shared" si="2538"/>
        <v>840</v>
      </c>
      <c r="I434" s="4">
        <f t="shared" si="2538"/>
        <v>960</v>
      </c>
      <c r="J434" s="4">
        <f t="shared" si="2538"/>
        <v>1080</v>
      </c>
      <c r="K434">
        <f t="shared" si="2538"/>
        <v>1200</v>
      </c>
      <c r="L434" s="4">
        <f t="shared" si="2538"/>
        <v>1320</v>
      </c>
      <c r="M434" s="4">
        <f t="shared" si="2538"/>
        <v>1440</v>
      </c>
      <c r="N434" s="4">
        <f t="shared" si="2538"/>
        <v>1560</v>
      </c>
      <c r="O434" s="4">
        <f t="shared" si="2538"/>
        <v>1680</v>
      </c>
      <c r="P434" s="4">
        <f t="shared" si="2538"/>
        <v>1800</v>
      </c>
      <c r="Q434" s="4">
        <f t="shared" si="2538"/>
        <v>1920</v>
      </c>
      <c r="R434" s="4">
        <f t="shared" si="2538"/>
        <v>2040</v>
      </c>
      <c r="S434" s="4">
        <f t="shared" si="2538"/>
        <v>2160</v>
      </c>
      <c r="T434" s="4">
        <f t="shared" si="2538"/>
        <v>2280</v>
      </c>
      <c r="U434">
        <f t="shared" si="2538"/>
        <v>2400</v>
      </c>
      <c r="V434" s="4">
        <f t="shared" si="2538"/>
        <v>2520</v>
      </c>
      <c r="W434" s="4">
        <f t="shared" si="2538"/>
        <v>2640</v>
      </c>
      <c r="X434" s="4">
        <f t="shared" si="2538"/>
        <v>2760</v>
      </c>
      <c r="Y434" s="4">
        <f t="shared" si="2538"/>
        <v>2880</v>
      </c>
      <c r="Z434" s="4">
        <f t="shared" si="2538"/>
        <v>3000</v>
      </c>
      <c r="AA434" s="4">
        <f t="shared" si="2538"/>
        <v>3120</v>
      </c>
      <c r="AB434" s="4">
        <f t="shared" si="2538"/>
        <v>3240</v>
      </c>
      <c r="AC434" s="4">
        <f t="shared" si="2538"/>
        <v>3360</v>
      </c>
      <c r="AD434" s="4">
        <f t="shared" si="2538"/>
        <v>3480</v>
      </c>
      <c r="AE434">
        <f t="shared" si="2538"/>
        <v>3600</v>
      </c>
      <c r="AF434" s="4">
        <f t="shared" si="2538"/>
        <v>3720</v>
      </c>
      <c r="AG434" s="4">
        <f t="shared" si="2538"/>
        <v>3840</v>
      </c>
      <c r="AH434" s="4">
        <f t="shared" si="2538"/>
        <v>3960</v>
      </c>
      <c r="AI434" s="4">
        <f t="shared" si="2538"/>
        <v>4080</v>
      </c>
      <c r="AJ434" s="4">
        <f t="shared" si="2538"/>
        <v>4200</v>
      </c>
      <c r="AK434" s="4">
        <f t="shared" si="2538"/>
        <v>4320</v>
      </c>
      <c r="AL434" s="4">
        <f t="shared" si="2538"/>
        <v>4440</v>
      </c>
      <c r="AM434" s="4">
        <f t="shared" si="2538"/>
        <v>4560</v>
      </c>
      <c r="AN434" s="4">
        <f t="shared" si="2538"/>
        <v>4680</v>
      </c>
      <c r="AO434">
        <f t="shared" si="2538"/>
        <v>4800</v>
      </c>
      <c r="AP434" s="4">
        <f t="shared" si="2538"/>
        <v>4920</v>
      </c>
      <c r="AQ434" s="4">
        <f t="shared" si="2538"/>
        <v>5040</v>
      </c>
      <c r="AR434" s="4">
        <f t="shared" si="2538"/>
        <v>5160</v>
      </c>
      <c r="AS434" s="4">
        <f t="shared" si="2538"/>
        <v>5280</v>
      </c>
      <c r="AT434" s="4">
        <f t="shared" si="2538"/>
        <v>5400</v>
      </c>
      <c r="AU434" s="4">
        <f t="shared" si="2538"/>
        <v>5520</v>
      </c>
      <c r="AV434" s="4">
        <f t="shared" si="2538"/>
        <v>5640</v>
      </c>
      <c r="AW434" s="4">
        <f t="shared" si="2538"/>
        <v>5760</v>
      </c>
      <c r="AX434" s="4">
        <f t="shared" si="2538"/>
        <v>5880</v>
      </c>
      <c r="AY434">
        <f t="shared" si="2538"/>
        <v>6000</v>
      </c>
      <c r="AZ434" s="4">
        <f t="shared" si="2538"/>
        <v>6120</v>
      </c>
      <c r="BA434" s="4">
        <f t="shared" si="2538"/>
        <v>6240</v>
      </c>
      <c r="BB434" s="4">
        <f t="shared" si="2538"/>
        <v>6360</v>
      </c>
      <c r="BC434" s="4">
        <f t="shared" si="2538"/>
        <v>6480</v>
      </c>
      <c r="BD434" s="4">
        <f t="shared" si="2538"/>
        <v>6600</v>
      </c>
      <c r="BE434" s="4">
        <f t="shared" si="2538"/>
        <v>6720</v>
      </c>
      <c r="BF434" s="4">
        <f t="shared" si="2538"/>
        <v>6840</v>
      </c>
      <c r="BG434" s="4">
        <f t="shared" si="2538"/>
        <v>6960</v>
      </c>
      <c r="BH434" s="4">
        <f t="shared" si="2538"/>
        <v>7080</v>
      </c>
      <c r="BI434">
        <f t="shared" si="2538"/>
        <v>7200</v>
      </c>
      <c r="BJ434" t="s">
        <v>2</v>
      </c>
    </row>
    <row r="435" spans="1:62">
      <c r="A435" s="4" t="s">
        <v>192</v>
      </c>
    </row>
    <row r="436" spans="1:62">
      <c r="A436" s="4" t="s">
        <v>186</v>
      </c>
      <c r="B436" s="4">
        <v>20</v>
      </c>
      <c r="C436" s="4">
        <f>B436+20</f>
        <v>40</v>
      </c>
      <c r="D436" s="4">
        <f t="shared" ref="D436:BI436" si="2539">C436+20</f>
        <v>60</v>
      </c>
      <c r="E436" s="4">
        <f t="shared" si="2539"/>
        <v>80</v>
      </c>
      <c r="F436" s="4">
        <f t="shared" si="2539"/>
        <v>100</v>
      </c>
      <c r="G436" s="4">
        <f t="shared" si="2539"/>
        <v>120</v>
      </c>
      <c r="H436" s="4">
        <f t="shared" si="2539"/>
        <v>140</v>
      </c>
      <c r="I436" s="4">
        <f t="shared" si="2539"/>
        <v>160</v>
      </c>
      <c r="J436" s="4">
        <f t="shared" si="2539"/>
        <v>180</v>
      </c>
      <c r="K436">
        <f t="shared" si="2539"/>
        <v>200</v>
      </c>
      <c r="L436" s="4">
        <f t="shared" si="2539"/>
        <v>220</v>
      </c>
      <c r="M436" s="4">
        <f t="shared" si="2539"/>
        <v>240</v>
      </c>
      <c r="N436" s="4">
        <f t="shared" si="2539"/>
        <v>260</v>
      </c>
      <c r="O436" s="4">
        <f t="shared" si="2539"/>
        <v>280</v>
      </c>
      <c r="P436" s="4">
        <f t="shared" si="2539"/>
        <v>300</v>
      </c>
      <c r="Q436" s="4">
        <f t="shared" si="2539"/>
        <v>320</v>
      </c>
      <c r="R436" s="4">
        <f t="shared" si="2539"/>
        <v>340</v>
      </c>
      <c r="S436" s="4">
        <f t="shared" si="2539"/>
        <v>360</v>
      </c>
      <c r="T436" s="4">
        <f t="shared" si="2539"/>
        <v>380</v>
      </c>
      <c r="U436">
        <f t="shared" si="2539"/>
        <v>400</v>
      </c>
      <c r="V436" s="4">
        <f t="shared" si="2539"/>
        <v>420</v>
      </c>
      <c r="W436" s="4">
        <f t="shared" si="2539"/>
        <v>440</v>
      </c>
      <c r="X436" s="4">
        <f t="shared" si="2539"/>
        <v>460</v>
      </c>
      <c r="Y436" s="4">
        <f t="shared" si="2539"/>
        <v>480</v>
      </c>
      <c r="Z436" s="4">
        <f t="shared" si="2539"/>
        <v>500</v>
      </c>
      <c r="AA436" s="4">
        <f t="shared" si="2539"/>
        <v>520</v>
      </c>
      <c r="AB436" s="4">
        <f t="shared" si="2539"/>
        <v>540</v>
      </c>
      <c r="AC436" s="4">
        <f t="shared" si="2539"/>
        <v>560</v>
      </c>
      <c r="AD436" s="4">
        <f t="shared" si="2539"/>
        <v>580</v>
      </c>
      <c r="AE436">
        <f t="shared" si="2539"/>
        <v>600</v>
      </c>
      <c r="AF436" s="4">
        <f t="shared" si="2539"/>
        <v>620</v>
      </c>
      <c r="AG436" s="4">
        <f t="shared" si="2539"/>
        <v>640</v>
      </c>
      <c r="AH436" s="4">
        <f t="shared" si="2539"/>
        <v>660</v>
      </c>
      <c r="AI436" s="4">
        <f t="shared" si="2539"/>
        <v>680</v>
      </c>
      <c r="AJ436" s="4">
        <f t="shared" si="2539"/>
        <v>700</v>
      </c>
      <c r="AK436" s="4">
        <f t="shared" si="2539"/>
        <v>720</v>
      </c>
      <c r="AL436" s="4">
        <f t="shared" si="2539"/>
        <v>740</v>
      </c>
      <c r="AM436" s="4">
        <f t="shared" si="2539"/>
        <v>760</v>
      </c>
      <c r="AN436" s="4">
        <f t="shared" si="2539"/>
        <v>780</v>
      </c>
      <c r="AO436">
        <f t="shared" si="2539"/>
        <v>800</v>
      </c>
      <c r="AP436" s="4">
        <f t="shared" si="2539"/>
        <v>820</v>
      </c>
      <c r="AQ436" s="4">
        <f t="shared" si="2539"/>
        <v>840</v>
      </c>
      <c r="AR436" s="4">
        <f t="shared" si="2539"/>
        <v>860</v>
      </c>
      <c r="AS436" s="4">
        <f t="shared" si="2539"/>
        <v>880</v>
      </c>
      <c r="AT436" s="4">
        <f t="shared" si="2539"/>
        <v>900</v>
      </c>
      <c r="AU436" s="4">
        <f t="shared" si="2539"/>
        <v>920</v>
      </c>
      <c r="AV436" s="4">
        <f t="shared" si="2539"/>
        <v>940</v>
      </c>
      <c r="AW436" s="4">
        <f t="shared" si="2539"/>
        <v>960</v>
      </c>
      <c r="AX436" s="4">
        <f t="shared" si="2539"/>
        <v>980</v>
      </c>
      <c r="AY436">
        <f t="shared" si="2539"/>
        <v>1000</v>
      </c>
      <c r="AZ436" s="4">
        <f t="shared" si="2539"/>
        <v>1020</v>
      </c>
      <c r="BA436" s="4">
        <f t="shared" si="2539"/>
        <v>1040</v>
      </c>
      <c r="BB436" s="4">
        <f t="shared" si="2539"/>
        <v>1060</v>
      </c>
      <c r="BC436" s="4">
        <f t="shared" si="2539"/>
        <v>1080</v>
      </c>
      <c r="BD436" s="4">
        <f t="shared" si="2539"/>
        <v>1100</v>
      </c>
      <c r="BE436" s="4">
        <f t="shared" si="2539"/>
        <v>1120</v>
      </c>
      <c r="BF436" s="4">
        <f t="shared" si="2539"/>
        <v>1140</v>
      </c>
      <c r="BG436" s="4">
        <f t="shared" si="2539"/>
        <v>1160</v>
      </c>
      <c r="BH436" s="4">
        <f t="shared" si="2539"/>
        <v>1180</v>
      </c>
      <c r="BI436">
        <f t="shared" si="2539"/>
        <v>1200</v>
      </c>
      <c r="BJ436" t="s">
        <v>2</v>
      </c>
    </row>
    <row r="437" spans="1:62">
      <c r="A437" s="4" t="s">
        <v>197</v>
      </c>
      <c r="B437" s="4">
        <v>3</v>
      </c>
      <c r="C437" s="4">
        <v>6</v>
      </c>
      <c r="D437" s="4">
        <v>9</v>
      </c>
      <c r="E437" s="4">
        <v>11</v>
      </c>
      <c r="F437" s="4">
        <f>E437+1</f>
        <v>12</v>
      </c>
      <c r="G437" s="4">
        <f t="shared" ref="G437:K437" si="2540">F437+1</f>
        <v>13</v>
      </c>
      <c r="H437" s="4">
        <f t="shared" si="2540"/>
        <v>14</v>
      </c>
      <c r="I437" s="4">
        <f t="shared" si="2540"/>
        <v>15</v>
      </c>
      <c r="J437" s="4">
        <f t="shared" si="2540"/>
        <v>16</v>
      </c>
      <c r="K437">
        <f t="shared" si="2540"/>
        <v>17</v>
      </c>
      <c r="L437" s="4">
        <f>K437</f>
        <v>17</v>
      </c>
      <c r="M437" s="4">
        <f>L437+1</f>
        <v>18</v>
      </c>
      <c r="N437" s="4">
        <f t="shared" ref="N437" si="2541">M437</f>
        <v>18</v>
      </c>
      <c r="O437" s="4">
        <f t="shared" ref="O437" si="2542">N437+1</f>
        <v>19</v>
      </c>
      <c r="P437" s="4">
        <f t="shared" ref="P437" si="2543">O437</f>
        <v>19</v>
      </c>
      <c r="Q437" s="4">
        <f t="shared" ref="Q437:AF437" si="2544">P437+1</f>
        <v>20</v>
      </c>
      <c r="R437" s="4">
        <f t="shared" ref="R437:BH437" si="2545">Q437</f>
        <v>20</v>
      </c>
      <c r="S437" s="4">
        <f t="shared" si="2545"/>
        <v>20</v>
      </c>
      <c r="T437" s="4">
        <f t="shared" si="2545"/>
        <v>20</v>
      </c>
      <c r="U437">
        <f t="shared" si="2544"/>
        <v>21</v>
      </c>
      <c r="V437" s="4">
        <f t="shared" si="2545"/>
        <v>21</v>
      </c>
      <c r="W437" s="4">
        <f t="shared" si="2545"/>
        <v>21</v>
      </c>
      <c r="X437" s="4">
        <f t="shared" si="2545"/>
        <v>21</v>
      </c>
      <c r="Y437" s="4">
        <f t="shared" si="2544"/>
        <v>22</v>
      </c>
      <c r="Z437" s="4">
        <f t="shared" si="2545"/>
        <v>22</v>
      </c>
      <c r="AA437" s="4">
        <f t="shared" si="2545"/>
        <v>22</v>
      </c>
      <c r="AB437" s="4">
        <f t="shared" si="2545"/>
        <v>22</v>
      </c>
      <c r="AC437" s="4">
        <f t="shared" si="2545"/>
        <v>22</v>
      </c>
      <c r="AD437" s="4">
        <f t="shared" si="2545"/>
        <v>22</v>
      </c>
      <c r="AE437">
        <f t="shared" si="2545"/>
        <v>22</v>
      </c>
      <c r="AF437" s="4">
        <f t="shared" si="2544"/>
        <v>23</v>
      </c>
      <c r="AG437" s="4">
        <f t="shared" si="2545"/>
        <v>23</v>
      </c>
      <c r="AH437" s="4">
        <f t="shared" si="2545"/>
        <v>23</v>
      </c>
      <c r="AI437" s="4">
        <f t="shared" si="2545"/>
        <v>23</v>
      </c>
      <c r="AJ437" s="4">
        <f t="shared" si="2545"/>
        <v>23</v>
      </c>
      <c r="AK437" s="4">
        <f t="shared" si="2545"/>
        <v>23</v>
      </c>
      <c r="AL437" s="4">
        <f t="shared" si="2545"/>
        <v>23</v>
      </c>
      <c r="AM437" s="4">
        <f t="shared" si="2545"/>
        <v>23</v>
      </c>
      <c r="AN437" s="4">
        <f t="shared" si="2545"/>
        <v>23</v>
      </c>
      <c r="AO437">
        <f t="shared" si="2545"/>
        <v>23</v>
      </c>
      <c r="AP437" s="4">
        <f t="shared" si="2545"/>
        <v>23</v>
      </c>
      <c r="AQ437" s="4">
        <f>AP437+1</f>
        <v>24</v>
      </c>
      <c r="AR437" s="4">
        <f t="shared" si="2545"/>
        <v>24</v>
      </c>
      <c r="AS437" s="4">
        <f t="shared" si="2545"/>
        <v>24</v>
      </c>
      <c r="AT437" s="4">
        <f t="shared" si="2545"/>
        <v>24</v>
      </c>
      <c r="AU437" s="4">
        <f t="shared" si="2545"/>
        <v>24</v>
      </c>
      <c r="AV437" s="4">
        <f t="shared" si="2545"/>
        <v>24</v>
      </c>
      <c r="AW437" s="4">
        <f t="shared" si="2545"/>
        <v>24</v>
      </c>
      <c r="AX437" s="4">
        <f t="shared" si="2545"/>
        <v>24</v>
      </c>
      <c r="AY437">
        <f t="shared" si="2545"/>
        <v>24</v>
      </c>
      <c r="AZ437" s="4">
        <f t="shared" si="2545"/>
        <v>24</v>
      </c>
      <c r="BA437" s="4">
        <f t="shared" si="2545"/>
        <v>24</v>
      </c>
      <c r="BB437" s="4">
        <f t="shared" si="2545"/>
        <v>24</v>
      </c>
      <c r="BC437" s="4">
        <f t="shared" si="2545"/>
        <v>24</v>
      </c>
      <c r="BD437" s="4">
        <f t="shared" si="2545"/>
        <v>24</v>
      </c>
      <c r="BE437" s="4">
        <f t="shared" si="2545"/>
        <v>24</v>
      </c>
      <c r="BF437" s="4">
        <f t="shared" si="2545"/>
        <v>24</v>
      </c>
      <c r="BG437" s="4">
        <f t="shared" si="2545"/>
        <v>24</v>
      </c>
      <c r="BH437" s="4">
        <f t="shared" si="2545"/>
        <v>24</v>
      </c>
      <c r="BI437">
        <f>BH437+1</f>
        <v>25</v>
      </c>
      <c r="BJ437" t="s">
        <v>2</v>
      </c>
    </row>
    <row r="438" spans="1:62">
      <c r="A438" s="4" t="s">
        <v>5</v>
      </c>
      <c r="B438" s="4">
        <v>7.5</v>
      </c>
      <c r="C438" s="4">
        <f>B438+0.5</f>
        <v>8</v>
      </c>
      <c r="D438" s="4">
        <f t="shared" ref="D438:AK438" si="2546">C438+0.5</f>
        <v>8.5</v>
      </c>
      <c r="E438" s="4">
        <f t="shared" si="2546"/>
        <v>9</v>
      </c>
      <c r="F438" s="4">
        <f t="shared" si="2546"/>
        <v>9.5</v>
      </c>
      <c r="G438" s="4">
        <f t="shared" si="2546"/>
        <v>10</v>
      </c>
      <c r="H438" s="4">
        <f t="shared" si="2546"/>
        <v>10.5</v>
      </c>
      <c r="I438" s="4">
        <f t="shared" si="2546"/>
        <v>11</v>
      </c>
      <c r="J438" s="4">
        <f t="shared" si="2546"/>
        <v>11.5</v>
      </c>
      <c r="K438">
        <f t="shared" si="2546"/>
        <v>12</v>
      </c>
      <c r="L438" s="4">
        <f t="shared" si="2546"/>
        <v>12.5</v>
      </c>
      <c r="M438" s="4">
        <f t="shared" si="2546"/>
        <v>13</v>
      </c>
      <c r="N438" s="4">
        <f t="shared" si="2546"/>
        <v>13.5</v>
      </c>
      <c r="O438" s="4">
        <f t="shared" si="2546"/>
        <v>14</v>
      </c>
      <c r="P438" s="4">
        <f t="shared" si="2546"/>
        <v>14.5</v>
      </c>
      <c r="Q438" s="4">
        <f t="shared" si="2546"/>
        <v>15</v>
      </c>
      <c r="R438" s="4">
        <f t="shared" si="2546"/>
        <v>15.5</v>
      </c>
      <c r="S438" s="4">
        <f t="shared" si="2546"/>
        <v>16</v>
      </c>
      <c r="T438" s="4">
        <f t="shared" si="2546"/>
        <v>16.5</v>
      </c>
      <c r="U438">
        <f t="shared" si="2546"/>
        <v>17</v>
      </c>
      <c r="V438" s="4">
        <f t="shared" si="2546"/>
        <v>17.5</v>
      </c>
      <c r="W438" s="4">
        <f t="shared" si="2546"/>
        <v>18</v>
      </c>
      <c r="X438" s="4">
        <f t="shared" si="2546"/>
        <v>18.5</v>
      </c>
      <c r="Y438" s="4">
        <f t="shared" si="2546"/>
        <v>19</v>
      </c>
      <c r="Z438" s="4">
        <f t="shared" si="2546"/>
        <v>19.5</v>
      </c>
      <c r="AA438" s="4">
        <f t="shared" si="2546"/>
        <v>20</v>
      </c>
      <c r="AB438" s="4">
        <f t="shared" si="2546"/>
        <v>20.5</v>
      </c>
      <c r="AC438" s="4">
        <f t="shared" si="2546"/>
        <v>21</v>
      </c>
      <c r="AD438" s="4">
        <f t="shared" si="2546"/>
        <v>21.5</v>
      </c>
      <c r="AE438">
        <f t="shared" si="2546"/>
        <v>22</v>
      </c>
      <c r="AF438" s="4">
        <f t="shared" si="2546"/>
        <v>22.5</v>
      </c>
      <c r="AG438" s="4">
        <f t="shared" si="2546"/>
        <v>23</v>
      </c>
      <c r="AH438" s="4">
        <f t="shared" si="2546"/>
        <v>23.5</v>
      </c>
      <c r="AI438" s="4">
        <f t="shared" si="2546"/>
        <v>24</v>
      </c>
      <c r="AJ438" s="4">
        <f t="shared" si="2546"/>
        <v>24.5</v>
      </c>
      <c r="AK438" s="4">
        <f t="shared" si="2546"/>
        <v>25</v>
      </c>
      <c r="AL438" s="4">
        <f>AK438</f>
        <v>25</v>
      </c>
      <c r="AM438" s="4">
        <f>AL438+1</f>
        <v>26</v>
      </c>
      <c r="AN438" s="4">
        <f t="shared" ref="AN438" si="2547">AM438</f>
        <v>26</v>
      </c>
      <c r="AO438">
        <f t="shared" ref="AO438" si="2548">AN438+1</f>
        <v>27</v>
      </c>
      <c r="AP438" s="4">
        <f t="shared" ref="AP438" si="2549">AO438</f>
        <v>27</v>
      </c>
      <c r="AQ438" s="4">
        <f t="shared" ref="AQ438" si="2550">AP438+1</f>
        <v>28</v>
      </c>
      <c r="AR438" s="4">
        <f t="shared" ref="AR438" si="2551">AQ438</f>
        <v>28</v>
      </c>
      <c r="AS438" s="4">
        <f t="shared" ref="AS438" si="2552">AR438+1</f>
        <v>29</v>
      </c>
      <c r="AT438" s="4">
        <f t="shared" ref="AT438" si="2553">AS438</f>
        <v>29</v>
      </c>
      <c r="AU438" s="4">
        <f t="shared" ref="AU438" si="2554">AT438+1</f>
        <v>30</v>
      </c>
      <c r="AV438" s="4">
        <f t="shared" ref="AV438" si="2555">AU438</f>
        <v>30</v>
      </c>
      <c r="AW438" s="4">
        <f t="shared" ref="AW438" si="2556">AV438+1</f>
        <v>31</v>
      </c>
      <c r="AX438" s="4">
        <f t="shared" ref="AX438" si="2557">AW438</f>
        <v>31</v>
      </c>
      <c r="AY438">
        <f t="shared" ref="AY438" si="2558">AX438+1</f>
        <v>32</v>
      </c>
      <c r="AZ438" s="4">
        <f t="shared" ref="AZ438" si="2559">AY438</f>
        <v>32</v>
      </c>
      <c r="BA438" s="4">
        <f t="shared" ref="BA438" si="2560">AZ438+1</f>
        <v>33</v>
      </c>
      <c r="BB438" s="4">
        <f t="shared" ref="BB438" si="2561">BA438</f>
        <v>33</v>
      </c>
      <c r="BC438" s="4">
        <f t="shared" ref="BC438" si="2562">BB438+1</f>
        <v>34</v>
      </c>
      <c r="BD438" s="4">
        <f t="shared" ref="BD438" si="2563">BC438</f>
        <v>34</v>
      </c>
      <c r="BE438" s="4">
        <f t="shared" ref="BE438" si="2564">BD438+1</f>
        <v>35</v>
      </c>
      <c r="BF438" s="4">
        <f t="shared" ref="BF438" si="2565">BE438</f>
        <v>35</v>
      </c>
      <c r="BG438" s="4">
        <f t="shared" ref="BG438" si="2566">BF438+1</f>
        <v>36</v>
      </c>
      <c r="BH438" s="4">
        <f t="shared" ref="BH438" si="2567">BG438</f>
        <v>36</v>
      </c>
      <c r="BI438">
        <f t="shared" ref="BI438" si="2568">BH438+1</f>
        <v>37</v>
      </c>
      <c r="BJ438" t="s">
        <v>2</v>
      </c>
    </row>
    <row r="439" spans="1:62">
      <c r="A439" s="4" t="s">
        <v>6</v>
      </c>
    </row>
    <row r="440" spans="1:62">
      <c r="A440" s="4" t="s">
        <v>198</v>
      </c>
    </row>
    <row r="441" spans="1:62">
      <c r="A441" s="4" t="s">
        <v>199</v>
      </c>
      <c r="B441" s="4" t="s">
        <v>2</v>
      </c>
    </row>
    <row r="442" spans="1:62">
      <c r="A442" s="4" t="s">
        <v>200</v>
      </c>
      <c r="B442" s="4">
        <v>10</v>
      </c>
      <c r="C442" s="4">
        <f>B442+10</f>
        <v>20</v>
      </c>
      <c r="D442" s="4">
        <f t="shared" ref="D442:Z442" si="2569">C442+10</f>
        <v>30</v>
      </c>
      <c r="E442" s="4">
        <f t="shared" si="2569"/>
        <v>40</v>
      </c>
      <c r="F442" s="4">
        <f t="shared" si="2569"/>
        <v>50</v>
      </c>
      <c r="G442" s="4">
        <f t="shared" si="2569"/>
        <v>60</v>
      </c>
      <c r="H442" s="4">
        <f t="shared" si="2569"/>
        <v>70</v>
      </c>
      <c r="I442" s="4">
        <f t="shared" si="2569"/>
        <v>80</v>
      </c>
      <c r="J442" s="4">
        <f t="shared" si="2569"/>
        <v>90</v>
      </c>
      <c r="K442">
        <f t="shared" si="2569"/>
        <v>100</v>
      </c>
      <c r="L442" s="4">
        <f t="shared" si="2569"/>
        <v>110</v>
      </c>
      <c r="M442" s="4">
        <f t="shared" si="2569"/>
        <v>120</v>
      </c>
      <c r="N442" s="4">
        <f t="shared" si="2569"/>
        <v>130</v>
      </c>
      <c r="O442" s="4">
        <f t="shared" si="2569"/>
        <v>140</v>
      </c>
      <c r="P442" s="4">
        <f t="shared" si="2569"/>
        <v>150</v>
      </c>
      <c r="Q442" s="4">
        <f t="shared" si="2569"/>
        <v>160</v>
      </c>
      <c r="R442" s="4">
        <f t="shared" si="2569"/>
        <v>170</v>
      </c>
      <c r="S442" s="4">
        <f t="shared" si="2569"/>
        <v>180</v>
      </c>
      <c r="T442" s="4">
        <f t="shared" si="2569"/>
        <v>190</v>
      </c>
      <c r="U442">
        <f t="shared" si="2569"/>
        <v>200</v>
      </c>
      <c r="V442" s="4">
        <f t="shared" si="2569"/>
        <v>210</v>
      </c>
      <c r="W442" s="4">
        <f t="shared" si="2569"/>
        <v>220</v>
      </c>
      <c r="X442" s="4">
        <f t="shared" si="2569"/>
        <v>230</v>
      </c>
      <c r="Y442" s="4">
        <f t="shared" si="2569"/>
        <v>240</v>
      </c>
      <c r="Z442" s="4">
        <f t="shared" si="2569"/>
        <v>250</v>
      </c>
      <c r="AA442" s="4">
        <f t="shared" ref="AA442:BI442" si="2570">Z442+10</f>
        <v>260</v>
      </c>
      <c r="AB442" s="4">
        <f t="shared" si="2570"/>
        <v>270</v>
      </c>
      <c r="AC442" s="4">
        <f t="shared" si="2570"/>
        <v>280</v>
      </c>
      <c r="AD442" s="4">
        <f t="shared" si="2570"/>
        <v>290</v>
      </c>
      <c r="AE442">
        <f t="shared" si="2570"/>
        <v>300</v>
      </c>
      <c r="AF442" s="4">
        <f t="shared" si="2570"/>
        <v>310</v>
      </c>
      <c r="AG442" s="4">
        <f t="shared" si="2570"/>
        <v>320</v>
      </c>
      <c r="AH442" s="4">
        <f t="shared" si="2570"/>
        <v>330</v>
      </c>
      <c r="AI442" s="4">
        <f t="shared" si="2570"/>
        <v>340</v>
      </c>
      <c r="AJ442" s="4">
        <f t="shared" si="2570"/>
        <v>350</v>
      </c>
      <c r="AK442" s="4">
        <f t="shared" si="2570"/>
        <v>360</v>
      </c>
      <c r="AL442" s="4">
        <f t="shared" si="2570"/>
        <v>370</v>
      </c>
      <c r="AM442" s="4">
        <f t="shared" si="2570"/>
        <v>380</v>
      </c>
      <c r="AN442" s="4">
        <f t="shared" si="2570"/>
        <v>390</v>
      </c>
      <c r="AO442">
        <f t="shared" si="2570"/>
        <v>400</v>
      </c>
      <c r="AP442" s="4">
        <f t="shared" si="2570"/>
        <v>410</v>
      </c>
      <c r="AQ442" s="4">
        <f t="shared" si="2570"/>
        <v>420</v>
      </c>
      <c r="AR442" s="4">
        <f t="shared" si="2570"/>
        <v>430</v>
      </c>
      <c r="AS442" s="4">
        <f t="shared" si="2570"/>
        <v>440</v>
      </c>
      <c r="AT442" s="4">
        <f t="shared" si="2570"/>
        <v>450</v>
      </c>
      <c r="AU442" s="4">
        <f t="shared" si="2570"/>
        <v>460</v>
      </c>
      <c r="AV442" s="4">
        <f t="shared" si="2570"/>
        <v>470</v>
      </c>
      <c r="AW442" s="4">
        <f t="shared" si="2570"/>
        <v>480</v>
      </c>
      <c r="AX442" s="4">
        <f t="shared" si="2570"/>
        <v>490</v>
      </c>
      <c r="AY442">
        <f t="shared" si="2570"/>
        <v>500</v>
      </c>
      <c r="AZ442" s="4">
        <f t="shared" si="2570"/>
        <v>510</v>
      </c>
      <c r="BA442" s="4">
        <f t="shared" si="2570"/>
        <v>520</v>
      </c>
      <c r="BB442" s="4">
        <f t="shared" si="2570"/>
        <v>530</v>
      </c>
      <c r="BC442" s="4">
        <f t="shared" si="2570"/>
        <v>540</v>
      </c>
      <c r="BD442" s="4">
        <f t="shared" si="2570"/>
        <v>550</v>
      </c>
      <c r="BE442" s="4">
        <f t="shared" si="2570"/>
        <v>560</v>
      </c>
      <c r="BF442" s="4">
        <f t="shared" si="2570"/>
        <v>570</v>
      </c>
      <c r="BG442" s="4">
        <f t="shared" si="2570"/>
        <v>580</v>
      </c>
      <c r="BH442" s="4">
        <f t="shared" si="2570"/>
        <v>590</v>
      </c>
      <c r="BI442">
        <f t="shared" si="2570"/>
        <v>600</v>
      </c>
      <c r="BJ442" t="s">
        <v>2</v>
      </c>
    </row>
    <row r="443" spans="1:62">
      <c r="A443" s="4" t="s">
        <v>201</v>
      </c>
      <c r="B443" s="4">
        <v>25</v>
      </c>
      <c r="C443" s="4">
        <f>B443+25</f>
        <v>50</v>
      </c>
      <c r="D443" s="4">
        <f t="shared" ref="D443:Z443" si="2571">C443+25</f>
        <v>75</v>
      </c>
      <c r="E443" s="4">
        <f t="shared" si="2571"/>
        <v>100</v>
      </c>
      <c r="F443" s="4">
        <f t="shared" si="2571"/>
        <v>125</v>
      </c>
      <c r="G443" s="4">
        <f t="shared" si="2571"/>
        <v>150</v>
      </c>
      <c r="H443" s="4">
        <f t="shared" si="2571"/>
        <v>175</v>
      </c>
      <c r="I443" s="4">
        <f t="shared" si="2571"/>
        <v>200</v>
      </c>
      <c r="J443" s="4">
        <f t="shared" si="2571"/>
        <v>225</v>
      </c>
      <c r="K443">
        <f t="shared" si="2571"/>
        <v>250</v>
      </c>
      <c r="L443" s="4">
        <f t="shared" si="2571"/>
        <v>275</v>
      </c>
      <c r="M443" s="4">
        <f t="shared" si="2571"/>
        <v>300</v>
      </c>
      <c r="N443" s="4">
        <f t="shared" si="2571"/>
        <v>325</v>
      </c>
      <c r="O443" s="4">
        <f t="shared" si="2571"/>
        <v>350</v>
      </c>
      <c r="P443" s="4">
        <f t="shared" si="2571"/>
        <v>375</v>
      </c>
      <c r="Q443" s="4">
        <f t="shared" si="2571"/>
        <v>400</v>
      </c>
      <c r="R443" s="4">
        <f t="shared" si="2571"/>
        <v>425</v>
      </c>
      <c r="S443" s="4">
        <f t="shared" si="2571"/>
        <v>450</v>
      </c>
      <c r="T443" s="4">
        <f t="shared" si="2571"/>
        <v>475</v>
      </c>
      <c r="U443">
        <f t="shared" si="2571"/>
        <v>500</v>
      </c>
      <c r="V443" s="4">
        <f t="shared" si="2571"/>
        <v>525</v>
      </c>
      <c r="W443" s="4">
        <f t="shared" si="2571"/>
        <v>550</v>
      </c>
      <c r="X443" s="4">
        <f t="shared" si="2571"/>
        <v>575</v>
      </c>
      <c r="Y443" s="4">
        <f t="shared" si="2571"/>
        <v>600</v>
      </c>
      <c r="Z443" s="4">
        <f t="shared" si="2571"/>
        <v>625</v>
      </c>
      <c r="AA443" s="4">
        <f t="shared" ref="AA443:BI443" si="2572">Z443+25</f>
        <v>650</v>
      </c>
      <c r="AB443" s="4">
        <f t="shared" si="2572"/>
        <v>675</v>
      </c>
      <c r="AC443" s="4">
        <f t="shared" si="2572"/>
        <v>700</v>
      </c>
      <c r="AD443" s="4">
        <f t="shared" si="2572"/>
        <v>725</v>
      </c>
      <c r="AE443">
        <f t="shared" si="2572"/>
        <v>750</v>
      </c>
      <c r="AF443" s="4">
        <f t="shared" si="2572"/>
        <v>775</v>
      </c>
      <c r="AG443" s="4">
        <f t="shared" si="2572"/>
        <v>800</v>
      </c>
      <c r="AH443" s="4">
        <f t="shared" si="2572"/>
        <v>825</v>
      </c>
      <c r="AI443" s="4">
        <f t="shared" si="2572"/>
        <v>850</v>
      </c>
      <c r="AJ443" s="4">
        <f t="shared" si="2572"/>
        <v>875</v>
      </c>
      <c r="AK443" s="4">
        <f t="shared" si="2572"/>
        <v>900</v>
      </c>
      <c r="AL443" s="4">
        <f t="shared" si="2572"/>
        <v>925</v>
      </c>
      <c r="AM443" s="4">
        <f t="shared" si="2572"/>
        <v>950</v>
      </c>
      <c r="AN443" s="4">
        <f t="shared" si="2572"/>
        <v>975</v>
      </c>
      <c r="AO443">
        <f t="shared" si="2572"/>
        <v>1000</v>
      </c>
      <c r="AP443" s="4">
        <f t="shared" si="2572"/>
        <v>1025</v>
      </c>
      <c r="AQ443" s="4">
        <f t="shared" si="2572"/>
        <v>1050</v>
      </c>
      <c r="AR443" s="4">
        <f t="shared" si="2572"/>
        <v>1075</v>
      </c>
      <c r="AS443" s="4">
        <f t="shared" si="2572"/>
        <v>1100</v>
      </c>
      <c r="AT443" s="4">
        <f t="shared" si="2572"/>
        <v>1125</v>
      </c>
      <c r="AU443" s="4">
        <f t="shared" si="2572"/>
        <v>1150</v>
      </c>
      <c r="AV443" s="4">
        <f t="shared" si="2572"/>
        <v>1175</v>
      </c>
      <c r="AW443" s="4">
        <f t="shared" si="2572"/>
        <v>1200</v>
      </c>
      <c r="AX443" s="4">
        <f t="shared" si="2572"/>
        <v>1225</v>
      </c>
      <c r="AY443">
        <f t="shared" si="2572"/>
        <v>1250</v>
      </c>
      <c r="AZ443" s="4">
        <f t="shared" si="2572"/>
        <v>1275</v>
      </c>
      <c r="BA443" s="4">
        <f t="shared" si="2572"/>
        <v>1300</v>
      </c>
      <c r="BB443" s="4">
        <f t="shared" si="2572"/>
        <v>1325</v>
      </c>
      <c r="BC443" s="4">
        <f t="shared" si="2572"/>
        <v>1350</v>
      </c>
      <c r="BD443" s="4">
        <f t="shared" si="2572"/>
        <v>1375</v>
      </c>
      <c r="BE443" s="4">
        <f t="shared" si="2572"/>
        <v>1400</v>
      </c>
      <c r="BF443" s="4">
        <f t="shared" si="2572"/>
        <v>1425</v>
      </c>
      <c r="BG443" s="4">
        <f t="shared" si="2572"/>
        <v>1450</v>
      </c>
      <c r="BH443" s="4">
        <f t="shared" si="2572"/>
        <v>1475</v>
      </c>
      <c r="BI443">
        <f t="shared" si="2572"/>
        <v>1500</v>
      </c>
      <c r="BJ443" t="s">
        <v>2</v>
      </c>
    </row>
    <row r="444" spans="1:62">
      <c r="A444" s="4" t="s">
        <v>202</v>
      </c>
      <c r="B444" s="4">
        <v>6</v>
      </c>
      <c r="C444" s="4">
        <f>B444+4</f>
        <v>10</v>
      </c>
      <c r="D444" s="4">
        <f t="shared" ref="D444" si="2573">C444+4</f>
        <v>14</v>
      </c>
      <c r="E444" s="4">
        <f>D444+3</f>
        <v>17</v>
      </c>
      <c r="F444" s="4">
        <f>E444+3</f>
        <v>20</v>
      </c>
      <c r="G444" s="4">
        <f>F444+2</f>
        <v>22</v>
      </c>
      <c r="H444" s="4">
        <f>G444+1</f>
        <v>23</v>
      </c>
      <c r="I444" s="4">
        <f t="shared" ref="I444:Y444" si="2574">H444+1</f>
        <v>24</v>
      </c>
      <c r="J444" s="4">
        <f>I444+2</f>
        <v>26</v>
      </c>
      <c r="K444">
        <f t="shared" si="2574"/>
        <v>27</v>
      </c>
      <c r="L444" s="4">
        <f t="shared" si="2574"/>
        <v>28</v>
      </c>
      <c r="M444" s="4">
        <f t="shared" si="2574"/>
        <v>29</v>
      </c>
      <c r="N444" s="4">
        <f t="shared" si="2574"/>
        <v>30</v>
      </c>
      <c r="O444" s="4">
        <f>N444</f>
        <v>30</v>
      </c>
      <c r="P444" s="4">
        <f t="shared" si="2574"/>
        <v>31</v>
      </c>
      <c r="Q444" s="4">
        <f t="shared" si="2574"/>
        <v>32</v>
      </c>
      <c r="R444" s="4">
        <f>Q444</f>
        <v>32</v>
      </c>
      <c r="S444" s="4">
        <f>R444</f>
        <v>32</v>
      </c>
      <c r="T444" s="4">
        <f t="shared" si="2574"/>
        <v>33</v>
      </c>
      <c r="U444">
        <f>T444</f>
        <v>33</v>
      </c>
      <c r="V444" s="4">
        <f t="shared" si="2574"/>
        <v>34</v>
      </c>
      <c r="W444" s="4">
        <f>V444</f>
        <v>34</v>
      </c>
      <c r="X444" s="4">
        <f>W444</f>
        <v>34</v>
      </c>
      <c r="Y444" s="4">
        <f t="shared" si="2574"/>
        <v>35</v>
      </c>
      <c r="Z444" s="4">
        <f t="shared" ref="Z444:AL444" si="2575">Y444</f>
        <v>35</v>
      </c>
      <c r="AA444" s="4">
        <f t="shared" si="2575"/>
        <v>35</v>
      </c>
      <c r="AB444" s="4">
        <f>AA444+1</f>
        <v>36</v>
      </c>
      <c r="AC444" s="4">
        <f>AB444</f>
        <v>36</v>
      </c>
      <c r="AD444" s="4">
        <f t="shared" ref="AD444:AK444" si="2576">AC444</f>
        <v>36</v>
      </c>
      <c r="AE444">
        <f t="shared" si="2576"/>
        <v>36</v>
      </c>
      <c r="AF444" s="4">
        <f t="shared" si="2576"/>
        <v>36</v>
      </c>
      <c r="AG444" s="4">
        <f t="shared" si="2576"/>
        <v>36</v>
      </c>
      <c r="AH444" s="4">
        <f>AG444+1</f>
        <v>37</v>
      </c>
      <c r="AI444" s="4">
        <f t="shared" si="2576"/>
        <v>37</v>
      </c>
      <c r="AJ444" s="4">
        <f t="shared" si="2576"/>
        <v>37</v>
      </c>
      <c r="AK444" s="4">
        <f t="shared" si="2576"/>
        <v>37</v>
      </c>
      <c r="AL444" s="4">
        <f t="shared" si="2575"/>
        <v>37</v>
      </c>
      <c r="AM444" s="4">
        <f>AL444+1</f>
        <v>38</v>
      </c>
      <c r="AN444" s="4">
        <f t="shared" ref="AN444:BH444" si="2577">AM444</f>
        <v>38</v>
      </c>
      <c r="AO444">
        <f t="shared" si="2577"/>
        <v>38</v>
      </c>
      <c r="AP444" s="4">
        <f t="shared" si="2577"/>
        <v>38</v>
      </c>
      <c r="AQ444" s="4">
        <f t="shared" si="2577"/>
        <v>38</v>
      </c>
      <c r="AR444" s="4">
        <f t="shared" si="2577"/>
        <v>38</v>
      </c>
      <c r="AS444" s="4">
        <f t="shared" si="2577"/>
        <v>38</v>
      </c>
      <c r="AT444" s="4">
        <f t="shared" si="2577"/>
        <v>38</v>
      </c>
      <c r="AU444" s="4">
        <f t="shared" si="2577"/>
        <v>38</v>
      </c>
      <c r="AV444" s="4">
        <f t="shared" si="2577"/>
        <v>38</v>
      </c>
      <c r="AW444" s="4">
        <f t="shared" si="2577"/>
        <v>38</v>
      </c>
      <c r="AX444" s="4">
        <f>AW444+1</f>
        <v>39</v>
      </c>
      <c r="AY444">
        <f t="shared" si="2577"/>
        <v>39</v>
      </c>
      <c r="AZ444" s="4">
        <f t="shared" si="2577"/>
        <v>39</v>
      </c>
      <c r="BA444" s="4">
        <f t="shared" si="2577"/>
        <v>39</v>
      </c>
      <c r="BB444" s="4">
        <f t="shared" si="2577"/>
        <v>39</v>
      </c>
      <c r="BC444" s="4">
        <f t="shared" si="2577"/>
        <v>39</v>
      </c>
      <c r="BD444" s="4">
        <f t="shared" si="2577"/>
        <v>39</v>
      </c>
      <c r="BE444" s="4">
        <f t="shared" si="2577"/>
        <v>39</v>
      </c>
      <c r="BF444" s="4">
        <f t="shared" si="2577"/>
        <v>39</v>
      </c>
      <c r="BG444" s="4">
        <f t="shared" si="2577"/>
        <v>39</v>
      </c>
      <c r="BH444" s="4">
        <f t="shared" si="2577"/>
        <v>39</v>
      </c>
      <c r="BI444">
        <f>BH444+1</f>
        <v>40</v>
      </c>
      <c r="BJ444" t="s">
        <v>2</v>
      </c>
    </row>
    <row r="445" spans="1:62">
      <c r="A445" s="4" t="s">
        <v>6</v>
      </c>
    </row>
    <row r="446" spans="1:62">
      <c r="A446" s="4" t="s">
        <v>203</v>
      </c>
    </row>
    <row r="447" spans="1:62">
      <c r="A447" s="4" t="s">
        <v>204</v>
      </c>
      <c r="B447" s="4" t="s">
        <v>2</v>
      </c>
    </row>
    <row r="448" spans="1:62">
      <c r="A448" s="4" t="s">
        <v>205</v>
      </c>
      <c r="B448" s="4">
        <v>5</v>
      </c>
      <c r="C448" s="4">
        <f>B448+2</f>
        <v>7</v>
      </c>
      <c r="D448" s="4">
        <f t="shared" ref="D448:I448" si="2578">C448+2</f>
        <v>9</v>
      </c>
      <c r="E448" s="4">
        <f t="shared" si="2578"/>
        <v>11</v>
      </c>
      <c r="F448" s="4">
        <f t="shared" si="2578"/>
        <v>13</v>
      </c>
      <c r="G448" s="4">
        <f t="shared" si="2578"/>
        <v>15</v>
      </c>
      <c r="H448" s="4">
        <f t="shared" si="2578"/>
        <v>17</v>
      </c>
      <c r="I448" s="4">
        <f t="shared" si="2578"/>
        <v>19</v>
      </c>
      <c r="J448" s="4">
        <f>I448+4</f>
        <v>23</v>
      </c>
      <c r="K448">
        <f t="shared" ref="K448:Q448" si="2579">J448+4</f>
        <v>27</v>
      </c>
      <c r="L448" s="4">
        <f t="shared" si="2579"/>
        <v>31</v>
      </c>
      <c r="M448" s="4">
        <f t="shared" si="2579"/>
        <v>35</v>
      </c>
      <c r="N448" s="4">
        <f t="shared" si="2579"/>
        <v>39</v>
      </c>
      <c r="O448" s="4">
        <f t="shared" si="2579"/>
        <v>43</v>
      </c>
      <c r="P448" s="4">
        <f t="shared" si="2579"/>
        <v>47</v>
      </c>
      <c r="Q448" s="4">
        <f t="shared" si="2579"/>
        <v>51</v>
      </c>
      <c r="R448" s="4">
        <f>Q448+7</f>
        <v>58</v>
      </c>
      <c r="S448" s="4">
        <f t="shared" ref="S448:W448" si="2580">R448+7</f>
        <v>65</v>
      </c>
      <c r="T448" s="4">
        <f t="shared" si="2580"/>
        <v>72</v>
      </c>
      <c r="U448">
        <f t="shared" si="2580"/>
        <v>79</v>
      </c>
      <c r="V448" s="4">
        <f t="shared" si="2580"/>
        <v>86</v>
      </c>
      <c r="W448" s="4">
        <f t="shared" si="2580"/>
        <v>93</v>
      </c>
      <c r="X448" s="4">
        <f>W448+10</f>
        <v>103</v>
      </c>
      <c r="Y448" s="4">
        <f t="shared" ref="Y448:AC448" si="2581">X448+10</f>
        <v>113</v>
      </c>
      <c r="Z448" s="4">
        <f t="shared" si="2581"/>
        <v>123</v>
      </c>
      <c r="AA448" s="4">
        <f t="shared" si="2581"/>
        <v>133</v>
      </c>
      <c r="AB448" s="4">
        <f t="shared" si="2581"/>
        <v>143</v>
      </c>
      <c r="AC448" s="4">
        <f t="shared" si="2581"/>
        <v>153</v>
      </c>
      <c r="AD448" s="4">
        <f>AC448+13</f>
        <v>166</v>
      </c>
      <c r="AE448">
        <f t="shared" ref="AE448:AT448" si="2582">AD448+13</f>
        <v>179</v>
      </c>
      <c r="AF448" s="4">
        <f t="shared" si="2582"/>
        <v>192</v>
      </c>
      <c r="AG448" s="4">
        <f t="shared" si="2582"/>
        <v>205</v>
      </c>
      <c r="AH448" s="4">
        <f t="shared" si="2582"/>
        <v>218</v>
      </c>
      <c r="AI448" s="4">
        <f t="shared" si="2582"/>
        <v>231</v>
      </c>
      <c r="AJ448" s="4">
        <f t="shared" si="2582"/>
        <v>244</v>
      </c>
      <c r="AK448" s="4">
        <f t="shared" si="2582"/>
        <v>257</v>
      </c>
      <c r="AL448" s="4">
        <f t="shared" si="2582"/>
        <v>270</v>
      </c>
      <c r="AM448" s="4">
        <f t="shared" si="2582"/>
        <v>283</v>
      </c>
      <c r="AN448" s="4">
        <f t="shared" si="2582"/>
        <v>296</v>
      </c>
      <c r="AO448">
        <f t="shared" si="2582"/>
        <v>309</v>
      </c>
      <c r="AP448" s="4">
        <f t="shared" si="2582"/>
        <v>322</v>
      </c>
      <c r="AQ448" s="4">
        <f t="shared" si="2582"/>
        <v>335</v>
      </c>
      <c r="AR448" s="4">
        <f t="shared" si="2582"/>
        <v>348</v>
      </c>
      <c r="AS448" s="4">
        <f t="shared" si="2582"/>
        <v>361</v>
      </c>
      <c r="AT448" s="4">
        <f t="shared" si="2582"/>
        <v>374</v>
      </c>
      <c r="AU448" s="4">
        <f t="shared" ref="AU448:BI448" si="2583">AT448+13</f>
        <v>387</v>
      </c>
      <c r="AV448" s="4">
        <f t="shared" si="2583"/>
        <v>400</v>
      </c>
      <c r="AW448" s="4">
        <f t="shared" si="2583"/>
        <v>413</v>
      </c>
      <c r="AX448" s="4">
        <f t="shared" si="2583"/>
        <v>426</v>
      </c>
      <c r="AY448">
        <f t="shared" si="2583"/>
        <v>439</v>
      </c>
      <c r="AZ448" s="4">
        <f t="shared" si="2583"/>
        <v>452</v>
      </c>
      <c r="BA448" s="4">
        <f t="shared" si="2583"/>
        <v>465</v>
      </c>
      <c r="BB448" s="4">
        <f t="shared" si="2583"/>
        <v>478</v>
      </c>
      <c r="BC448" s="4">
        <f t="shared" si="2583"/>
        <v>491</v>
      </c>
      <c r="BD448" s="4">
        <f t="shared" si="2583"/>
        <v>504</v>
      </c>
      <c r="BE448" s="4">
        <f t="shared" si="2583"/>
        <v>517</v>
      </c>
      <c r="BF448" s="4">
        <f t="shared" si="2583"/>
        <v>530</v>
      </c>
      <c r="BG448" s="4">
        <f t="shared" si="2583"/>
        <v>543</v>
      </c>
      <c r="BH448" s="4">
        <f t="shared" si="2583"/>
        <v>556</v>
      </c>
      <c r="BI448">
        <f t="shared" si="2583"/>
        <v>569</v>
      </c>
      <c r="BJ448" t="s">
        <v>2</v>
      </c>
    </row>
    <row r="449" spans="1:62">
      <c r="A449" s="4" t="s">
        <v>206</v>
      </c>
      <c r="B449" s="4">
        <v>5</v>
      </c>
      <c r="C449" s="4">
        <f>B449+2</f>
        <v>7</v>
      </c>
      <c r="D449" s="4">
        <f t="shared" ref="D449:I449" si="2584">C449+2</f>
        <v>9</v>
      </c>
      <c r="E449" s="4">
        <f t="shared" si="2584"/>
        <v>11</v>
      </c>
      <c r="F449" s="4">
        <f t="shared" si="2584"/>
        <v>13</v>
      </c>
      <c r="G449" s="4">
        <f t="shared" si="2584"/>
        <v>15</v>
      </c>
      <c r="H449" s="4">
        <f t="shared" si="2584"/>
        <v>17</v>
      </c>
      <c r="I449" s="4">
        <f t="shared" si="2584"/>
        <v>19</v>
      </c>
      <c r="J449" s="4">
        <f>I449+4</f>
        <v>23</v>
      </c>
      <c r="K449">
        <f t="shared" ref="K449:Q449" si="2585">J449+4</f>
        <v>27</v>
      </c>
      <c r="L449" s="4">
        <f t="shared" si="2585"/>
        <v>31</v>
      </c>
      <c r="M449" s="4">
        <f t="shared" si="2585"/>
        <v>35</v>
      </c>
      <c r="N449" s="4">
        <f t="shared" si="2585"/>
        <v>39</v>
      </c>
      <c r="O449" s="4">
        <f t="shared" si="2585"/>
        <v>43</v>
      </c>
      <c r="P449" s="4">
        <f t="shared" si="2585"/>
        <v>47</v>
      </c>
      <c r="Q449" s="4">
        <f t="shared" si="2585"/>
        <v>51</v>
      </c>
      <c r="R449" s="4">
        <f>Q449+7</f>
        <v>58</v>
      </c>
      <c r="S449" s="4">
        <f t="shared" ref="S449:W449" si="2586">R449+7</f>
        <v>65</v>
      </c>
      <c r="T449" s="4">
        <f t="shared" si="2586"/>
        <v>72</v>
      </c>
      <c r="U449">
        <f t="shared" si="2586"/>
        <v>79</v>
      </c>
      <c r="V449" s="4">
        <f t="shared" si="2586"/>
        <v>86</v>
      </c>
      <c r="W449" s="4">
        <f t="shared" si="2586"/>
        <v>93</v>
      </c>
      <c r="X449" s="4">
        <f>W449+10</f>
        <v>103</v>
      </c>
      <c r="Y449" s="4">
        <f t="shared" ref="Y449:AC449" si="2587">X449+10</f>
        <v>113</v>
      </c>
      <c r="Z449" s="4">
        <f t="shared" si="2587"/>
        <v>123</v>
      </c>
      <c r="AA449" s="4">
        <f t="shared" si="2587"/>
        <v>133</v>
      </c>
      <c r="AB449" s="4">
        <f t="shared" si="2587"/>
        <v>143</v>
      </c>
      <c r="AC449" s="4">
        <f t="shared" si="2587"/>
        <v>153</v>
      </c>
      <c r="AD449" s="4">
        <f>AC449+13</f>
        <v>166</v>
      </c>
      <c r="AE449">
        <f t="shared" ref="AE449:AT449" si="2588">AD449+13</f>
        <v>179</v>
      </c>
      <c r="AF449" s="4">
        <f t="shared" si="2588"/>
        <v>192</v>
      </c>
      <c r="AG449" s="4">
        <f t="shared" si="2588"/>
        <v>205</v>
      </c>
      <c r="AH449" s="4">
        <f t="shared" si="2588"/>
        <v>218</v>
      </c>
      <c r="AI449" s="4">
        <f t="shared" si="2588"/>
        <v>231</v>
      </c>
      <c r="AJ449" s="4">
        <f t="shared" si="2588"/>
        <v>244</v>
      </c>
      <c r="AK449" s="4">
        <f t="shared" si="2588"/>
        <v>257</v>
      </c>
      <c r="AL449" s="4">
        <f t="shared" si="2588"/>
        <v>270</v>
      </c>
      <c r="AM449" s="4">
        <f t="shared" si="2588"/>
        <v>283</v>
      </c>
      <c r="AN449" s="4">
        <f t="shared" si="2588"/>
        <v>296</v>
      </c>
      <c r="AO449">
        <f t="shared" si="2588"/>
        <v>309</v>
      </c>
      <c r="AP449" s="4">
        <f t="shared" si="2588"/>
        <v>322</v>
      </c>
      <c r="AQ449" s="4">
        <f t="shared" si="2588"/>
        <v>335</v>
      </c>
      <c r="AR449" s="4">
        <f t="shared" si="2588"/>
        <v>348</v>
      </c>
      <c r="AS449" s="4">
        <f t="shared" si="2588"/>
        <v>361</v>
      </c>
      <c r="AT449" s="4">
        <f t="shared" si="2588"/>
        <v>374</v>
      </c>
      <c r="AU449" s="4">
        <f t="shared" ref="AU449:BI449" si="2589">AT449+13</f>
        <v>387</v>
      </c>
      <c r="AV449" s="4">
        <f t="shared" si="2589"/>
        <v>400</v>
      </c>
      <c r="AW449" s="4">
        <f t="shared" si="2589"/>
        <v>413</v>
      </c>
      <c r="AX449" s="4">
        <f t="shared" si="2589"/>
        <v>426</v>
      </c>
      <c r="AY449">
        <f t="shared" si="2589"/>
        <v>439</v>
      </c>
      <c r="AZ449" s="4">
        <f t="shared" si="2589"/>
        <v>452</v>
      </c>
      <c r="BA449" s="4">
        <f t="shared" si="2589"/>
        <v>465</v>
      </c>
      <c r="BB449" s="4">
        <f t="shared" si="2589"/>
        <v>478</v>
      </c>
      <c r="BC449" s="4">
        <f t="shared" si="2589"/>
        <v>491</v>
      </c>
      <c r="BD449" s="4">
        <f t="shared" si="2589"/>
        <v>504</v>
      </c>
      <c r="BE449" s="4">
        <f t="shared" si="2589"/>
        <v>517</v>
      </c>
      <c r="BF449" s="4">
        <f t="shared" si="2589"/>
        <v>530</v>
      </c>
      <c r="BG449" s="4">
        <f t="shared" si="2589"/>
        <v>543</v>
      </c>
      <c r="BH449" s="4">
        <f t="shared" si="2589"/>
        <v>556</v>
      </c>
      <c r="BI449">
        <f t="shared" si="2589"/>
        <v>569</v>
      </c>
      <c r="BJ449" t="s">
        <v>2</v>
      </c>
    </row>
    <row r="450" spans="1:62">
      <c r="A450" s="4" t="s">
        <v>21</v>
      </c>
      <c r="B450" s="4">
        <v>1</v>
      </c>
      <c r="C450" s="4">
        <f>B450+1</f>
        <v>2</v>
      </c>
      <c r="D450" s="4">
        <f t="shared" ref="D450:J450" si="2590">C450+1</f>
        <v>3</v>
      </c>
      <c r="E450" s="4">
        <f t="shared" si="2590"/>
        <v>4</v>
      </c>
      <c r="F450" s="4">
        <f t="shared" si="2590"/>
        <v>5</v>
      </c>
      <c r="G450" s="4">
        <f t="shared" si="2590"/>
        <v>6</v>
      </c>
      <c r="H450" s="4">
        <f t="shared" si="2590"/>
        <v>7</v>
      </c>
      <c r="I450" s="4">
        <f t="shared" si="2590"/>
        <v>8</v>
      </c>
      <c r="J450" s="4">
        <f t="shared" si="2590"/>
        <v>9</v>
      </c>
      <c r="K450">
        <f t="shared" ref="K450:R450" si="2591">J450+1</f>
        <v>10</v>
      </c>
      <c r="L450" s="4">
        <f t="shared" si="2591"/>
        <v>11</v>
      </c>
      <c r="M450" s="4">
        <f t="shared" si="2591"/>
        <v>12</v>
      </c>
      <c r="N450" s="4">
        <f t="shared" si="2591"/>
        <v>13</v>
      </c>
      <c r="O450" s="4">
        <f t="shared" si="2591"/>
        <v>14</v>
      </c>
      <c r="P450" s="4">
        <f t="shared" si="2591"/>
        <v>15</v>
      </c>
      <c r="Q450" s="4">
        <f t="shared" si="2591"/>
        <v>16</v>
      </c>
      <c r="R450" s="4">
        <f t="shared" si="2591"/>
        <v>17</v>
      </c>
      <c r="S450" s="4">
        <f t="shared" ref="S450:X450" si="2592">R450+1</f>
        <v>18</v>
      </c>
      <c r="T450" s="4">
        <f t="shared" si="2592"/>
        <v>19</v>
      </c>
      <c r="U450">
        <f t="shared" si="2592"/>
        <v>20</v>
      </c>
      <c r="V450" s="4">
        <f t="shared" si="2592"/>
        <v>21</v>
      </c>
      <c r="W450" s="4">
        <f t="shared" si="2592"/>
        <v>22</v>
      </c>
      <c r="X450" s="4">
        <f t="shared" si="2592"/>
        <v>23</v>
      </c>
      <c r="Y450" s="4">
        <f t="shared" ref="Y450:AD450" si="2593">X450+1</f>
        <v>24</v>
      </c>
      <c r="Z450" s="4">
        <f t="shared" si="2593"/>
        <v>25</v>
      </c>
      <c r="AA450" s="4">
        <f t="shared" si="2593"/>
        <v>26</v>
      </c>
      <c r="AB450" s="4">
        <f t="shared" si="2593"/>
        <v>27</v>
      </c>
      <c r="AC450" s="4">
        <f t="shared" si="2593"/>
        <v>28</v>
      </c>
      <c r="AD450" s="4">
        <f t="shared" si="2593"/>
        <v>29</v>
      </c>
      <c r="AE450">
        <f t="shared" ref="AE450:AT450" si="2594">AD450+1</f>
        <v>30</v>
      </c>
      <c r="AF450" s="4">
        <f t="shared" si="2594"/>
        <v>31</v>
      </c>
      <c r="AG450" s="4">
        <f t="shared" si="2594"/>
        <v>32</v>
      </c>
      <c r="AH450" s="4">
        <f t="shared" si="2594"/>
        <v>33</v>
      </c>
      <c r="AI450" s="4">
        <f t="shared" si="2594"/>
        <v>34</v>
      </c>
      <c r="AJ450" s="4">
        <f t="shared" si="2594"/>
        <v>35</v>
      </c>
      <c r="AK450" s="4">
        <f t="shared" si="2594"/>
        <v>36</v>
      </c>
      <c r="AL450" s="4">
        <f t="shared" si="2594"/>
        <v>37</v>
      </c>
      <c r="AM450" s="4">
        <f t="shared" si="2594"/>
        <v>38</v>
      </c>
      <c r="AN450" s="4">
        <f t="shared" si="2594"/>
        <v>39</v>
      </c>
      <c r="AO450">
        <f t="shared" si="2594"/>
        <v>40</v>
      </c>
      <c r="AP450" s="4">
        <f t="shared" si="2594"/>
        <v>41</v>
      </c>
      <c r="AQ450" s="4">
        <f t="shared" si="2594"/>
        <v>42</v>
      </c>
      <c r="AR450" s="4">
        <f t="shared" si="2594"/>
        <v>43</v>
      </c>
      <c r="AS450" s="4">
        <f t="shared" si="2594"/>
        <v>44</v>
      </c>
      <c r="AT450" s="4">
        <f t="shared" si="2594"/>
        <v>45</v>
      </c>
      <c r="AU450" s="4">
        <f t="shared" ref="AU450:BI450" si="2595">AT450+1</f>
        <v>46</v>
      </c>
      <c r="AV450" s="4">
        <f t="shared" si="2595"/>
        <v>47</v>
      </c>
      <c r="AW450" s="4">
        <f t="shared" si="2595"/>
        <v>48</v>
      </c>
      <c r="AX450" s="4">
        <f t="shared" si="2595"/>
        <v>49</v>
      </c>
      <c r="AY450">
        <f t="shared" si="2595"/>
        <v>50</v>
      </c>
      <c r="AZ450" s="4">
        <f t="shared" si="2595"/>
        <v>51</v>
      </c>
      <c r="BA450" s="4">
        <f t="shared" si="2595"/>
        <v>52</v>
      </c>
      <c r="BB450" s="4">
        <f t="shared" si="2595"/>
        <v>53</v>
      </c>
      <c r="BC450" s="4">
        <f t="shared" si="2595"/>
        <v>54</v>
      </c>
      <c r="BD450" s="4">
        <f t="shared" si="2595"/>
        <v>55</v>
      </c>
      <c r="BE450" s="4">
        <f t="shared" si="2595"/>
        <v>56</v>
      </c>
      <c r="BF450" s="4">
        <f t="shared" si="2595"/>
        <v>57</v>
      </c>
      <c r="BG450" s="4">
        <f t="shared" si="2595"/>
        <v>58</v>
      </c>
      <c r="BH450" s="4">
        <f t="shared" si="2595"/>
        <v>59</v>
      </c>
      <c r="BI450">
        <f t="shared" si="2595"/>
        <v>60</v>
      </c>
      <c r="BJ450" t="s">
        <v>2</v>
      </c>
    </row>
    <row r="451" spans="1:62">
      <c r="A451" s="4" t="s">
        <v>22</v>
      </c>
      <c r="B451" s="4">
        <v>7</v>
      </c>
      <c r="C451" s="4">
        <f>B451+5</f>
        <v>12</v>
      </c>
      <c r="D451" s="4">
        <f t="shared" ref="D451:I451" si="2596">C451+5</f>
        <v>17</v>
      </c>
      <c r="E451" s="4">
        <f t="shared" si="2596"/>
        <v>22</v>
      </c>
      <c r="F451" s="4">
        <f t="shared" si="2596"/>
        <v>27</v>
      </c>
      <c r="G451" s="4">
        <f t="shared" si="2596"/>
        <v>32</v>
      </c>
      <c r="H451" s="4">
        <f t="shared" si="2596"/>
        <v>37</v>
      </c>
      <c r="I451" s="4">
        <f t="shared" si="2596"/>
        <v>42</v>
      </c>
      <c r="J451" s="4">
        <f>I451+8</f>
        <v>50</v>
      </c>
      <c r="K451">
        <f t="shared" ref="K451:Q451" si="2597">J451+8</f>
        <v>58</v>
      </c>
      <c r="L451" s="4">
        <f t="shared" si="2597"/>
        <v>66</v>
      </c>
      <c r="M451" s="4">
        <f t="shared" si="2597"/>
        <v>74</v>
      </c>
      <c r="N451" s="4">
        <f t="shared" si="2597"/>
        <v>82</v>
      </c>
      <c r="O451" s="4">
        <f t="shared" si="2597"/>
        <v>90</v>
      </c>
      <c r="P451" s="4">
        <f t="shared" si="2597"/>
        <v>98</v>
      </c>
      <c r="Q451" s="4">
        <f t="shared" si="2597"/>
        <v>106</v>
      </c>
      <c r="R451" s="4">
        <f>Q451+12</f>
        <v>118</v>
      </c>
      <c r="S451" s="4">
        <f t="shared" ref="S451:W451" si="2598">R451+12</f>
        <v>130</v>
      </c>
      <c r="T451" s="4">
        <f t="shared" si="2598"/>
        <v>142</v>
      </c>
      <c r="U451">
        <f t="shared" si="2598"/>
        <v>154</v>
      </c>
      <c r="V451" s="4">
        <f t="shared" si="2598"/>
        <v>166</v>
      </c>
      <c r="W451" s="4">
        <f t="shared" si="2598"/>
        <v>178</v>
      </c>
      <c r="X451" s="4">
        <f>W451+17</f>
        <v>195</v>
      </c>
      <c r="Y451" s="4">
        <f t="shared" ref="Y451:AC451" si="2599">X451+17</f>
        <v>212</v>
      </c>
      <c r="Z451" s="4">
        <f t="shared" si="2599"/>
        <v>229</v>
      </c>
      <c r="AA451" s="4">
        <f t="shared" si="2599"/>
        <v>246</v>
      </c>
      <c r="AB451" s="4">
        <f t="shared" si="2599"/>
        <v>263</v>
      </c>
      <c r="AC451" s="4">
        <f t="shared" si="2599"/>
        <v>280</v>
      </c>
      <c r="AD451" s="4">
        <f>AC451+21</f>
        <v>301</v>
      </c>
      <c r="AE451">
        <f t="shared" ref="AE451:AT451" si="2600">AD451+21</f>
        <v>322</v>
      </c>
      <c r="AF451" s="4">
        <f t="shared" si="2600"/>
        <v>343</v>
      </c>
      <c r="AG451" s="4">
        <f t="shared" si="2600"/>
        <v>364</v>
      </c>
      <c r="AH451" s="4">
        <f t="shared" si="2600"/>
        <v>385</v>
      </c>
      <c r="AI451" s="4">
        <f t="shared" si="2600"/>
        <v>406</v>
      </c>
      <c r="AJ451" s="4">
        <f t="shared" si="2600"/>
        <v>427</v>
      </c>
      <c r="AK451" s="4">
        <f t="shared" si="2600"/>
        <v>448</v>
      </c>
      <c r="AL451" s="4">
        <f t="shared" si="2600"/>
        <v>469</v>
      </c>
      <c r="AM451" s="4">
        <f t="shared" si="2600"/>
        <v>490</v>
      </c>
      <c r="AN451" s="4">
        <f t="shared" si="2600"/>
        <v>511</v>
      </c>
      <c r="AO451">
        <f t="shared" si="2600"/>
        <v>532</v>
      </c>
      <c r="AP451" s="4">
        <f t="shared" si="2600"/>
        <v>553</v>
      </c>
      <c r="AQ451" s="4">
        <f t="shared" si="2600"/>
        <v>574</v>
      </c>
      <c r="AR451" s="4">
        <f t="shared" si="2600"/>
        <v>595</v>
      </c>
      <c r="AS451" s="4">
        <f t="shared" si="2600"/>
        <v>616</v>
      </c>
      <c r="AT451" s="4">
        <f t="shared" si="2600"/>
        <v>637</v>
      </c>
      <c r="AU451" s="4">
        <f t="shared" ref="AU451:BI451" si="2601">AT451+21</f>
        <v>658</v>
      </c>
      <c r="AV451" s="4">
        <f t="shared" si="2601"/>
        <v>679</v>
      </c>
      <c r="AW451" s="4">
        <f t="shared" si="2601"/>
        <v>700</v>
      </c>
      <c r="AX451" s="4">
        <f t="shared" si="2601"/>
        <v>721</v>
      </c>
      <c r="AY451">
        <f t="shared" si="2601"/>
        <v>742</v>
      </c>
      <c r="AZ451" s="4">
        <f t="shared" si="2601"/>
        <v>763</v>
      </c>
      <c r="BA451" s="4">
        <f t="shared" si="2601"/>
        <v>784</v>
      </c>
      <c r="BB451" s="4">
        <f t="shared" si="2601"/>
        <v>805</v>
      </c>
      <c r="BC451" s="4">
        <f t="shared" si="2601"/>
        <v>826</v>
      </c>
      <c r="BD451" s="4">
        <f t="shared" si="2601"/>
        <v>847</v>
      </c>
      <c r="BE451" s="4">
        <f t="shared" si="2601"/>
        <v>868</v>
      </c>
      <c r="BF451" s="4">
        <f t="shared" si="2601"/>
        <v>889</v>
      </c>
      <c r="BG451" s="4">
        <f t="shared" si="2601"/>
        <v>910</v>
      </c>
      <c r="BH451" s="4">
        <f t="shared" si="2601"/>
        <v>931</v>
      </c>
      <c r="BI451">
        <f t="shared" si="2601"/>
        <v>952</v>
      </c>
      <c r="BJ451" t="s">
        <v>2</v>
      </c>
    </row>
    <row r="452" spans="1:62">
      <c r="A452" s="4" t="s">
        <v>1</v>
      </c>
      <c r="B452" s="4">
        <v>3</v>
      </c>
      <c r="C452" s="4">
        <f>B452+2</f>
        <v>5</v>
      </c>
      <c r="D452" s="4">
        <f t="shared" ref="D452:I452" si="2602">C452+2</f>
        <v>7</v>
      </c>
      <c r="E452" s="4">
        <f t="shared" si="2602"/>
        <v>9</v>
      </c>
      <c r="F452" s="4">
        <f t="shared" si="2602"/>
        <v>11</v>
      </c>
      <c r="G452" s="4">
        <f t="shared" si="2602"/>
        <v>13</v>
      </c>
      <c r="H452" s="4">
        <f t="shared" si="2602"/>
        <v>15</v>
      </c>
      <c r="I452" s="4">
        <f t="shared" si="2602"/>
        <v>17</v>
      </c>
      <c r="J452" s="4">
        <f>I452+3</f>
        <v>20</v>
      </c>
      <c r="K452">
        <f t="shared" ref="K452:Q452" si="2603">J452+3</f>
        <v>23</v>
      </c>
      <c r="L452" s="4">
        <f t="shared" si="2603"/>
        <v>26</v>
      </c>
      <c r="M452" s="4">
        <f t="shared" si="2603"/>
        <v>29</v>
      </c>
      <c r="N452" s="4">
        <f t="shared" si="2603"/>
        <v>32</v>
      </c>
      <c r="O452" s="4">
        <f t="shared" si="2603"/>
        <v>35</v>
      </c>
      <c r="P452" s="4">
        <f t="shared" si="2603"/>
        <v>38</v>
      </c>
      <c r="Q452" s="4">
        <f t="shared" si="2603"/>
        <v>41</v>
      </c>
      <c r="R452" s="4">
        <f>Q452+6</f>
        <v>47</v>
      </c>
      <c r="S452" s="4">
        <f t="shared" ref="S452:W452" si="2604">R452+6</f>
        <v>53</v>
      </c>
      <c r="T452" s="4">
        <f t="shared" si="2604"/>
        <v>59</v>
      </c>
      <c r="U452">
        <f t="shared" si="2604"/>
        <v>65</v>
      </c>
      <c r="V452" s="4">
        <f t="shared" si="2604"/>
        <v>71</v>
      </c>
      <c r="W452" s="4">
        <f t="shared" si="2604"/>
        <v>77</v>
      </c>
      <c r="X452" s="4">
        <f>W452+9</f>
        <v>86</v>
      </c>
      <c r="Y452" s="4">
        <f t="shared" ref="Y452:AC452" si="2605">X452+9</f>
        <v>95</v>
      </c>
      <c r="Z452" s="4">
        <f t="shared" si="2605"/>
        <v>104</v>
      </c>
      <c r="AA452" s="4">
        <f t="shared" si="2605"/>
        <v>113</v>
      </c>
      <c r="AB452" s="4">
        <f t="shared" si="2605"/>
        <v>122</v>
      </c>
      <c r="AC452" s="4">
        <f t="shared" si="2605"/>
        <v>131</v>
      </c>
      <c r="AD452" s="4">
        <f>AC452+11</f>
        <v>142</v>
      </c>
      <c r="AE452">
        <f t="shared" ref="AE452:AT452" si="2606">AD452+11</f>
        <v>153</v>
      </c>
      <c r="AF452" s="4">
        <f t="shared" si="2606"/>
        <v>164</v>
      </c>
      <c r="AG452" s="4">
        <f t="shared" si="2606"/>
        <v>175</v>
      </c>
      <c r="AH452" s="4">
        <f t="shared" si="2606"/>
        <v>186</v>
      </c>
      <c r="AI452" s="4">
        <f t="shared" si="2606"/>
        <v>197</v>
      </c>
      <c r="AJ452" s="4">
        <f t="shared" si="2606"/>
        <v>208</v>
      </c>
      <c r="AK452" s="4">
        <f t="shared" si="2606"/>
        <v>219</v>
      </c>
      <c r="AL452" s="4">
        <f t="shared" si="2606"/>
        <v>230</v>
      </c>
      <c r="AM452" s="4">
        <f t="shared" si="2606"/>
        <v>241</v>
      </c>
      <c r="AN452" s="4">
        <f t="shared" si="2606"/>
        <v>252</v>
      </c>
      <c r="AO452">
        <f t="shared" si="2606"/>
        <v>263</v>
      </c>
      <c r="AP452" s="4">
        <f t="shared" si="2606"/>
        <v>274</v>
      </c>
      <c r="AQ452" s="4">
        <f t="shared" si="2606"/>
        <v>285</v>
      </c>
      <c r="AR452" s="4">
        <f t="shared" si="2606"/>
        <v>296</v>
      </c>
      <c r="AS452" s="4">
        <f t="shared" si="2606"/>
        <v>307</v>
      </c>
      <c r="AT452" s="4">
        <f t="shared" si="2606"/>
        <v>318</v>
      </c>
      <c r="AU452" s="4">
        <f t="shared" ref="AU452:BI452" si="2607">AT452+11</f>
        <v>329</v>
      </c>
      <c r="AV452" s="4">
        <f t="shared" si="2607"/>
        <v>340</v>
      </c>
      <c r="AW452" s="4">
        <f t="shared" si="2607"/>
        <v>351</v>
      </c>
      <c r="AX452" s="4">
        <f t="shared" si="2607"/>
        <v>362</v>
      </c>
      <c r="AY452">
        <f t="shared" si="2607"/>
        <v>373</v>
      </c>
      <c r="AZ452" s="4">
        <f t="shared" si="2607"/>
        <v>384</v>
      </c>
      <c r="BA452" s="4">
        <f t="shared" si="2607"/>
        <v>395</v>
      </c>
      <c r="BB452" s="4">
        <f t="shared" si="2607"/>
        <v>406</v>
      </c>
      <c r="BC452" s="4">
        <f t="shared" si="2607"/>
        <v>417</v>
      </c>
      <c r="BD452" s="4">
        <f t="shared" si="2607"/>
        <v>428</v>
      </c>
      <c r="BE452" s="4">
        <f t="shared" si="2607"/>
        <v>439</v>
      </c>
      <c r="BF452" s="4">
        <f t="shared" si="2607"/>
        <v>450</v>
      </c>
      <c r="BG452" s="4">
        <f t="shared" si="2607"/>
        <v>461</v>
      </c>
      <c r="BH452" s="4">
        <f t="shared" si="2607"/>
        <v>472</v>
      </c>
      <c r="BI452">
        <f t="shared" si="2607"/>
        <v>483</v>
      </c>
      <c r="BJ452" t="s">
        <v>2</v>
      </c>
    </row>
    <row r="453" spans="1:62">
      <c r="A453" s="4" t="s">
        <v>3</v>
      </c>
      <c r="B453" s="4">
        <v>6</v>
      </c>
      <c r="C453" s="4">
        <f>B453+2</f>
        <v>8</v>
      </c>
      <c r="D453" s="4">
        <f t="shared" ref="D453:I453" si="2608">C453+2</f>
        <v>10</v>
      </c>
      <c r="E453" s="4">
        <f t="shared" si="2608"/>
        <v>12</v>
      </c>
      <c r="F453" s="4">
        <f t="shared" si="2608"/>
        <v>14</v>
      </c>
      <c r="G453" s="4">
        <f t="shared" si="2608"/>
        <v>16</v>
      </c>
      <c r="H453" s="4">
        <f t="shared" si="2608"/>
        <v>18</v>
      </c>
      <c r="I453" s="4">
        <f t="shared" si="2608"/>
        <v>20</v>
      </c>
      <c r="J453" s="4">
        <f>I453+4</f>
        <v>24</v>
      </c>
      <c r="K453">
        <f t="shared" ref="K453:Q453" si="2609">J453+4</f>
        <v>28</v>
      </c>
      <c r="L453" s="4">
        <f t="shared" si="2609"/>
        <v>32</v>
      </c>
      <c r="M453" s="4">
        <f t="shared" si="2609"/>
        <v>36</v>
      </c>
      <c r="N453" s="4">
        <f t="shared" si="2609"/>
        <v>40</v>
      </c>
      <c r="O453" s="4">
        <f t="shared" si="2609"/>
        <v>44</v>
      </c>
      <c r="P453" s="4">
        <f t="shared" si="2609"/>
        <v>48</v>
      </c>
      <c r="Q453" s="4">
        <f t="shared" si="2609"/>
        <v>52</v>
      </c>
      <c r="R453" s="4">
        <f>Q453+7</f>
        <v>59</v>
      </c>
      <c r="S453" s="4">
        <f t="shared" ref="S453:W453" si="2610">R453+7</f>
        <v>66</v>
      </c>
      <c r="T453" s="4">
        <f t="shared" si="2610"/>
        <v>73</v>
      </c>
      <c r="U453">
        <f t="shared" si="2610"/>
        <v>80</v>
      </c>
      <c r="V453" s="4">
        <f t="shared" si="2610"/>
        <v>87</v>
      </c>
      <c r="W453" s="4">
        <f t="shared" si="2610"/>
        <v>94</v>
      </c>
      <c r="X453" s="4">
        <f>W453+10</f>
        <v>104</v>
      </c>
      <c r="Y453" s="4">
        <f t="shared" ref="Y453:AC453" si="2611">X453+10</f>
        <v>114</v>
      </c>
      <c r="Z453" s="4">
        <f t="shared" si="2611"/>
        <v>124</v>
      </c>
      <c r="AA453" s="4">
        <f t="shared" si="2611"/>
        <v>134</v>
      </c>
      <c r="AB453" s="4">
        <f t="shared" si="2611"/>
        <v>144</v>
      </c>
      <c r="AC453" s="4">
        <f t="shared" si="2611"/>
        <v>154</v>
      </c>
      <c r="AD453" s="4">
        <f>AC453+13</f>
        <v>167</v>
      </c>
      <c r="AE453">
        <f t="shared" ref="AE453:AT453" si="2612">AD453+13</f>
        <v>180</v>
      </c>
      <c r="AF453" s="4">
        <f t="shared" si="2612"/>
        <v>193</v>
      </c>
      <c r="AG453" s="4">
        <f t="shared" si="2612"/>
        <v>206</v>
      </c>
      <c r="AH453" s="4">
        <f t="shared" si="2612"/>
        <v>219</v>
      </c>
      <c r="AI453" s="4">
        <f t="shared" si="2612"/>
        <v>232</v>
      </c>
      <c r="AJ453" s="4">
        <f t="shared" si="2612"/>
        <v>245</v>
      </c>
      <c r="AK453" s="4">
        <f t="shared" si="2612"/>
        <v>258</v>
      </c>
      <c r="AL453" s="4">
        <f t="shared" si="2612"/>
        <v>271</v>
      </c>
      <c r="AM453" s="4">
        <f t="shared" si="2612"/>
        <v>284</v>
      </c>
      <c r="AN453" s="4">
        <f t="shared" si="2612"/>
        <v>297</v>
      </c>
      <c r="AO453">
        <f t="shared" si="2612"/>
        <v>310</v>
      </c>
      <c r="AP453" s="4">
        <f t="shared" si="2612"/>
        <v>323</v>
      </c>
      <c r="AQ453" s="4">
        <f t="shared" si="2612"/>
        <v>336</v>
      </c>
      <c r="AR453" s="4">
        <f t="shared" si="2612"/>
        <v>349</v>
      </c>
      <c r="AS453" s="4">
        <f t="shared" si="2612"/>
        <v>362</v>
      </c>
      <c r="AT453" s="4">
        <f t="shared" si="2612"/>
        <v>375</v>
      </c>
      <c r="AU453" s="4">
        <f t="shared" ref="AU453:BI453" si="2613">AT453+13</f>
        <v>388</v>
      </c>
      <c r="AV453" s="4">
        <f t="shared" si="2613"/>
        <v>401</v>
      </c>
      <c r="AW453" s="4">
        <f t="shared" si="2613"/>
        <v>414</v>
      </c>
      <c r="AX453" s="4">
        <f t="shared" si="2613"/>
        <v>427</v>
      </c>
      <c r="AY453">
        <f t="shared" si="2613"/>
        <v>440</v>
      </c>
      <c r="AZ453" s="4">
        <f t="shared" si="2613"/>
        <v>453</v>
      </c>
      <c r="BA453" s="4">
        <f t="shared" si="2613"/>
        <v>466</v>
      </c>
      <c r="BB453" s="4">
        <f t="shared" si="2613"/>
        <v>479</v>
      </c>
      <c r="BC453" s="4">
        <f t="shared" si="2613"/>
        <v>492</v>
      </c>
      <c r="BD453" s="4">
        <f t="shared" si="2613"/>
        <v>505</v>
      </c>
      <c r="BE453" s="4">
        <f t="shared" si="2613"/>
        <v>518</v>
      </c>
      <c r="BF453" s="4">
        <f t="shared" si="2613"/>
        <v>531</v>
      </c>
      <c r="BG453" s="4">
        <f t="shared" si="2613"/>
        <v>544</v>
      </c>
      <c r="BH453" s="4">
        <f t="shared" si="2613"/>
        <v>557</v>
      </c>
      <c r="BI453">
        <f t="shared" si="2613"/>
        <v>570</v>
      </c>
      <c r="BJ453" t="s">
        <v>2</v>
      </c>
    </row>
    <row r="454" spans="1:62">
      <c r="A454" s="4" t="s">
        <v>64</v>
      </c>
      <c r="B454" s="4">
        <v>3</v>
      </c>
      <c r="C454" s="4">
        <f>B454+3</f>
        <v>6</v>
      </c>
      <c r="D454" s="4">
        <f t="shared" ref="D454:I454" si="2614">C454+3</f>
        <v>9</v>
      </c>
      <c r="E454" s="4">
        <f t="shared" si="2614"/>
        <v>12</v>
      </c>
      <c r="F454" s="4">
        <f t="shared" si="2614"/>
        <v>15</v>
      </c>
      <c r="G454" s="4">
        <f t="shared" si="2614"/>
        <v>18</v>
      </c>
      <c r="H454" s="4">
        <f t="shared" si="2614"/>
        <v>21</v>
      </c>
      <c r="I454" s="4">
        <f t="shared" si="2614"/>
        <v>24</v>
      </c>
      <c r="J454" s="4">
        <f>I454+4</f>
        <v>28</v>
      </c>
      <c r="K454">
        <f t="shared" ref="K454:Q454" si="2615">J454+4</f>
        <v>32</v>
      </c>
      <c r="L454" s="4">
        <f t="shared" si="2615"/>
        <v>36</v>
      </c>
      <c r="M454" s="4">
        <f t="shared" si="2615"/>
        <v>40</v>
      </c>
      <c r="N454" s="4">
        <f t="shared" si="2615"/>
        <v>44</v>
      </c>
      <c r="O454" s="4">
        <f t="shared" si="2615"/>
        <v>48</v>
      </c>
      <c r="P454" s="4">
        <f t="shared" si="2615"/>
        <v>52</v>
      </c>
      <c r="Q454" s="4">
        <f t="shared" si="2615"/>
        <v>56</v>
      </c>
      <c r="R454" s="4">
        <f>Q454+7</f>
        <v>63</v>
      </c>
      <c r="S454" s="4">
        <f t="shared" ref="S454:W454" si="2616">R454+7</f>
        <v>70</v>
      </c>
      <c r="T454" s="4">
        <f t="shared" si="2616"/>
        <v>77</v>
      </c>
      <c r="U454">
        <f t="shared" si="2616"/>
        <v>84</v>
      </c>
      <c r="V454" s="4">
        <f t="shared" si="2616"/>
        <v>91</v>
      </c>
      <c r="W454" s="4">
        <f t="shared" si="2616"/>
        <v>98</v>
      </c>
      <c r="X454" s="4">
        <f>W454+10</f>
        <v>108</v>
      </c>
      <c r="Y454" s="4">
        <f t="shared" ref="Y454:AC454" si="2617">X454+10</f>
        <v>118</v>
      </c>
      <c r="Z454" s="4">
        <f t="shared" si="2617"/>
        <v>128</v>
      </c>
      <c r="AA454" s="4">
        <f t="shared" si="2617"/>
        <v>138</v>
      </c>
      <c r="AB454" s="4">
        <f t="shared" si="2617"/>
        <v>148</v>
      </c>
      <c r="AC454" s="4">
        <f t="shared" si="2617"/>
        <v>158</v>
      </c>
      <c r="AD454" s="4">
        <f>AC454+13</f>
        <v>171</v>
      </c>
      <c r="AE454">
        <f t="shared" ref="AE454:AT454" si="2618">AD454+13</f>
        <v>184</v>
      </c>
      <c r="AF454" s="4">
        <f t="shared" si="2618"/>
        <v>197</v>
      </c>
      <c r="AG454" s="4">
        <f t="shared" si="2618"/>
        <v>210</v>
      </c>
      <c r="AH454" s="4">
        <f t="shared" si="2618"/>
        <v>223</v>
      </c>
      <c r="AI454" s="4">
        <f t="shared" si="2618"/>
        <v>236</v>
      </c>
      <c r="AJ454" s="4">
        <f t="shared" si="2618"/>
        <v>249</v>
      </c>
      <c r="AK454" s="4">
        <f t="shared" si="2618"/>
        <v>262</v>
      </c>
      <c r="AL454" s="4">
        <f t="shared" si="2618"/>
        <v>275</v>
      </c>
      <c r="AM454" s="4">
        <f t="shared" si="2618"/>
        <v>288</v>
      </c>
      <c r="AN454" s="4">
        <f t="shared" si="2618"/>
        <v>301</v>
      </c>
      <c r="AO454">
        <f t="shared" si="2618"/>
        <v>314</v>
      </c>
      <c r="AP454" s="4">
        <f t="shared" si="2618"/>
        <v>327</v>
      </c>
      <c r="AQ454" s="4">
        <f t="shared" si="2618"/>
        <v>340</v>
      </c>
      <c r="AR454" s="4">
        <f t="shared" si="2618"/>
        <v>353</v>
      </c>
      <c r="AS454" s="4">
        <f t="shared" si="2618"/>
        <v>366</v>
      </c>
      <c r="AT454" s="4">
        <f t="shared" si="2618"/>
        <v>379</v>
      </c>
      <c r="AU454" s="4">
        <f t="shared" ref="AU454:BI454" si="2619">AT454+13</f>
        <v>392</v>
      </c>
      <c r="AV454" s="4">
        <f t="shared" si="2619"/>
        <v>405</v>
      </c>
      <c r="AW454" s="4">
        <f t="shared" si="2619"/>
        <v>418</v>
      </c>
      <c r="AX454" s="4">
        <f t="shared" si="2619"/>
        <v>431</v>
      </c>
      <c r="AY454">
        <f t="shared" si="2619"/>
        <v>444</v>
      </c>
      <c r="AZ454" s="4">
        <f t="shared" si="2619"/>
        <v>457</v>
      </c>
      <c r="BA454" s="4">
        <f t="shared" si="2619"/>
        <v>470</v>
      </c>
      <c r="BB454" s="4">
        <f t="shared" si="2619"/>
        <v>483</v>
      </c>
      <c r="BC454" s="4">
        <f t="shared" si="2619"/>
        <v>496</v>
      </c>
      <c r="BD454" s="4">
        <f t="shared" si="2619"/>
        <v>509</v>
      </c>
      <c r="BE454" s="4">
        <f t="shared" si="2619"/>
        <v>522</v>
      </c>
      <c r="BF454" s="4">
        <f t="shared" si="2619"/>
        <v>535</v>
      </c>
      <c r="BG454" s="4">
        <f t="shared" si="2619"/>
        <v>548</v>
      </c>
      <c r="BH454" s="4">
        <f t="shared" si="2619"/>
        <v>561</v>
      </c>
      <c r="BI454">
        <f t="shared" si="2619"/>
        <v>574</v>
      </c>
      <c r="BJ454" t="s">
        <v>2</v>
      </c>
    </row>
    <row r="455" spans="1:62">
      <c r="A455" s="4" t="s">
        <v>65</v>
      </c>
      <c r="B455" s="4">
        <v>9</v>
      </c>
      <c r="C455" s="4">
        <f>B455+3</f>
        <v>12</v>
      </c>
      <c r="D455" s="4">
        <f t="shared" ref="D455:I455" si="2620">C455+3</f>
        <v>15</v>
      </c>
      <c r="E455" s="4">
        <f t="shared" si="2620"/>
        <v>18</v>
      </c>
      <c r="F455" s="4">
        <f t="shared" si="2620"/>
        <v>21</v>
      </c>
      <c r="G455" s="4">
        <f t="shared" si="2620"/>
        <v>24</v>
      </c>
      <c r="H455" s="4">
        <f t="shared" si="2620"/>
        <v>27</v>
      </c>
      <c r="I455" s="4">
        <f t="shared" si="2620"/>
        <v>30</v>
      </c>
      <c r="J455" s="4">
        <f>I455+5</f>
        <v>35</v>
      </c>
      <c r="K455">
        <f t="shared" ref="K455:Q455" si="2621">J455+5</f>
        <v>40</v>
      </c>
      <c r="L455" s="4">
        <f t="shared" si="2621"/>
        <v>45</v>
      </c>
      <c r="M455" s="4">
        <f t="shared" si="2621"/>
        <v>50</v>
      </c>
      <c r="N455" s="4">
        <f t="shared" si="2621"/>
        <v>55</v>
      </c>
      <c r="O455" s="4">
        <f t="shared" si="2621"/>
        <v>60</v>
      </c>
      <c r="P455" s="4">
        <f t="shared" si="2621"/>
        <v>65</v>
      </c>
      <c r="Q455" s="4">
        <f t="shared" si="2621"/>
        <v>70</v>
      </c>
      <c r="R455" s="4">
        <f>Q455+8</f>
        <v>78</v>
      </c>
      <c r="S455" s="4">
        <f t="shared" ref="S455:W455" si="2622">R455+8</f>
        <v>86</v>
      </c>
      <c r="T455" s="4">
        <f t="shared" si="2622"/>
        <v>94</v>
      </c>
      <c r="U455">
        <f t="shared" si="2622"/>
        <v>102</v>
      </c>
      <c r="V455" s="4">
        <f t="shared" si="2622"/>
        <v>110</v>
      </c>
      <c r="W455" s="4">
        <f t="shared" si="2622"/>
        <v>118</v>
      </c>
      <c r="X455" s="4">
        <f>W455+11</f>
        <v>129</v>
      </c>
      <c r="Y455" s="4">
        <f t="shared" ref="Y455:AC455" si="2623">X455+11</f>
        <v>140</v>
      </c>
      <c r="Z455" s="4">
        <f t="shared" si="2623"/>
        <v>151</v>
      </c>
      <c r="AA455" s="4">
        <f t="shared" si="2623"/>
        <v>162</v>
      </c>
      <c r="AB455" s="4">
        <f t="shared" si="2623"/>
        <v>173</v>
      </c>
      <c r="AC455" s="4">
        <f t="shared" si="2623"/>
        <v>184</v>
      </c>
      <c r="AD455" s="4">
        <f>AC455+14</f>
        <v>198</v>
      </c>
      <c r="AE455">
        <f t="shared" ref="AE455:AT455" si="2624">AD455+14</f>
        <v>212</v>
      </c>
      <c r="AF455" s="4">
        <f t="shared" si="2624"/>
        <v>226</v>
      </c>
      <c r="AG455" s="4">
        <f t="shared" si="2624"/>
        <v>240</v>
      </c>
      <c r="AH455" s="4">
        <f t="shared" si="2624"/>
        <v>254</v>
      </c>
      <c r="AI455" s="4">
        <f t="shared" si="2624"/>
        <v>268</v>
      </c>
      <c r="AJ455" s="4">
        <f t="shared" si="2624"/>
        <v>282</v>
      </c>
      <c r="AK455" s="4">
        <f t="shared" si="2624"/>
        <v>296</v>
      </c>
      <c r="AL455" s="4">
        <f t="shared" si="2624"/>
        <v>310</v>
      </c>
      <c r="AM455" s="4">
        <f t="shared" si="2624"/>
        <v>324</v>
      </c>
      <c r="AN455" s="4">
        <f t="shared" si="2624"/>
        <v>338</v>
      </c>
      <c r="AO455">
        <f t="shared" si="2624"/>
        <v>352</v>
      </c>
      <c r="AP455" s="4">
        <f t="shared" si="2624"/>
        <v>366</v>
      </c>
      <c r="AQ455" s="4">
        <f t="shared" si="2624"/>
        <v>380</v>
      </c>
      <c r="AR455" s="4">
        <f t="shared" si="2624"/>
        <v>394</v>
      </c>
      <c r="AS455" s="4">
        <f t="shared" si="2624"/>
        <v>408</v>
      </c>
      <c r="AT455" s="4">
        <f t="shared" si="2624"/>
        <v>422</v>
      </c>
      <c r="AU455" s="4">
        <f t="shared" ref="AU455:BI455" si="2625">AT455+14</f>
        <v>436</v>
      </c>
      <c r="AV455" s="4">
        <f t="shared" si="2625"/>
        <v>450</v>
      </c>
      <c r="AW455" s="4">
        <f t="shared" si="2625"/>
        <v>464</v>
      </c>
      <c r="AX455" s="4">
        <f t="shared" si="2625"/>
        <v>478</v>
      </c>
      <c r="AY455">
        <f t="shared" si="2625"/>
        <v>492</v>
      </c>
      <c r="AZ455" s="4">
        <f t="shared" si="2625"/>
        <v>506</v>
      </c>
      <c r="BA455" s="4">
        <f t="shared" si="2625"/>
        <v>520</v>
      </c>
      <c r="BB455" s="4">
        <f t="shared" si="2625"/>
        <v>534</v>
      </c>
      <c r="BC455" s="4">
        <f t="shared" si="2625"/>
        <v>548</v>
      </c>
      <c r="BD455" s="4">
        <f t="shared" si="2625"/>
        <v>562</v>
      </c>
      <c r="BE455" s="4">
        <f t="shared" si="2625"/>
        <v>576</v>
      </c>
      <c r="BF455" s="4">
        <f t="shared" si="2625"/>
        <v>590</v>
      </c>
      <c r="BG455" s="4">
        <f t="shared" si="2625"/>
        <v>604</v>
      </c>
      <c r="BH455" s="4">
        <f t="shared" si="2625"/>
        <v>618</v>
      </c>
      <c r="BI455">
        <f t="shared" si="2625"/>
        <v>632</v>
      </c>
      <c r="BJ455" t="s">
        <v>2</v>
      </c>
    </row>
    <row r="456" spans="1:62">
      <c r="A456" s="4" t="s">
        <v>330</v>
      </c>
      <c r="B456" s="4">
        <v>61</v>
      </c>
      <c r="C456" s="4">
        <v>88</v>
      </c>
      <c r="D456" s="4">
        <v>123</v>
      </c>
      <c r="E456" s="4" t="s">
        <v>2</v>
      </c>
    </row>
    <row r="457" spans="1:62">
      <c r="A457" s="4" t="s">
        <v>58</v>
      </c>
      <c r="B457" s="4">
        <v>8</v>
      </c>
      <c r="C457" s="4">
        <f>B457+1</f>
        <v>9</v>
      </c>
      <c r="D457" s="4">
        <f t="shared" ref="D457:BI457" si="2626">C457+1</f>
        <v>10</v>
      </c>
      <c r="E457" s="4">
        <f t="shared" si="2626"/>
        <v>11</v>
      </c>
      <c r="F457" s="4">
        <f t="shared" si="2626"/>
        <v>12</v>
      </c>
      <c r="G457" s="4">
        <f t="shared" si="2626"/>
        <v>13</v>
      </c>
      <c r="H457" s="4">
        <f t="shared" si="2626"/>
        <v>14</v>
      </c>
      <c r="I457" s="4">
        <f t="shared" si="2626"/>
        <v>15</v>
      </c>
      <c r="J457" s="4">
        <f t="shared" si="2626"/>
        <v>16</v>
      </c>
      <c r="K457">
        <f t="shared" si="2626"/>
        <v>17</v>
      </c>
      <c r="L457" s="4">
        <f t="shared" si="2626"/>
        <v>18</v>
      </c>
      <c r="M457" s="4">
        <f t="shared" si="2626"/>
        <v>19</v>
      </c>
      <c r="N457" s="4">
        <f t="shared" si="2626"/>
        <v>20</v>
      </c>
      <c r="O457" s="4">
        <f t="shared" si="2626"/>
        <v>21</v>
      </c>
      <c r="P457" s="4">
        <f t="shared" si="2626"/>
        <v>22</v>
      </c>
      <c r="Q457" s="4">
        <f t="shared" si="2626"/>
        <v>23</v>
      </c>
      <c r="R457" s="4">
        <f t="shared" si="2626"/>
        <v>24</v>
      </c>
      <c r="S457" s="4">
        <f t="shared" si="2626"/>
        <v>25</v>
      </c>
      <c r="T457" s="4">
        <f t="shared" si="2626"/>
        <v>26</v>
      </c>
      <c r="U457">
        <f t="shared" si="2626"/>
        <v>27</v>
      </c>
      <c r="V457" s="4">
        <f t="shared" si="2626"/>
        <v>28</v>
      </c>
      <c r="W457" s="4">
        <f t="shared" si="2626"/>
        <v>29</v>
      </c>
      <c r="X457" s="4">
        <f t="shared" si="2626"/>
        <v>30</v>
      </c>
      <c r="Y457" s="4">
        <f t="shared" si="2626"/>
        <v>31</v>
      </c>
      <c r="Z457" s="4">
        <f t="shared" si="2626"/>
        <v>32</v>
      </c>
      <c r="AA457" s="4">
        <f t="shared" si="2626"/>
        <v>33</v>
      </c>
      <c r="AB457" s="4">
        <f t="shared" si="2626"/>
        <v>34</v>
      </c>
      <c r="AC457" s="4">
        <f t="shared" si="2626"/>
        <v>35</v>
      </c>
      <c r="AD457" s="4">
        <f t="shared" si="2626"/>
        <v>36</v>
      </c>
      <c r="AE457">
        <f t="shared" si="2626"/>
        <v>37</v>
      </c>
      <c r="AF457" s="4">
        <f t="shared" si="2626"/>
        <v>38</v>
      </c>
      <c r="AG457" s="4">
        <f t="shared" si="2626"/>
        <v>39</v>
      </c>
      <c r="AH457" s="4">
        <f t="shared" si="2626"/>
        <v>40</v>
      </c>
      <c r="AI457" s="4">
        <f t="shared" si="2626"/>
        <v>41</v>
      </c>
      <c r="AJ457" s="4">
        <f t="shared" si="2626"/>
        <v>42</v>
      </c>
      <c r="AK457" s="4">
        <f t="shared" si="2626"/>
        <v>43</v>
      </c>
      <c r="AL457" s="4">
        <f t="shared" si="2626"/>
        <v>44</v>
      </c>
      <c r="AM457" s="4">
        <f t="shared" si="2626"/>
        <v>45</v>
      </c>
      <c r="AN457" s="4">
        <f t="shared" si="2626"/>
        <v>46</v>
      </c>
      <c r="AO457">
        <f t="shared" si="2626"/>
        <v>47</v>
      </c>
      <c r="AP457" s="4">
        <f t="shared" si="2626"/>
        <v>48</v>
      </c>
      <c r="AQ457" s="4">
        <f t="shared" si="2626"/>
        <v>49</v>
      </c>
      <c r="AR457" s="4">
        <f t="shared" si="2626"/>
        <v>50</v>
      </c>
      <c r="AS457" s="4">
        <f t="shared" si="2626"/>
        <v>51</v>
      </c>
      <c r="AT457" s="4">
        <f t="shared" si="2626"/>
        <v>52</v>
      </c>
      <c r="AU457" s="4">
        <f t="shared" si="2626"/>
        <v>53</v>
      </c>
      <c r="AV457" s="4">
        <f t="shared" si="2626"/>
        <v>54</v>
      </c>
      <c r="AW457" s="4">
        <f t="shared" si="2626"/>
        <v>55</v>
      </c>
      <c r="AX457" s="4">
        <f t="shared" si="2626"/>
        <v>56</v>
      </c>
      <c r="AY457">
        <f t="shared" si="2626"/>
        <v>57</v>
      </c>
      <c r="AZ457" s="4">
        <f t="shared" si="2626"/>
        <v>58</v>
      </c>
      <c r="BA457" s="4">
        <f t="shared" si="2626"/>
        <v>59</v>
      </c>
      <c r="BB457" s="4">
        <f t="shared" si="2626"/>
        <v>60</v>
      </c>
      <c r="BC457" s="4">
        <f t="shared" si="2626"/>
        <v>61</v>
      </c>
      <c r="BD457" s="4">
        <f t="shared" si="2626"/>
        <v>62</v>
      </c>
      <c r="BE457" s="4">
        <f t="shared" si="2626"/>
        <v>63</v>
      </c>
      <c r="BF457" s="4">
        <f t="shared" si="2626"/>
        <v>64</v>
      </c>
      <c r="BG457" s="4">
        <f t="shared" si="2626"/>
        <v>65</v>
      </c>
      <c r="BH457" s="4">
        <f t="shared" si="2626"/>
        <v>66</v>
      </c>
      <c r="BI457">
        <f t="shared" si="2626"/>
        <v>67</v>
      </c>
      <c r="BJ457" t="s">
        <v>2</v>
      </c>
    </row>
    <row r="458" spans="1:62">
      <c r="A458" s="4" t="s">
        <v>6</v>
      </c>
    </row>
    <row r="459" spans="1:62">
      <c r="A459" s="4" t="s">
        <v>207</v>
      </c>
    </row>
    <row r="460" spans="1:62">
      <c r="A460" s="4" t="s">
        <v>196</v>
      </c>
      <c r="B460" s="4" t="s">
        <v>2</v>
      </c>
    </row>
    <row r="461" spans="1:62">
      <c r="A461" s="4" t="s">
        <v>55</v>
      </c>
      <c r="B461" s="4" t="s">
        <v>2</v>
      </c>
    </row>
    <row r="462" spans="1:62">
      <c r="A462" s="4" t="s">
        <v>333</v>
      </c>
    </row>
    <row r="463" spans="1:62">
      <c r="A463" s="4" t="s">
        <v>189</v>
      </c>
      <c r="B463" s="4">
        <v>231</v>
      </c>
      <c r="C463" s="4">
        <f>B463+30</f>
        <v>261</v>
      </c>
      <c r="D463" s="4">
        <f t="shared" ref="D463:BG463" si="2627">C463+30</f>
        <v>291</v>
      </c>
      <c r="E463" s="4">
        <f t="shared" si="2627"/>
        <v>321</v>
      </c>
      <c r="F463" s="4">
        <f t="shared" si="2627"/>
        <v>351</v>
      </c>
      <c r="G463" s="4">
        <f t="shared" si="2627"/>
        <v>381</v>
      </c>
      <c r="H463" s="4">
        <f>G463+31</f>
        <v>412</v>
      </c>
      <c r="I463" s="4">
        <f t="shared" si="2627"/>
        <v>442</v>
      </c>
      <c r="J463" s="4">
        <f t="shared" si="2627"/>
        <v>472</v>
      </c>
      <c r="K463">
        <f t="shared" si="2627"/>
        <v>502</v>
      </c>
      <c r="L463" s="4">
        <f t="shared" si="2627"/>
        <v>532</v>
      </c>
      <c r="M463" s="4">
        <f t="shared" si="2627"/>
        <v>562</v>
      </c>
      <c r="N463" s="4">
        <f t="shared" si="2627"/>
        <v>592</v>
      </c>
      <c r="O463" s="4">
        <f t="shared" ref="O463:AO463" si="2628">N463+31</f>
        <v>623</v>
      </c>
      <c r="P463" s="4">
        <f t="shared" si="2627"/>
        <v>653</v>
      </c>
      <c r="Q463" s="4">
        <f t="shared" si="2627"/>
        <v>683</v>
      </c>
      <c r="R463" s="4">
        <f t="shared" si="2627"/>
        <v>713</v>
      </c>
      <c r="S463" s="4">
        <f t="shared" si="2627"/>
        <v>743</v>
      </c>
      <c r="T463" s="4">
        <f t="shared" si="2627"/>
        <v>773</v>
      </c>
      <c r="U463">
        <f>T463+31</f>
        <v>804</v>
      </c>
      <c r="V463" s="4">
        <f t="shared" si="2627"/>
        <v>834</v>
      </c>
      <c r="W463" s="4">
        <f t="shared" si="2627"/>
        <v>864</v>
      </c>
      <c r="X463" s="4">
        <f t="shared" si="2627"/>
        <v>894</v>
      </c>
      <c r="Y463" s="4">
        <f t="shared" si="2627"/>
        <v>924</v>
      </c>
      <c r="Z463" s="4">
        <f t="shared" si="2627"/>
        <v>954</v>
      </c>
      <c r="AA463" s="4">
        <f t="shared" si="2627"/>
        <v>984</v>
      </c>
      <c r="AB463" s="4">
        <f t="shared" si="2628"/>
        <v>1015</v>
      </c>
      <c r="AC463" s="4">
        <f t="shared" si="2627"/>
        <v>1045</v>
      </c>
      <c r="AD463" s="4">
        <f t="shared" si="2627"/>
        <v>1075</v>
      </c>
      <c r="AE463">
        <f t="shared" si="2627"/>
        <v>1105</v>
      </c>
      <c r="AF463" s="4">
        <f t="shared" si="2627"/>
        <v>1135</v>
      </c>
      <c r="AG463" s="4">
        <f t="shared" si="2627"/>
        <v>1165</v>
      </c>
      <c r="AH463" s="4">
        <f t="shared" ref="AH463" si="2629">AG463+31</f>
        <v>1196</v>
      </c>
      <c r="AI463" s="4">
        <f t="shared" si="2627"/>
        <v>1226</v>
      </c>
      <c r="AJ463" s="4">
        <f t="shared" si="2627"/>
        <v>1256</v>
      </c>
      <c r="AK463" s="4">
        <f t="shared" si="2627"/>
        <v>1286</v>
      </c>
      <c r="AL463" s="4">
        <f t="shared" si="2627"/>
        <v>1316</v>
      </c>
      <c r="AM463" s="4">
        <f t="shared" si="2627"/>
        <v>1346</v>
      </c>
      <c r="AN463" s="4">
        <f t="shared" si="2627"/>
        <v>1376</v>
      </c>
      <c r="AO463">
        <f t="shared" si="2628"/>
        <v>1407</v>
      </c>
      <c r="AP463" s="4">
        <f t="shared" si="2627"/>
        <v>1437</v>
      </c>
      <c r="AQ463" s="4">
        <f t="shared" si="2627"/>
        <v>1467</v>
      </c>
      <c r="AR463" s="4">
        <f t="shared" si="2627"/>
        <v>1497</v>
      </c>
      <c r="AS463" s="4">
        <f t="shared" si="2627"/>
        <v>1527</v>
      </c>
      <c r="AT463" s="4">
        <f t="shared" si="2627"/>
        <v>1557</v>
      </c>
      <c r="AU463" s="4">
        <f>AT463+30</f>
        <v>1587</v>
      </c>
      <c r="AV463" s="4">
        <f>AU463+31</f>
        <v>1618</v>
      </c>
      <c r="AW463" s="4">
        <f t="shared" si="2627"/>
        <v>1648</v>
      </c>
      <c r="AX463" s="4">
        <f t="shared" si="2627"/>
        <v>1678</v>
      </c>
      <c r="AY463">
        <f t="shared" si="2627"/>
        <v>1708</v>
      </c>
      <c r="AZ463" s="4">
        <f t="shared" si="2627"/>
        <v>1738</v>
      </c>
      <c r="BA463" s="4">
        <f t="shared" si="2627"/>
        <v>1768</v>
      </c>
      <c r="BB463" s="4">
        <f t="shared" si="2627"/>
        <v>1798</v>
      </c>
      <c r="BC463" s="4">
        <f>BB463+31</f>
        <v>1829</v>
      </c>
      <c r="BD463" s="4">
        <f t="shared" si="2627"/>
        <v>1859</v>
      </c>
      <c r="BE463" s="4">
        <f t="shared" si="2627"/>
        <v>1889</v>
      </c>
      <c r="BF463" s="4">
        <f t="shared" si="2627"/>
        <v>1919</v>
      </c>
      <c r="BG463" s="4">
        <f t="shared" si="2627"/>
        <v>1949</v>
      </c>
      <c r="BH463" s="4">
        <f>BG463+30</f>
        <v>1979</v>
      </c>
      <c r="BI463">
        <f>BH463+31</f>
        <v>2010</v>
      </c>
      <c r="BJ463" t="s">
        <v>2</v>
      </c>
    </row>
    <row r="464" spans="1:62">
      <c r="A464" s="4" t="s">
        <v>190</v>
      </c>
      <c r="B464" s="4">
        <v>446</v>
      </c>
      <c r="C464" s="4">
        <f>B464+58</f>
        <v>504</v>
      </c>
      <c r="D464" s="4">
        <f t="shared" ref="D464:BH464" si="2630">C464+58</f>
        <v>562</v>
      </c>
      <c r="E464" s="4">
        <f t="shared" si="2630"/>
        <v>620</v>
      </c>
      <c r="F464" s="4">
        <f>E464+59</f>
        <v>679</v>
      </c>
      <c r="G464" s="4">
        <f t="shared" si="2630"/>
        <v>737</v>
      </c>
      <c r="H464" s="4">
        <f t="shared" si="2630"/>
        <v>795</v>
      </c>
      <c r="I464" s="4">
        <f t="shared" si="2630"/>
        <v>853</v>
      </c>
      <c r="J464" s="4">
        <f t="shared" si="2630"/>
        <v>911</v>
      </c>
      <c r="K464">
        <f>J464+59</f>
        <v>970</v>
      </c>
      <c r="L464" s="4">
        <f t="shared" si="2630"/>
        <v>1028</v>
      </c>
      <c r="M464" s="4">
        <f t="shared" si="2630"/>
        <v>1086</v>
      </c>
      <c r="N464" s="4">
        <f t="shared" si="2630"/>
        <v>1144</v>
      </c>
      <c r="O464" s="4">
        <f t="shared" si="2630"/>
        <v>1202</v>
      </c>
      <c r="P464" s="4">
        <f t="shared" ref="P464" si="2631">O464+59</f>
        <v>1261</v>
      </c>
      <c r="Q464" s="4">
        <f t="shared" si="2630"/>
        <v>1319</v>
      </c>
      <c r="R464" s="4">
        <f t="shared" si="2630"/>
        <v>1377</v>
      </c>
      <c r="S464" s="4">
        <f t="shared" si="2630"/>
        <v>1435</v>
      </c>
      <c r="T464" s="4">
        <f t="shared" si="2630"/>
        <v>1493</v>
      </c>
      <c r="U464">
        <f t="shared" ref="U464" si="2632">T464+59</f>
        <v>1552</v>
      </c>
      <c r="V464" s="4">
        <f t="shared" si="2630"/>
        <v>1610</v>
      </c>
      <c r="W464" s="4">
        <f t="shared" si="2630"/>
        <v>1668</v>
      </c>
      <c r="X464" s="4">
        <f t="shared" si="2630"/>
        <v>1726</v>
      </c>
      <c r="Y464" s="4">
        <f t="shared" si="2630"/>
        <v>1784</v>
      </c>
      <c r="Z464" s="4">
        <f t="shared" ref="Z464" si="2633">Y464+59</f>
        <v>1843</v>
      </c>
      <c r="AA464" s="4">
        <f t="shared" si="2630"/>
        <v>1901</v>
      </c>
      <c r="AB464" s="4">
        <f t="shared" si="2630"/>
        <v>1959</v>
      </c>
      <c r="AC464" s="4">
        <f t="shared" si="2630"/>
        <v>2017</v>
      </c>
      <c r="AD464" s="4">
        <f t="shared" si="2630"/>
        <v>2075</v>
      </c>
      <c r="AE464">
        <f t="shared" ref="AE464" si="2634">AD464+59</f>
        <v>2134</v>
      </c>
      <c r="AF464" s="4">
        <f t="shared" si="2630"/>
        <v>2192</v>
      </c>
      <c r="AG464" s="4">
        <f t="shared" si="2630"/>
        <v>2250</v>
      </c>
      <c r="AH464" s="4">
        <f t="shared" si="2630"/>
        <v>2308</v>
      </c>
      <c r="AI464" s="4">
        <f t="shared" si="2630"/>
        <v>2366</v>
      </c>
      <c r="AJ464" s="4">
        <f t="shared" ref="AJ464" si="2635">AI464+59</f>
        <v>2425</v>
      </c>
      <c r="AK464" s="4">
        <f t="shared" si="2630"/>
        <v>2483</v>
      </c>
      <c r="AL464" s="4">
        <f t="shared" si="2630"/>
        <v>2541</v>
      </c>
      <c r="AM464" s="4">
        <f t="shared" si="2630"/>
        <v>2599</v>
      </c>
      <c r="AN464" s="4">
        <f t="shared" si="2630"/>
        <v>2657</v>
      </c>
      <c r="AO464">
        <f t="shared" ref="AO464" si="2636">AN464+59</f>
        <v>2716</v>
      </c>
      <c r="AP464" s="4">
        <f t="shared" si="2630"/>
        <v>2774</v>
      </c>
      <c r="AQ464" s="4">
        <f t="shared" si="2630"/>
        <v>2832</v>
      </c>
      <c r="AR464" s="4">
        <f t="shared" si="2630"/>
        <v>2890</v>
      </c>
      <c r="AS464" s="4">
        <f t="shared" si="2630"/>
        <v>2948</v>
      </c>
      <c r="AT464" s="4">
        <f t="shared" ref="AT464" si="2637">AS464+59</f>
        <v>3007</v>
      </c>
      <c r="AU464" s="4">
        <f t="shared" si="2630"/>
        <v>3065</v>
      </c>
      <c r="AV464" s="4">
        <f t="shared" si="2630"/>
        <v>3123</v>
      </c>
      <c r="AW464" s="4">
        <f t="shared" si="2630"/>
        <v>3181</v>
      </c>
      <c r="AX464" s="4">
        <f t="shared" si="2630"/>
        <v>3239</v>
      </c>
      <c r="AY464">
        <f t="shared" ref="AY464" si="2638">AX464+59</f>
        <v>3298</v>
      </c>
      <c r="AZ464" s="4">
        <f t="shared" si="2630"/>
        <v>3356</v>
      </c>
      <c r="BA464" s="4">
        <f t="shared" si="2630"/>
        <v>3414</v>
      </c>
      <c r="BB464" s="4">
        <f t="shared" si="2630"/>
        <v>3472</v>
      </c>
      <c r="BC464" s="4">
        <f t="shared" si="2630"/>
        <v>3530</v>
      </c>
      <c r="BD464" s="4">
        <f t="shared" ref="BD464" si="2639">BC464+59</f>
        <v>3589</v>
      </c>
      <c r="BE464" s="4">
        <f t="shared" si="2630"/>
        <v>3647</v>
      </c>
      <c r="BF464" s="4">
        <f t="shared" si="2630"/>
        <v>3705</v>
      </c>
      <c r="BG464" s="4">
        <f t="shared" si="2630"/>
        <v>3763</v>
      </c>
      <c r="BH464" s="4">
        <f t="shared" si="2630"/>
        <v>3821</v>
      </c>
      <c r="BI464">
        <f t="shared" ref="BI464" si="2640">BH464+59</f>
        <v>3880</v>
      </c>
      <c r="BJ464" t="s">
        <v>2</v>
      </c>
    </row>
    <row r="465" spans="1:62">
      <c r="A465" s="4" t="s">
        <v>191</v>
      </c>
      <c r="B465" s="4">
        <v>732</v>
      </c>
      <c r="C465" s="4">
        <f>B465+96</f>
        <v>828</v>
      </c>
      <c r="D465" s="4">
        <f>C465+95</f>
        <v>923</v>
      </c>
      <c r="E465" s="4">
        <f t="shared" ref="E465:BI465" si="2641">D465+96</f>
        <v>1019</v>
      </c>
      <c r="F465" s="4">
        <f t="shared" ref="F465" si="2642">E465+95</f>
        <v>1114</v>
      </c>
      <c r="G465" s="4">
        <f t="shared" si="2641"/>
        <v>1210</v>
      </c>
      <c r="H465" s="4">
        <f t="shared" ref="H465" si="2643">G465+95</f>
        <v>1305</v>
      </c>
      <c r="I465" s="4">
        <f t="shared" si="2641"/>
        <v>1401</v>
      </c>
      <c r="J465" s="4">
        <f t="shared" ref="J465" si="2644">I465+95</f>
        <v>1496</v>
      </c>
      <c r="K465">
        <f t="shared" si="2641"/>
        <v>1592</v>
      </c>
      <c r="L465" s="4">
        <f t="shared" ref="L465" si="2645">K465+95</f>
        <v>1687</v>
      </c>
      <c r="M465" s="4">
        <f t="shared" si="2641"/>
        <v>1783</v>
      </c>
      <c r="N465" s="4">
        <f t="shared" ref="N465" si="2646">M465+95</f>
        <v>1878</v>
      </c>
      <c r="O465" s="4">
        <f t="shared" si="2641"/>
        <v>1974</v>
      </c>
      <c r="P465" s="4">
        <f t="shared" ref="P465" si="2647">O465+95</f>
        <v>2069</v>
      </c>
      <c r="Q465" s="4">
        <f t="shared" si="2641"/>
        <v>2165</v>
      </c>
      <c r="R465" s="4">
        <f t="shared" ref="R465" si="2648">Q465+95</f>
        <v>2260</v>
      </c>
      <c r="S465" s="4">
        <f t="shared" si="2641"/>
        <v>2356</v>
      </c>
      <c r="T465" s="4">
        <f>S465+96</f>
        <v>2452</v>
      </c>
      <c r="U465">
        <f t="shared" si="2641"/>
        <v>2548</v>
      </c>
      <c r="V465" s="4">
        <f t="shared" ref="V465" si="2649">U465+95</f>
        <v>2643</v>
      </c>
      <c r="W465" s="4">
        <f t="shared" si="2641"/>
        <v>2739</v>
      </c>
      <c r="X465" s="4">
        <f t="shared" ref="X465" si="2650">W465+95</f>
        <v>2834</v>
      </c>
      <c r="Y465" s="4">
        <f t="shared" si="2641"/>
        <v>2930</v>
      </c>
      <c r="Z465" s="4">
        <f t="shared" ref="Z465" si="2651">Y465+95</f>
        <v>3025</v>
      </c>
      <c r="AA465" s="4">
        <f t="shared" si="2641"/>
        <v>3121</v>
      </c>
      <c r="AB465" s="4">
        <f t="shared" ref="AB465" si="2652">AA465+95</f>
        <v>3216</v>
      </c>
      <c r="AC465" s="4">
        <f t="shared" si="2641"/>
        <v>3312</v>
      </c>
      <c r="AD465" s="4">
        <f t="shared" ref="AD465" si="2653">AC465+95</f>
        <v>3407</v>
      </c>
      <c r="AE465">
        <f t="shared" si="2641"/>
        <v>3503</v>
      </c>
      <c r="AF465" s="4">
        <f t="shared" ref="AF465" si="2654">AE465+95</f>
        <v>3598</v>
      </c>
      <c r="AG465" s="4">
        <f t="shared" si="2641"/>
        <v>3694</v>
      </c>
      <c r="AH465" s="4">
        <f t="shared" ref="AH465" si="2655">AG465+95</f>
        <v>3789</v>
      </c>
      <c r="AI465" s="4">
        <f t="shared" si="2641"/>
        <v>3885</v>
      </c>
      <c r="AJ465" s="4">
        <f t="shared" ref="AJ465" si="2656">AI465+95</f>
        <v>3980</v>
      </c>
      <c r="AK465" s="4">
        <f t="shared" si="2641"/>
        <v>4076</v>
      </c>
      <c r="AL465" s="4">
        <f t="shared" ref="AL465" si="2657">AK465+95</f>
        <v>4171</v>
      </c>
      <c r="AM465" s="4">
        <f t="shared" si="2641"/>
        <v>4267</v>
      </c>
      <c r="AN465" s="4">
        <f>AM465+96</f>
        <v>4363</v>
      </c>
      <c r="AO465">
        <f t="shared" si="2641"/>
        <v>4459</v>
      </c>
      <c r="AP465" s="4">
        <f t="shared" ref="AP465" si="2658">AO465+95</f>
        <v>4554</v>
      </c>
      <c r="AQ465" s="4">
        <f t="shared" si="2641"/>
        <v>4650</v>
      </c>
      <c r="AR465" s="4">
        <f t="shared" ref="AR465" si="2659">AQ465+95</f>
        <v>4745</v>
      </c>
      <c r="AS465" s="4">
        <f t="shared" si="2641"/>
        <v>4841</v>
      </c>
      <c r="AT465" s="4">
        <f t="shared" ref="AT465" si="2660">AS465+95</f>
        <v>4936</v>
      </c>
      <c r="AU465" s="4">
        <f t="shared" si="2641"/>
        <v>5032</v>
      </c>
      <c r="AV465" s="4">
        <f t="shared" ref="AV465" si="2661">AU465+95</f>
        <v>5127</v>
      </c>
      <c r="AW465" s="4">
        <f t="shared" si="2641"/>
        <v>5223</v>
      </c>
      <c r="AX465" s="4">
        <f t="shared" ref="AX465" si="2662">AW465+95</f>
        <v>5318</v>
      </c>
      <c r="AY465">
        <f t="shared" si="2641"/>
        <v>5414</v>
      </c>
      <c r="AZ465" s="4">
        <f t="shared" ref="AZ465" si="2663">AY465+95</f>
        <v>5509</v>
      </c>
      <c r="BA465" s="4">
        <f t="shared" si="2641"/>
        <v>5605</v>
      </c>
      <c r="BB465" s="4">
        <f t="shared" ref="BB465" si="2664">BA465+95</f>
        <v>5700</v>
      </c>
      <c r="BC465" s="4">
        <f t="shared" si="2641"/>
        <v>5796</v>
      </c>
      <c r="BD465" s="4">
        <f t="shared" ref="BD465" si="2665">BC465+95</f>
        <v>5891</v>
      </c>
      <c r="BE465" s="4">
        <f t="shared" si="2641"/>
        <v>5987</v>
      </c>
      <c r="BF465" s="4">
        <f t="shared" ref="BF465" si="2666">BE465+95</f>
        <v>6082</v>
      </c>
      <c r="BG465" s="4">
        <f t="shared" si="2641"/>
        <v>6178</v>
      </c>
      <c r="BH465" s="4">
        <f>BG465+96</f>
        <v>6274</v>
      </c>
      <c r="BI465">
        <f t="shared" si="2641"/>
        <v>6370</v>
      </c>
      <c r="BJ465" t="s">
        <v>2</v>
      </c>
    </row>
    <row r="466" spans="1:62">
      <c r="A466" s="4" t="s">
        <v>192</v>
      </c>
    </row>
    <row r="467" spans="1:62">
      <c r="A467" s="4" t="s">
        <v>208</v>
      </c>
      <c r="B467" s="4">
        <v>5</v>
      </c>
      <c r="C467" s="4">
        <f>B467+1</f>
        <v>6</v>
      </c>
      <c r="D467" s="4">
        <f t="shared" ref="D467:BI467" si="2667">C467+1</f>
        <v>7</v>
      </c>
      <c r="E467" s="4">
        <f t="shared" si="2667"/>
        <v>8</v>
      </c>
      <c r="F467" s="4">
        <f t="shared" si="2667"/>
        <v>9</v>
      </c>
      <c r="G467" s="4">
        <f t="shared" si="2667"/>
        <v>10</v>
      </c>
      <c r="H467" s="4">
        <f t="shared" si="2667"/>
        <v>11</v>
      </c>
      <c r="I467" s="4">
        <f t="shared" si="2667"/>
        <v>12</v>
      </c>
      <c r="J467" s="4">
        <f t="shared" si="2667"/>
        <v>13</v>
      </c>
      <c r="K467">
        <f t="shared" si="2667"/>
        <v>14</v>
      </c>
      <c r="L467" s="4">
        <f t="shared" si="2667"/>
        <v>15</v>
      </c>
      <c r="M467" s="4">
        <f t="shared" si="2667"/>
        <v>16</v>
      </c>
      <c r="N467" s="4">
        <f t="shared" si="2667"/>
        <v>17</v>
      </c>
      <c r="O467" s="4">
        <f t="shared" si="2667"/>
        <v>18</v>
      </c>
      <c r="P467" s="4">
        <f t="shared" si="2667"/>
        <v>19</v>
      </c>
      <c r="Q467" s="4">
        <f t="shared" si="2667"/>
        <v>20</v>
      </c>
      <c r="R467" s="4">
        <f t="shared" si="2667"/>
        <v>21</v>
      </c>
      <c r="S467" s="4">
        <f t="shared" si="2667"/>
        <v>22</v>
      </c>
      <c r="T467" s="4">
        <f t="shared" si="2667"/>
        <v>23</v>
      </c>
      <c r="U467">
        <f t="shared" si="2667"/>
        <v>24</v>
      </c>
      <c r="V467" s="4">
        <f t="shared" si="2667"/>
        <v>25</v>
      </c>
      <c r="W467" s="4">
        <f t="shared" si="2667"/>
        <v>26</v>
      </c>
      <c r="X467" s="4">
        <f t="shared" si="2667"/>
        <v>27</v>
      </c>
      <c r="Y467" s="4">
        <f t="shared" si="2667"/>
        <v>28</v>
      </c>
      <c r="Z467" s="4">
        <f t="shared" si="2667"/>
        <v>29</v>
      </c>
      <c r="AA467" s="4">
        <f t="shared" si="2667"/>
        <v>30</v>
      </c>
      <c r="AB467" s="4">
        <f t="shared" si="2667"/>
        <v>31</v>
      </c>
      <c r="AC467" s="4">
        <f t="shared" si="2667"/>
        <v>32</v>
      </c>
      <c r="AD467" s="4">
        <f t="shared" si="2667"/>
        <v>33</v>
      </c>
      <c r="AE467">
        <f t="shared" si="2667"/>
        <v>34</v>
      </c>
      <c r="AF467" s="4">
        <f t="shared" si="2667"/>
        <v>35</v>
      </c>
      <c r="AG467" s="4">
        <f t="shared" si="2667"/>
        <v>36</v>
      </c>
      <c r="AH467" s="4">
        <f t="shared" si="2667"/>
        <v>37</v>
      </c>
      <c r="AI467" s="4">
        <f t="shared" si="2667"/>
        <v>38</v>
      </c>
      <c r="AJ467" s="4">
        <f t="shared" si="2667"/>
        <v>39</v>
      </c>
      <c r="AK467" s="4">
        <f t="shared" si="2667"/>
        <v>40</v>
      </c>
      <c r="AL467" s="4">
        <f t="shared" si="2667"/>
        <v>41</v>
      </c>
      <c r="AM467" s="4">
        <f t="shared" si="2667"/>
        <v>42</v>
      </c>
      <c r="AN467" s="4">
        <f t="shared" si="2667"/>
        <v>43</v>
      </c>
      <c r="AO467">
        <f t="shared" si="2667"/>
        <v>44</v>
      </c>
      <c r="AP467" s="4">
        <f t="shared" si="2667"/>
        <v>45</v>
      </c>
      <c r="AQ467" s="4">
        <f t="shared" si="2667"/>
        <v>46</v>
      </c>
      <c r="AR467" s="4">
        <f t="shared" si="2667"/>
        <v>47</v>
      </c>
      <c r="AS467" s="4">
        <f t="shared" si="2667"/>
        <v>48</v>
      </c>
      <c r="AT467" s="4">
        <f t="shared" si="2667"/>
        <v>49</v>
      </c>
      <c r="AU467" s="4">
        <f t="shared" si="2667"/>
        <v>50</v>
      </c>
      <c r="AV467" s="4">
        <f t="shared" si="2667"/>
        <v>51</v>
      </c>
      <c r="AW467" s="4">
        <f t="shared" si="2667"/>
        <v>52</v>
      </c>
      <c r="AX467" s="4">
        <f t="shared" si="2667"/>
        <v>53</v>
      </c>
      <c r="AY467">
        <f t="shared" si="2667"/>
        <v>54</v>
      </c>
      <c r="AZ467" s="4">
        <f t="shared" si="2667"/>
        <v>55</v>
      </c>
      <c r="BA467" s="4">
        <f t="shared" si="2667"/>
        <v>56</v>
      </c>
      <c r="BB467" s="4">
        <f t="shared" si="2667"/>
        <v>57</v>
      </c>
      <c r="BC467" s="4">
        <f t="shared" si="2667"/>
        <v>58</v>
      </c>
      <c r="BD467" s="4">
        <f t="shared" si="2667"/>
        <v>59</v>
      </c>
      <c r="BE467" s="4">
        <f t="shared" si="2667"/>
        <v>60</v>
      </c>
      <c r="BF467" s="4">
        <f t="shared" si="2667"/>
        <v>61</v>
      </c>
      <c r="BG467" s="4">
        <f t="shared" si="2667"/>
        <v>62</v>
      </c>
      <c r="BH467" s="4">
        <f t="shared" si="2667"/>
        <v>63</v>
      </c>
      <c r="BI467">
        <f t="shared" si="2667"/>
        <v>64</v>
      </c>
      <c r="BJ467" t="s">
        <v>2</v>
      </c>
    </row>
    <row r="468" spans="1:62">
      <c r="A468" s="4" t="s">
        <v>334</v>
      </c>
    </row>
    <row r="469" spans="1:62">
      <c r="A469" s="4" t="s">
        <v>324</v>
      </c>
      <c r="B469" s="4">
        <v>27</v>
      </c>
      <c r="C469" s="4">
        <f>B469+20</f>
        <v>47</v>
      </c>
      <c r="D469" s="4">
        <f t="shared" ref="D469:BI470" si="2668">C469+20</f>
        <v>67</v>
      </c>
      <c r="E469" s="4">
        <f t="shared" si="2668"/>
        <v>87</v>
      </c>
      <c r="F469" s="4">
        <f>E469+21</f>
        <v>108</v>
      </c>
      <c r="G469" s="4">
        <f t="shared" si="2668"/>
        <v>128</v>
      </c>
      <c r="H469" s="4">
        <f t="shared" si="2668"/>
        <v>148</v>
      </c>
      <c r="I469" s="4">
        <f t="shared" si="2668"/>
        <v>168</v>
      </c>
      <c r="J469" s="4">
        <f>I469+21</f>
        <v>189</v>
      </c>
      <c r="K469">
        <f t="shared" si="2668"/>
        <v>209</v>
      </c>
      <c r="L469" s="4">
        <f t="shared" si="2668"/>
        <v>229</v>
      </c>
      <c r="M469" s="4">
        <f t="shared" si="2668"/>
        <v>249</v>
      </c>
      <c r="N469" s="4">
        <f t="shared" ref="N469:N470" si="2669">M469+21</f>
        <v>270</v>
      </c>
      <c r="O469" s="4">
        <f t="shared" si="2668"/>
        <v>290</v>
      </c>
      <c r="P469" s="4">
        <f t="shared" si="2668"/>
        <v>310</v>
      </c>
      <c r="Q469" s="4">
        <f t="shared" si="2668"/>
        <v>330</v>
      </c>
      <c r="R469" s="4">
        <f t="shared" ref="R469:R470" si="2670">Q469+21</f>
        <v>351</v>
      </c>
      <c r="S469" s="4">
        <f t="shared" si="2668"/>
        <v>371</v>
      </c>
      <c r="T469" s="4">
        <f t="shared" si="2668"/>
        <v>391</v>
      </c>
      <c r="U469">
        <f t="shared" si="2668"/>
        <v>411</v>
      </c>
      <c r="V469" s="4">
        <f t="shared" ref="V469:V470" si="2671">U469+21</f>
        <v>432</v>
      </c>
      <c r="W469" s="4">
        <f t="shared" si="2668"/>
        <v>452</v>
      </c>
      <c r="X469" s="4">
        <f t="shared" si="2668"/>
        <v>472</v>
      </c>
      <c r="Y469" s="4">
        <f t="shared" si="2668"/>
        <v>492</v>
      </c>
      <c r="Z469" s="4">
        <f t="shared" ref="Z469:Z470" si="2672">Y469+21</f>
        <v>513</v>
      </c>
      <c r="AA469" s="4">
        <f t="shared" si="2668"/>
        <v>533</v>
      </c>
      <c r="AB469" s="4">
        <f t="shared" si="2668"/>
        <v>553</v>
      </c>
      <c r="AC469" s="4">
        <f t="shared" si="2668"/>
        <v>573</v>
      </c>
      <c r="AD469" s="4">
        <f t="shared" ref="AD469:AD470" si="2673">AC469+21</f>
        <v>594</v>
      </c>
      <c r="AE469">
        <f t="shared" si="2668"/>
        <v>614</v>
      </c>
      <c r="AF469" s="4">
        <f t="shared" si="2668"/>
        <v>634</v>
      </c>
      <c r="AG469" s="4">
        <f t="shared" si="2668"/>
        <v>654</v>
      </c>
      <c r="AH469" s="4">
        <f t="shared" ref="AH469:AH470" si="2674">AG469+21</f>
        <v>675</v>
      </c>
      <c r="AI469" s="4">
        <f t="shared" si="2668"/>
        <v>695</v>
      </c>
      <c r="AJ469" s="4">
        <f t="shared" si="2668"/>
        <v>715</v>
      </c>
      <c r="AK469" s="4">
        <f t="shared" si="2668"/>
        <v>735</v>
      </c>
      <c r="AL469" s="4">
        <f t="shared" ref="AL469:AL470" si="2675">AK469+21</f>
        <v>756</v>
      </c>
      <c r="AM469" s="4">
        <f t="shared" si="2668"/>
        <v>776</v>
      </c>
      <c r="AN469" s="4">
        <f t="shared" si="2668"/>
        <v>796</v>
      </c>
      <c r="AO469">
        <f t="shared" si="2668"/>
        <v>816</v>
      </c>
      <c r="AP469" s="4">
        <f t="shared" ref="AP469:AP470" si="2676">AO469+21</f>
        <v>837</v>
      </c>
      <c r="AQ469" s="4">
        <f t="shared" si="2668"/>
        <v>857</v>
      </c>
      <c r="AR469" s="4">
        <f t="shared" si="2668"/>
        <v>877</v>
      </c>
      <c r="AS469" s="4">
        <f t="shared" si="2668"/>
        <v>897</v>
      </c>
      <c r="AT469" s="4">
        <f t="shared" ref="AT469:AT470" si="2677">AS469+21</f>
        <v>918</v>
      </c>
      <c r="AU469" s="4">
        <f t="shared" si="2668"/>
        <v>938</v>
      </c>
      <c r="AV469" s="4">
        <f t="shared" si="2668"/>
        <v>958</v>
      </c>
      <c r="AW469" s="4">
        <f t="shared" si="2668"/>
        <v>978</v>
      </c>
      <c r="AX469" s="4">
        <f t="shared" ref="AX469:AX470" si="2678">AW469+21</f>
        <v>999</v>
      </c>
      <c r="AY469">
        <f t="shared" si="2668"/>
        <v>1019</v>
      </c>
      <c r="AZ469" s="4">
        <f t="shared" si="2668"/>
        <v>1039</v>
      </c>
      <c r="BA469" s="4">
        <f t="shared" si="2668"/>
        <v>1059</v>
      </c>
      <c r="BB469" s="4">
        <f t="shared" ref="BB469:BB470" si="2679">BA469+21</f>
        <v>1080</v>
      </c>
      <c r="BC469" s="4">
        <f t="shared" si="2668"/>
        <v>1100</v>
      </c>
      <c r="BD469" s="4">
        <f t="shared" si="2668"/>
        <v>1120</v>
      </c>
      <c r="BE469" s="4">
        <f t="shared" si="2668"/>
        <v>1140</v>
      </c>
      <c r="BF469" s="4">
        <f t="shared" ref="BF469:BF470" si="2680">BE469+21</f>
        <v>1161</v>
      </c>
      <c r="BG469" s="4">
        <f t="shared" si="2668"/>
        <v>1181</v>
      </c>
      <c r="BH469" s="4">
        <f t="shared" si="2668"/>
        <v>1201</v>
      </c>
      <c r="BI469">
        <f t="shared" si="2668"/>
        <v>1221</v>
      </c>
      <c r="BJ469" t="s">
        <v>2</v>
      </c>
    </row>
    <row r="470" spans="1:62">
      <c r="A470" s="4" t="s">
        <v>325</v>
      </c>
      <c r="B470" s="4">
        <v>27</v>
      </c>
      <c r="C470" s="4">
        <f>B470+20</f>
        <v>47</v>
      </c>
      <c r="D470" s="4">
        <f t="shared" si="2668"/>
        <v>67</v>
      </c>
      <c r="E470" s="4">
        <f t="shared" si="2668"/>
        <v>87</v>
      </c>
      <c r="F470" s="4">
        <f>E470+21</f>
        <v>108</v>
      </c>
      <c r="G470" s="4">
        <f t="shared" si="2668"/>
        <v>128</v>
      </c>
      <c r="H470" s="4">
        <f t="shared" si="2668"/>
        <v>148</v>
      </c>
      <c r="I470" s="4">
        <f t="shared" si="2668"/>
        <v>168</v>
      </c>
      <c r="J470" s="4">
        <f>I470+21</f>
        <v>189</v>
      </c>
      <c r="K470">
        <f t="shared" si="2668"/>
        <v>209</v>
      </c>
      <c r="L470" s="4">
        <f t="shared" si="2668"/>
        <v>229</v>
      </c>
      <c r="M470" s="4">
        <f t="shared" si="2668"/>
        <v>249</v>
      </c>
      <c r="N470" s="4">
        <f t="shared" si="2669"/>
        <v>270</v>
      </c>
      <c r="O470" s="4">
        <f t="shared" si="2668"/>
        <v>290</v>
      </c>
      <c r="P470" s="4">
        <f t="shared" si="2668"/>
        <v>310</v>
      </c>
      <c r="Q470" s="4">
        <f t="shared" si="2668"/>
        <v>330</v>
      </c>
      <c r="R470" s="4">
        <f t="shared" si="2670"/>
        <v>351</v>
      </c>
      <c r="S470" s="4">
        <f t="shared" si="2668"/>
        <v>371</v>
      </c>
      <c r="T470" s="4">
        <f t="shared" si="2668"/>
        <v>391</v>
      </c>
      <c r="U470">
        <f t="shared" si="2668"/>
        <v>411</v>
      </c>
      <c r="V470" s="4">
        <f t="shared" si="2671"/>
        <v>432</v>
      </c>
      <c r="W470" s="4">
        <f t="shared" si="2668"/>
        <v>452</v>
      </c>
      <c r="X470" s="4">
        <f t="shared" si="2668"/>
        <v>472</v>
      </c>
      <c r="Y470" s="4">
        <f t="shared" si="2668"/>
        <v>492</v>
      </c>
      <c r="Z470" s="4">
        <f t="shared" si="2672"/>
        <v>513</v>
      </c>
      <c r="AA470" s="4">
        <f t="shared" si="2668"/>
        <v>533</v>
      </c>
      <c r="AB470" s="4">
        <f t="shared" si="2668"/>
        <v>553</v>
      </c>
      <c r="AC470" s="4">
        <f t="shared" si="2668"/>
        <v>573</v>
      </c>
      <c r="AD470" s="4">
        <f t="shared" si="2673"/>
        <v>594</v>
      </c>
      <c r="AE470">
        <f t="shared" si="2668"/>
        <v>614</v>
      </c>
      <c r="AF470" s="4">
        <f t="shared" si="2668"/>
        <v>634</v>
      </c>
      <c r="AG470" s="4">
        <f t="shared" si="2668"/>
        <v>654</v>
      </c>
      <c r="AH470" s="4">
        <f t="shared" si="2674"/>
        <v>675</v>
      </c>
      <c r="AI470" s="4">
        <f t="shared" si="2668"/>
        <v>695</v>
      </c>
      <c r="AJ470" s="4">
        <f t="shared" si="2668"/>
        <v>715</v>
      </c>
      <c r="AK470" s="4">
        <f t="shared" si="2668"/>
        <v>735</v>
      </c>
      <c r="AL470" s="4">
        <f t="shared" si="2675"/>
        <v>756</v>
      </c>
      <c r="AM470" s="4">
        <f t="shared" si="2668"/>
        <v>776</v>
      </c>
      <c r="AN470" s="4">
        <f t="shared" si="2668"/>
        <v>796</v>
      </c>
      <c r="AO470">
        <f t="shared" si="2668"/>
        <v>816</v>
      </c>
      <c r="AP470" s="4">
        <f t="shared" si="2676"/>
        <v>837</v>
      </c>
      <c r="AQ470" s="4">
        <f t="shared" si="2668"/>
        <v>857</v>
      </c>
      <c r="AR470" s="4">
        <f t="shared" si="2668"/>
        <v>877</v>
      </c>
      <c r="AS470" s="4">
        <f t="shared" si="2668"/>
        <v>897</v>
      </c>
      <c r="AT470" s="4">
        <f t="shared" si="2677"/>
        <v>918</v>
      </c>
      <c r="AU470" s="4">
        <f t="shared" si="2668"/>
        <v>938</v>
      </c>
      <c r="AV470" s="4">
        <f t="shared" si="2668"/>
        <v>958</v>
      </c>
      <c r="AW470" s="4">
        <f t="shared" si="2668"/>
        <v>978</v>
      </c>
      <c r="AX470" s="4">
        <f t="shared" si="2678"/>
        <v>999</v>
      </c>
      <c r="AY470">
        <f t="shared" si="2668"/>
        <v>1019</v>
      </c>
      <c r="AZ470" s="4">
        <f t="shared" si="2668"/>
        <v>1039</v>
      </c>
      <c r="BA470" s="4">
        <f t="shared" si="2668"/>
        <v>1059</v>
      </c>
      <c r="BB470" s="4">
        <f t="shared" si="2679"/>
        <v>1080</v>
      </c>
      <c r="BC470" s="4">
        <f t="shared" si="2668"/>
        <v>1100</v>
      </c>
      <c r="BD470" s="4">
        <f t="shared" si="2668"/>
        <v>1120</v>
      </c>
      <c r="BE470" s="4">
        <f t="shared" si="2668"/>
        <v>1140</v>
      </c>
      <c r="BF470" s="4">
        <f t="shared" si="2680"/>
        <v>1161</v>
      </c>
      <c r="BG470" s="4">
        <f t="shared" si="2668"/>
        <v>1181</v>
      </c>
      <c r="BH470" s="4">
        <f t="shared" si="2668"/>
        <v>1201</v>
      </c>
      <c r="BI470">
        <f t="shared" si="2668"/>
        <v>1221</v>
      </c>
      <c r="BJ470" t="s">
        <v>2</v>
      </c>
    </row>
    <row r="471" spans="1:62">
      <c r="A471" s="4" t="s">
        <v>326</v>
      </c>
      <c r="B471" s="4">
        <v>60</v>
      </c>
      <c r="C471" s="4">
        <f>B471+45</f>
        <v>105</v>
      </c>
      <c r="D471" s="4">
        <f t="shared" ref="D471:BI471" si="2681">C471+45</f>
        <v>150</v>
      </c>
      <c r="E471" s="4">
        <f t="shared" si="2681"/>
        <v>195</v>
      </c>
      <c r="F471" s="4">
        <f t="shared" si="2681"/>
        <v>240</v>
      </c>
      <c r="G471" s="4">
        <f t="shared" si="2681"/>
        <v>285</v>
      </c>
      <c r="H471" s="4">
        <f t="shared" si="2681"/>
        <v>330</v>
      </c>
      <c r="I471" s="4">
        <f t="shared" si="2681"/>
        <v>375</v>
      </c>
      <c r="J471" s="4">
        <f t="shared" si="2681"/>
        <v>420</v>
      </c>
      <c r="K471">
        <f t="shared" si="2681"/>
        <v>465</v>
      </c>
      <c r="L471" s="4">
        <f t="shared" si="2681"/>
        <v>510</v>
      </c>
      <c r="M471" s="4">
        <f t="shared" si="2681"/>
        <v>555</v>
      </c>
      <c r="N471" s="4">
        <f t="shared" si="2681"/>
        <v>600</v>
      </c>
      <c r="O471" s="4">
        <f t="shared" si="2681"/>
        <v>645</v>
      </c>
      <c r="P471" s="4">
        <f t="shared" si="2681"/>
        <v>690</v>
      </c>
      <c r="Q471" s="4">
        <f t="shared" si="2681"/>
        <v>735</v>
      </c>
      <c r="R471" s="4">
        <f t="shared" si="2681"/>
        <v>780</v>
      </c>
      <c r="S471" s="4">
        <f t="shared" si="2681"/>
        <v>825</v>
      </c>
      <c r="T471" s="4">
        <f t="shared" si="2681"/>
        <v>870</v>
      </c>
      <c r="U471">
        <f t="shared" si="2681"/>
        <v>915</v>
      </c>
      <c r="V471" s="4">
        <f t="shared" si="2681"/>
        <v>960</v>
      </c>
      <c r="W471" s="4">
        <f t="shared" si="2681"/>
        <v>1005</v>
      </c>
      <c r="X471" s="4">
        <f t="shared" si="2681"/>
        <v>1050</v>
      </c>
      <c r="Y471" s="4">
        <f t="shared" si="2681"/>
        <v>1095</v>
      </c>
      <c r="Z471" s="4">
        <f t="shared" si="2681"/>
        <v>1140</v>
      </c>
      <c r="AA471" s="4">
        <f t="shared" si="2681"/>
        <v>1185</v>
      </c>
      <c r="AB471" s="4">
        <f t="shared" si="2681"/>
        <v>1230</v>
      </c>
      <c r="AC471" s="4">
        <f t="shared" si="2681"/>
        <v>1275</v>
      </c>
      <c r="AD471" s="4">
        <f t="shared" si="2681"/>
        <v>1320</v>
      </c>
      <c r="AE471">
        <f t="shared" si="2681"/>
        <v>1365</v>
      </c>
      <c r="AF471" s="4">
        <f t="shared" si="2681"/>
        <v>1410</v>
      </c>
      <c r="AG471" s="4">
        <f t="shared" si="2681"/>
        <v>1455</v>
      </c>
      <c r="AH471" s="4">
        <f t="shared" si="2681"/>
        <v>1500</v>
      </c>
      <c r="AI471" s="4">
        <f t="shared" si="2681"/>
        <v>1545</v>
      </c>
      <c r="AJ471" s="4">
        <f t="shared" si="2681"/>
        <v>1590</v>
      </c>
      <c r="AK471" s="4">
        <f t="shared" si="2681"/>
        <v>1635</v>
      </c>
      <c r="AL471" s="4">
        <f t="shared" si="2681"/>
        <v>1680</v>
      </c>
      <c r="AM471" s="4">
        <f t="shared" si="2681"/>
        <v>1725</v>
      </c>
      <c r="AN471" s="4">
        <f t="shared" si="2681"/>
        <v>1770</v>
      </c>
      <c r="AO471">
        <f t="shared" si="2681"/>
        <v>1815</v>
      </c>
      <c r="AP471" s="4">
        <f t="shared" si="2681"/>
        <v>1860</v>
      </c>
      <c r="AQ471" s="4">
        <f t="shared" si="2681"/>
        <v>1905</v>
      </c>
      <c r="AR471" s="4">
        <f t="shared" si="2681"/>
        <v>1950</v>
      </c>
      <c r="AS471" s="4">
        <f t="shared" si="2681"/>
        <v>1995</v>
      </c>
      <c r="AT471" s="4">
        <f t="shared" si="2681"/>
        <v>2040</v>
      </c>
      <c r="AU471" s="4">
        <f t="shared" si="2681"/>
        <v>2085</v>
      </c>
      <c r="AV471" s="4">
        <f t="shared" si="2681"/>
        <v>2130</v>
      </c>
      <c r="AW471" s="4">
        <f t="shared" si="2681"/>
        <v>2175</v>
      </c>
      <c r="AX471" s="4">
        <f t="shared" si="2681"/>
        <v>2220</v>
      </c>
      <c r="AY471">
        <f t="shared" si="2681"/>
        <v>2265</v>
      </c>
      <c r="AZ471" s="4">
        <f t="shared" si="2681"/>
        <v>2310</v>
      </c>
      <c r="BA471" s="4">
        <f t="shared" si="2681"/>
        <v>2355</v>
      </c>
      <c r="BB471" s="4">
        <f t="shared" si="2681"/>
        <v>2400</v>
      </c>
      <c r="BC471" s="4">
        <f t="shared" si="2681"/>
        <v>2445</v>
      </c>
      <c r="BD471" s="4">
        <f t="shared" si="2681"/>
        <v>2490</v>
      </c>
      <c r="BE471" s="4">
        <f t="shared" si="2681"/>
        <v>2535</v>
      </c>
      <c r="BF471" s="4">
        <f t="shared" si="2681"/>
        <v>2580</v>
      </c>
      <c r="BG471" s="4">
        <f t="shared" si="2681"/>
        <v>2625</v>
      </c>
      <c r="BH471" s="4">
        <f t="shared" si="2681"/>
        <v>2670</v>
      </c>
      <c r="BI471">
        <f t="shared" si="2681"/>
        <v>2715</v>
      </c>
      <c r="BJ471" t="s">
        <v>2</v>
      </c>
    </row>
    <row r="472" spans="1:62">
      <c r="A472" s="4" t="s">
        <v>192</v>
      </c>
    </row>
    <row r="473" spans="1:62">
      <c r="A473" s="4" t="s">
        <v>335</v>
      </c>
    </row>
    <row r="474" spans="1:62">
      <c r="A474" s="4" t="s">
        <v>327</v>
      </c>
      <c r="B474" s="4">
        <v>48</v>
      </c>
      <c r="C474" s="4">
        <f>B474+36</f>
        <v>84</v>
      </c>
      <c r="D474" s="4">
        <f t="shared" ref="D474:BI474" si="2682">C474+36</f>
        <v>120</v>
      </c>
      <c r="E474" s="4">
        <f t="shared" si="2682"/>
        <v>156</v>
      </c>
      <c r="F474" s="4">
        <f t="shared" si="2682"/>
        <v>192</v>
      </c>
      <c r="G474" s="4">
        <f t="shared" si="2682"/>
        <v>228</v>
      </c>
      <c r="H474" s="4">
        <f t="shared" si="2682"/>
        <v>264</v>
      </c>
      <c r="I474" s="4">
        <f t="shared" si="2682"/>
        <v>300</v>
      </c>
      <c r="J474" s="4">
        <f t="shared" si="2682"/>
        <v>336</v>
      </c>
      <c r="K474">
        <f t="shared" si="2682"/>
        <v>372</v>
      </c>
      <c r="L474" s="4">
        <f t="shared" si="2682"/>
        <v>408</v>
      </c>
      <c r="M474" s="4">
        <f t="shared" si="2682"/>
        <v>444</v>
      </c>
      <c r="N474" s="4">
        <f t="shared" si="2682"/>
        <v>480</v>
      </c>
      <c r="O474" s="4">
        <f t="shared" si="2682"/>
        <v>516</v>
      </c>
      <c r="P474" s="4">
        <f t="shared" si="2682"/>
        <v>552</v>
      </c>
      <c r="Q474" s="4">
        <f t="shared" si="2682"/>
        <v>588</v>
      </c>
      <c r="R474" s="4">
        <f t="shared" si="2682"/>
        <v>624</v>
      </c>
      <c r="S474" s="4">
        <f t="shared" si="2682"/>
        <v>660</v>
      </c>
      <c r="T474" s="4">
        <f t="shared" si="2682"/>
        <v>696</v>
      </c>
      <c r="U474">
        <f t="shared" si="2682"/>
        <v>732</v>
      </c>
      <c r="V474" s="4">
        <f t="shared" si="2682"/>
        <v>768</v>
      </c>
      <c r="W474" s="4">
        <f t="shared" si="2682"/>
        <v>804</v>
      </c>
      <c r="X474" s="4">
        <f t="shared" si="2682"/>
        <v>840</v>
      </c>
      <c r="Y474" s="4">
        <f t="shared" si="2682"/>
        <v>876</v>
      </c>
      <c r="Z474" s="4">
        <f t="shared" si="2682"/>
        <v>912</v>
      </c>
      <c r="AA474" s="4">
        <f t="shared" si="2682"/>
        <v>948</v>
      </c>
      <c r="AB474" s="4">
        <f t="shared" si="2682"/>
        <v>984</v>
      </c>
      <c r="AC474" s="4">
        <f t="shared" si="2682"/>
        <v>1020</v>
      </c>
      <c r="AD474" s="4">
        <f t="shared" si="2682"/>
        <v>1056</v>
      </c>
      <c r="AE474">
        <f t="shared" si="2682"/>
        <v>1092</v>
      </c>
      <c r="AF474" s="4">
        <f t="shared" si="2682"/>
        <v>1128</v>
      </c>
      <c r="AG474" s="4">
        <f t="shared" si="2682"/>
        <v>1164</v>
      </c>
      <c r="AH474" s="4">
        <f t="shared" si="2682"/>
        <v>1200</v>
      </c>
      <c r="AI474" s="4">
        <f t="shared" si="2682"/>
        <v>1236</v>
      </c>
      <c r="AJ474" s="4">
        <f t="shared" si="2682"/>
        <v>1272</v>
      </c>
      <c r="AK474" s="4">
        <f t="shared" si="2682"/>
        <v>1308</v>
      </c>
      <c r="AL474" s="4">
        <f t="shared" si="2682"/>
        <v>1344</v>
      </c>
      <c r="AM474" s="4">
        <f t="shared" si="2682"/>
        <v>1380</v>
      </c>
      <c r="AN474" s="4">
        <f t="shared" si="2682"/>
        <v>1416</v>
      </c>
      <c r="AO474">
        <f t="shared" si="2682"/>
        <v>1452</v>
      </c>
      <c r="AP474" s="4">
        <f t="shared" si="2682"/>
        <v>1488</v>
      </c>
      <c r="AQ474" s="4">
        <f t="shared" si="2682"/>
        <v>1524</v>
      </c>
      <c r="AR474" s="4">
        <f t="shared" si="2682"/>
        <v>1560</v>
      </c>
      <c r="AS474" s="4">
        <f t="shared" si="2682"/>
        <v>1596</v>
      </c>
      <c r="AT474" s="4">
        <f t="shared" si="2682"/>
        <v>1632</v>
      </c>
      <c r="AU474" s="4">
        <f t="shared" si="2682"/>
        <v>1668</v>
      </c>
      <c r="AV474" s="4">
        <f t="shared" si="2682"/>
        <v>1704</v>
      </c>
      <c r="AW474" s="4">
        <f t="shared" si="2682"/>
        <v>1740</v>
      </c>
      <c r="AX474" s="4">
        <f t="shared" si="2682"/>
        <v>1776</v>
      </c>
      <c r="AY474">
        <f t="shared" si="2682"/>
        <v>1812</v>
      </c>
      <c r="AZ474" s="4">
        <f t="shared" si="2682"/>
        <v>1848</v>
      </c>
      <c r="BA474" s="4">
        <f t="shared" si="2682"/>
        <v>1884</v>
      </c>
      <c r="BB474" s="4">
        <f t="shared" si="2682"/>
        <v>1920</v>
      </c>
      <c r="BC474" s="4">
        <f t="shared" si="2682"/>
        <v>1956</v>
      </c>
      <c r="BD474" s="4">
        <f t="shared" si="2682"/>
        <v>1992</v>
      </c>
      <c r="BE474" s="4">
        <f t="shared" si="2682"/>
        <v>2028</v>
      </c>
      <c r="BF474" s="4">
        <f t="shared" si="2682"/>
        <v>2064</v>
      </c>
      <c r="BG474" s="4">
        <f t="shared" si="2682"/>
        <v>2100</v>
      </c>
      <c r="BH474" s="4">
        <f t="shared" si="2682"/>
        <v>2136</v>
      </c>
      <c r="BI474">
        <f t="shared" si="2682"/>
        <v>2172</v>
      </c>
      <c r="BJ474" t="s">
        <v>2</v>
      </c>
    </row>
    <row r="475" spans="1:62">
      <c r="A475" s="4" t="s">
        <v>328</v>
      </c>
      <c r="B475" s="4">
        <v>96</v>
      </c>
      <c r="C475" s="4">
        <f>B475+72</f>
        <v>168</v>
      </c>
      <c r="D475" s="4">
        <f t="shared" ref="D475:BI475" si="2683">C475+72</f>
        <v>240</v>
      </c>
      <c r="E475" s="4">
        <f t="shared" si="2683"/>
        <v>312</v>
      </c>
      <c r="F475" s="4">
        <f t="shared" si="2683"/>
        <v>384</v>
      </c>
      <c r="G475" s="4">
        <f t="shared" si="2683"/>
        <v>456</v>
      </c>
      <c r="H475" s="4">
        <f t="shared" si="2683"/>
        <v>528</v>
      </c>
      <c r="I475" s="4">
        <f t="shared" si="2683"/>
        <v>600</v>
      </c>
      <c r="J475" s="4">
        <f t="shared" si="2683"/>
        <v>672</v>
      </c>
      <c r="K475">
        <f t="shared" si="2683"/>
        <v>744</v>
      </c>
      <c r="L475" s="4">
        <f t="shared" si="2683"/>
        <v>816</v>
      </c>
      <c r="M475" s="4">
        <f t="shared" si="2683"/>
        <v>888</v>
      </c>
      <c r="N475" s="4">
        <f t="shared" si="2683"/>
        <v>960</v>
      </c>
      <c r="O475" s="4">
        <f t="shared" si="2683"/>
        <v>1032</v>
      </c>
      <c r="P475" s="4">
        <f t="shared" si="2683"/>
        <v>1104</v>
      </c>
      <c r="Q475" s="4">
        <f t="shared" si="2683"/>
        <v>1176</v>
      </c>
      <c r="R475" s="4">
        <f t="shared" si="2683"/>
        <v>1248</v>
      </c>
      <c r="S475" s="4">
        <f t="shared" si="2683"/>
        <v>1320</v>
      </c>
      <c r="T475" s="4">
        <f t="shared" si="2683"/>
        <v>1392</v>
      </c>
      <c r="U475">
        <f t="shared" si="2683"/>
        <v>1464</v>
      </c>
      <c r="V475" s="4">
        <f t="shared" si="2683"/>
        <v>1536</v>
      </c>
      <c r="W475" s="4">
        <f t="shared" si="2683"/>
        <v>1608</v>
      </c>
      <c r="X475" s="4">
        <f t="shared" si="2683"/>
        <v>1680</v>
      </c>
      <c r="Y475" s="4">
        <f t="shared" si="2683"/>
        <v>1752</v>
      </c>
      <c r="Z475" s="4">
        <f t="shared" si="2683"/>
        <v>1824</v>
      </c>
      <c r="AA475" s="4">
        <f t="shared" si="2683"/>
        <v>1896</v>
      </c>
      <c r="AB475" s="4">
        <f t="shared" si="2683"/>
        <v>1968</v>
      </c>
      <c r="AC475" s="4">
        <f t="shared" si="2683"/>
        <v>2040</v>
      </c>
      <c r="AD475" s="4">
        <f t="shared" si="2683"/>
        <v>2112</v>
      </c>
      <c r="AE475">
        <f t="shared" si="2683"/>
        <v>2184</v>
      </c>
      <c r="AF475" s="4">
        <f t="shared" si="2683"/>
        <v>2256</v>
      </c>
      <c r="AG475" s="4">
        <f t="shared" si="2683"/>
        <v>2328</v>
      </c>
      <c r="AH475" s="4">
        <f t="shared" si="2683"/>
        <v>2400</v>
      </c>
      <c r="AI475" s="4">
        <f t="shared" si="2683"/>
        <v>2472</v>
      </c>
      <c r="AJ475" s="4">
        <f t="shared" si="2683"/>
        <v>2544</v>
      </c>
      <c r="AK475" s="4">
        <f t="shared" si="2683"/>
        <v>2616</v>
      </c>
      <c r="AL475" s="4">
        <f t="shared" si="2683"/>
        <v>2688</v>
      </c>
      <c r="AM475" s="4">
        <f t="shared" si="2683"/>
        <v>2760</v>
      </c>
      <c r="AN475" s="4">
        <f t="shared" si="2683"/>
        <v>2832</v>
      </c>
      <c r="AO475">
        <f t="shared" si="2683"/>
        <v>2904</v>
      </c>
      <c r="AP475" s="4">
        <f t="shared" si="2683"/>
        <v>2976</v>
      </c>
      <c r="AQ475" s="4">
        <f t="shared" si="2683"/>
        <v>3048</v>
      </c>
      <c r="AR475" s="4">
        <f t="shared" si="2683"/>
        <v>3120</v>
      </c>
      <c r="AS475" s="4">
        <f t="shared" si="2683"/>
        <v>3192</v>
      </c>
      <c r="AT475" s="4">
        <f t="shared" si="2683"/>
        <v>3264</v>
      </c>
      <c r="AU475" s="4">
        <f t="shared" si="2683"/>
        <v>3336</v>
      </c>
      <c r="AV475" s="4">
        <f t="shared" si="2683"/>
        <v>3408</v>
      </c>
      <c r="AW475" s="4">
        <f t="shared" si="2683"/>
        <v>3480</v>
      </c>
      <c r="AX475" s="4">
        <f t="shared" si="2683"/>
        <v>3552</v>
      </c>
      <c r="AY475">
        <f t="shared" si="2683"/>
        <v>3624</v>
      </c>
      <c r="AZ475" s="4">
        <f t="shared" si="2683"/>
        <v>3696</v>
      </c>
      <c r="BA475" s="4">
        <f t="shared" si="2683"/>
        <v>3768</v>
      </c>
      <c r="BB475" s="4">
        <f t="shared" si="2683"/>
        <v>3840</v>
      </c>
      <c r="BC475" s="4">
        <f t="shared" si="2683"/>
        <v>3912</v>
      </c>
      <c r="BD475" s="4">
        <f t="shared" si="2683"/>
        <v>3984</v>
      </c>
      <c r="BE475" s="4">
        <f t="shared" si="2683"/>
        <v>4056</v>
      </c>
      <c r="BF475" s="4">
        <f t="shared" si="2683"/>
        <v>4128</v>
      </c>
      <c r="BG475" s="4">
        <f t="shared" si="2683"/>
        <v>4200</v>
      </c>
      <c r="BH475" s="4">
        <f t="shared" si="2683"/>
        <v>4272</v>
      </c>
      <c r="BI475">
        <f t="shared" si="2683"/>
        <v>4344</v>
      </c>
      <c r="BJ475" t="s">
        <v>2</v>
      </c>
    </row>
    <row r="476" spans="1:62">
      <c r="A476" s="4" t="s">
        <v>329</v>
      </c>
      <c r="B476" s="4">
        <v>188</v>
      </c>
      <c r="C476" s="4">
        <f>B476+141</f>
        <v>329</v>
      </c>
      <c r="D476" s="4">
        <f t="shared" ref="D476:BI476" si="2684">C476+141</f>
        <v>470</v>
      </c>
      <c r="E476" s="4">
        <f t="shared" si="2684"/>
        <v>611</v>
      </c>
      <c r="F476" s="4">
        <f t="shared" si="2684"/>
        <v>752</v>
      </c>
      <c r="G476" s="4">
        <f t="shared" si="2684"/>
        <v>893</v>
      </c>
      <c r="H476" s="4">
        <f t="shared" si="2684"/>
        <v>1034</v>
      </c>
      <c r="I476" s="4">
        <f t="shared" si="2684"/>
        <v>1175</v>
      </c>
      <c r="J476" s="4">
        <f t="shared" si="2684"/>
        <v>1316</v>
      </c>
      <c r="K476">
        <f t="shared" si="2684"/>
        <v>1457</v>
      </c>
      <c r="L476" s="4">
        <f t="shared" si="2684"/>
        <v>1598</v>
      </c>
      <c r="M476" s="4">
        <f t="shared" si="2684"/>
        <v>1739</v>
      </c>
      <c r="N476" s="4">
        <f t="shared" si="2684"/>
        <v>1880</v>
      </c>
      <c r="O476" s="4">
        <f t="shared" si="2684"/>
        <v>2021</v>
      </c>
      <c r="P476" s="4">
        <f t="shared" si="2684"/>
        <v>2162</v>
      </c>
      <c r="Q476" s="4">
        <f t="shared" si="2684"/>
        <v>2303</v>
      </c>
      <c r="R476" s="4">
        <f t="shared" si="2684"/>
        <v>2444</v>
      </c>
      <c r="S476" s="4">
        <f t="shared" si="2684"/>
        <v>2585</v>
      </c>
      <c r="T476" s="4">
        <f t="shared" si="2684"/>
        <v>2726</v>
      </c>
      <c r="U476">
        <f t="shared" si="2684"/>
        <v>2867</v>
      </c>
      <c r="V476" s="4">
        <f t="shared" si="2684"/>
        <v>3008</v>
      </c>
      <c r="W476" s="4">
        <f t="shared" si="2684"/>
        <v>3149</v>
      </c>
      <c r="X476" s="4">
        <f t="shared" si="2684"/>
        <v>3290</v>
      </c>
      <c r="Y476" s="4">
        <f t="shared" si="2684"/>
        <v>3431</v>
      </c>
      <c r="Z476" s="4">
        <f t="shared" si="2684"/>
        <v>3572</v>
      </c>
      <c r="AA476" s="4">
        <f t="shared" si="2684"/>
        <v>3713</v>
      </c>
      <c r="AB476" s="4">
        <f t="shared" si="2684"/>
        <v>3854</v>
      </c>
      <c r="AC476" s="4">
        <f t="shared" si="2684"/>
        <v>3995</v>
      </c>
      <c r="AD476" s="4">
        <f t="shared" si="2684"/>
        <v>4136</v>
      </c>
      <c r="AE476">
        <f t="shared" si="2684"/>
        <v>4277</v>
      </c>
      <c r="AF476" s="4">
        <f t="shared" si="2684"/>
        <v>4418</v>
      </c>
      <c r="AG476" s="4">
        <f t="shared" si="2684"/>
        <v>4559</v>
      </c>
      <c r="AH476" s="4">
        <f t="shared" si="2684"/>
        <v>4700</v>
      </c>
      <c r="AI476" s="4">
        <f t="shared" si="2684"/>
        <v>4841</v>
      </c>
      <c r="AJ476" s="4">
        <f t="shared" si="2684"/>
        <v>4982</v>
      </c>
      <c r="AK476" s="4">
        <f t="shared" si="2684"/>
        <v>5123</v>
      </c>
      <c r="AL476" s="4">
        <f t="shared" si="2684"/>
        <v>5264</v>
      </c>
      <c r="AM476" s="4">
        <f t="shared" si="2684"/>
        <v>5405</v>
      </c>
      <c r="AN476" s="4">
        <f t="shared" si="2684"/>
        <v>5546</v>
      </c>
      <c r="AO476">
        <f t="shared" si="2684"/>
        <v>5687</v>
      </c>
      <c r="AP476" s="4">
        <f t="shared" si="2684"/>
        <v>5828</v>
      </c>
      <c r="AQ476" s="4">
        <f t="shared" si="2684"/>
        <v>5969</v>
      </c>
      <c r="AR476" s="4">
        <f t="shared" si="2684"/>
        <v>6110</v>
      </c>
      <c r="AS476" s="4">
        <f t="shared" si="2684"/>
        <v>6251</v>
      </c>
      <c r="AT476" s="4">
        <f t="shared" si="2684"/>
        <v>6392</v>
      </c>
      <c r="AU476" s="4">
        <f t="shared" si="2684"/>
        <v>6533</v>
      </c>
      <c r="AV476" s="4">
        <f t="shared" si="2684"/>
        <v>6674</v>
      </c>
      <c r="AW476" s="4">
        <f t="shared" si="2684"/>
        <v>6815</v>
      </c>
      <c r="AX476" s="4">
        <f t="shared" si="2684"/>
        <v>6956</v>
      </c>
      <c r="AY476">
        <f t="shared" si="2684"/>
        <v>7097</v>
      </c>
      <c r="AZ476" s="4">
        <f t="shared" si="2684"/>
        <v>7238</v>
      </c>
      <c r="BA476" s="4">
        <f t="shared" si="2684"/>
        <v>7379</v>
      </c>
      <c r="BB476" s="4">
        <f t="shared" si="2684"/>
        <v>7520</v>
      </c>
      <c r="BC476" s="4">
        <f t="shared" si="2684"/>
        <v>7661</v>
      </c>
      <c r="BD476" s="4">
        <f t="shared" si="2684"/>
        <v>7802</v>
      </c>
      <c r="BE476" s="4">
        <f t="shared" si="2684"/>
        <v>7943</v>
      </c>
      <c r="BF476" s="4">
        <f t="shared" si="2684"/>
        <v>8084</v>
      </c>
      <c r="BG476" s="4">
        <f t="shared" si="2684"/>
        <v>8225</v>
      </c>
      <c r="BH476" s="4">
        <f t="shared" si="2684"/>
        <v>8366</v>
      </c>
      <c r="BI476">
        <f t="shared" si="2684"/>
        <v>8507</v>
      </c>
      <c r="BJ476" t="s">
        <v>2</v>
      </c>
    </row>
    <row r="477" spans="1:62">
      <c r="A477" s="4" t="s">
        <v>192</v>
      </c>
    </row>
    <row r="478" spans="1:62">
      <c r="A478" s="4" t="s">
        <v>5</v>
      </c>
      <c r="B478" s="4">
        <v>25</v>
      </c>
      <c r="C478" s="4">
        <f>B478+4</f>
        <v>29</v>
      </c>
      <c r="D478" s="4">
        <f t="shared" ref="D478:BI478" si="2685">C478+4</f>
        <v>33</v>
      </c>
      <c r="E478" s="4">
        <f t="shared" si="2685"/>
        <v>37</v>
      </c>
      <c r="F478" s="4">
        <f t="shared" si="2685"/>
        <v>41</v>
      </c>
      <c r="G478" s="4">
        <f t="shared" si="2685"/>
        <v>45</v>
      </c>
      <c r="H478" s="4">
        <f t="shared" si="2685"/>
        <v>49</v>
      </c>
      <c r="I478" s="4">
        <f t="shared" si="2685"/>
        <v>53</v>
      </c>
      <c r="J478" s="4">
        <f t="shared" si="2685"/>
        <v>57</v>
      </c>
      <c r="K478">
        <f t="shared" si="2685"/>
        <v>61</v>
      </c>
      <c r="L478" s="4">
        <f t="shared" si="2685"/>
        <v>65</v>
      </c>
      <c r="M478" s="4">
        <f t="shared" si="2685"/>
        <v>69</v>
      </c>
      <c r="N478" s="4">
        <f t="shared" si="2685"/>
        <v>73</v>
      </c>
      <c r="O478" s="4">
        <f t="shared" si="2685"/>
        <v>77</v>
      </c>
      <c r="P478" s="4">
        <f t="shared" si="2685"/>
        <v>81</v>
      </c>
      <c r="Q478" s="4">
        <f t="shared" si="2685"/>
        <v>85</v>
      </c>
      <c r="R478" s="4">
        <f t="shared" si="2685"/>
        <v>89</v>
      </c>
      <c r="S478" s="4">
        <f t="shared" si="2685"/>
        <v>93</v>
      </c>
      <c r="T478" s="4">
        <f t="shared" si="2685"/>
        <v>97</v>
      </c>
      <c r="U478">
        <f t="shared" si="2685"/>
        <v>101</v>
      </c>
      <c r="V478" s="4">
        <f t="shared" si="2685"/>
        <v>105</v>
      </c>
      <c r="W478" s="4">
        <f t="shared" si="2685"/>
        <v>109</v>
      </c>
      <c r="X478" s="4">
        <f t="shared" si="2685"/>
        <v>113</v>
      </c>
      <c r="Y478" s="4">
        <f t="shared" si="2685"/>
        <v>117</v>
      </c>
      <c r="Z478" s="4">
        <f t="shared" si="2685"/>
        <v>121</v>
      </c>
      <c r="AA478" s="4">
        <f t="shared" si="2685"/>
        <v>125</v>
      </c>
      <c r="AB478" s="4">
        <f t="shared" si="2685"/>
        <v>129</v>
      </c>
      <c r="AC478" s="4">
        <f t="shared" si="2685"/>
        <v>133</v>
      </c>
      <c r="AD478" s="4">
        <f t="shared" si="2685"/>
        <v>137</v>
      </c>
      <c r="AE478">
        <f t="shared" si="2685"/>
        <v>141</v>
      </c>
      <c r="AF478" s="4">
        <f t="shared" si="2685"/>
        <v>145</v>
      </c>
      <c r="AG478" s="4">
        <f t="shared" si="2685"/>
        <v>149</v>
      </c>
      <c r="AH478" s="4">
        <f t="shared" si="2685"/>
        <v>153</v>
      </c>
      <c r="AI478" s="4">
        <f t="shared" si="2685"/>
        <v>157</v>
      </c>
      <c r="AJ478" s="4">
        <f t="shared" si="2685"/>
        <v>161</v>
      </c>
      <c r="AK478" s="4">
        <f t="shared" si="2685"/>
        <v>165</v>
      </c>
      <c r="AL478" s="4">
        <f t="shared" si="2685"/>
        <v>169</v>
      </c>
      <c r="AM478" s="4">
        <f t="shared" si="2685"/>
        <v>173</v>
      </c>
      <c r="AN478" s="4">
        <f t="shared" si="2685"/>
        <v>177</v>
      </c>
      <c r="AO478">
        <f t="shared" si="2685"/>
        <v>181</v>
      </c>
      <c r="AP478" s="4">
        <f t="shared" si="2685"/>
        <v>185</v>
      </c>
      <c r="AQ478" s="4">
        <f t="shared" si="2685"/>
        <v>189</v>
      </c>
      <c r="AR478" s="4">
        <f t="shared" si="2685"/>
        <v>193</v>
      </c>
      <c r="AS478" s="4">
        <f t="shared" si="2685"/>
        <v>197</v>
      </c>
      <c r="AT478" s="4">
        <f t="shared" si="2685"/>
        <v>201</v>
      </c>
      <c r="AU478" s="4">
        <f t="shared" si="2685"/>
        <v>205</v>
      </c>
      <c r="AV478" s="4">
        <f t="shared" si="2685"/>
        <v>209</v>
      </c>
      <c r="AW478" s="4">
        <f t="shared" si="2685"/>
        <v>213</v>
      </c>
      <c r="AX478" s="4">
        <f t="shared" si="2685"/>
        <v>217</v>
      </c>
      <c r="AY478">
        <f t="shared" si="2685"/>
        <v>221</v>
      </c>
      <c r="AZ478" s="4">
        <f t="shared" si="2685"/>
        <v>225</v>
      </c>
      <c r="BA478" s="4">
        <f t="shared" si="2685"/>
        <v>229</v>
      </c>
      <c r="BB478" s="4">
        <f t="shared" si="2685"/>
        <v>233</v>
      </c>
      <c r="BC478" s="4">
        <f t="shared" si="2685"/>
        <v>237</v>
      </c>
      <c r="BD478" s="4">
        <f t="shared" si="2685"/>
        <v>241</v>
      </c>
      <c r="BE478" s="4">
        <f t="shared" si="2685"/>
        <v>245</v>
      </c>
      <c r="BF478" s="4">
        <f t="shared" si="2685"/>
        <v>249</v>
      </c>
      <c r="BG478" s="4">
        <f t="shared" si="2685"/>
        <v>253</v>
      </c>
      <c r="BH478" s="4">
        <f t="shared" si="2685"/>
        <v>257</v>
      </c>
      <c r="BI478">
        <f t="shared" si="2685"/>
        <v>261</v>
      </c>
      <c r="BJ478" t="s">
        <v>2</v>
      </c>
    </row>
    <row r="479" spans="1:62">
      <c r="A479" s="4" t="s">
        <v>6</v>
      </c>
    </row>
    <row r="480" spans="1:62">
      <c r="A480" s="4" t="s">
        <v>209</v>
      </c>
    </row>
    <row r="481" spans="1:62">
      <c r="A481" s="4" t="s">
        <v>210</v>
      </c>
      <c r="B481" s="4">
        <v>5.8</v>
      </c>
      <c r="C481" s="4">
        <f>B481-0.2</f>
        <v>5.6</v>
      </c>
      <c r="D481" s="4">
        <f t="shared" ref="D481:AD481" si="2686">C481-0.2</f>
        <v>5.3999999999999995</v>
      </c>
      <c r="E481" s="4">
        <f t="shared" si="2686"/>
        <v>5.1999999999999993</v>
      </c>
      <c r="F481" s="4">
        <f t="shared" si="2686"/>
        <v>4.9999999999999991</v>
      </c>
      <c r="G481" s="4">
        <f t="shared" si="2686"/>
        <v>4.7999999999999989</v>
      </c>
      <c r="H481" s="4">
        <f t="shared" si="2686"/>
        <v>4.5999999999999988</v>
      </c>
      <c r="I481" s="4">
        <f t="shared" si="2686"/>
        <v>4.3999999999999986</v>
      </c>
      <c r="J481" s="4">
        <f t="shared" si="2686"/>
        <v>4.1999999999999984</v>
      </c>
      <c r="K481">
        <f t="shared" si="2686"/>
        <v>3.9999999999999982</v>
      </c>
      <c r="L481" s="4">
        <f t="shared" si="2686"/>
        <v>3.799999999999998</v>
      </c>
      <c r="M481" s="4">
        <f t="shared" si="2686"/>
        <v>3.5999999999999979</v>
      </c>
      <c r="N481" s="4">
        <f t="shared" si="2686"/>
        <v>3.3999999999999977</v>
      </c>
      <c r="O481" s="4">
        <f t="shared" si="2686"/>
        <v>3.1999999999999975</v>
      </c>
      <c r="P481" s="4">
        <f t="shared" si="2686"/>
        <v>2.9999999999999973</v>
      </c>
      <c r="Q481" s="4">
        <f t="shared" si="2686"/>
        <v>2.7999999999999972</v>
      </c>
      <c r="R481" s="4">
        <f t="shared" si="2686"/>
        <v>2.599999999999997</v>
      </c>
      <c r="S481" s="4">
        <f t="shared" si="2686"/>
        <v>2.3999999999999968</v>
      </c>
      <c r="T481" s="4">
        <f t="shared" si="2686"/>
        <v>2.1999999999999966</v>
      </c>
      <c r="U481">
        <f t="shared" si="2686"/>
        <v>1.9999999999999967</v>
      </c>
      <c r="V481" s="4">
        <f t="shared" si="2686"/>
        <v>1.7999999999999967</v>
      </c>
      <c r="W481" s="4">
        <f t="shared" si="2686"/>
        <v>1.5999999999999968</v>
      </c>
      <c r="X481" s="4">
        <f t="shared" si="2686"/>
        <v>1.3999999999999968</v>
      </c>
      <c r="Y481" s="4">
        <f t="shared" si="2686"/>
        <v>1.1999999999999968</v>
      </c>
      <c r="Z481" s="4">
        <f t="shared" si="2686"/>
        <v>0.99999999999999689</v>
      </c>
      <c r="AA481" s="4">
        <f t="shared" si="2686"/>
        <v>0.79999999999999694</v>
      </c>
      <c r="AB481" s="4">
        <f t="shared" si="2686"/>
        <v>0.59999999999999698</v>
      </c>
      <c r="AC481" s="4">
        <f t="shared" si="2686"/>
        <v>0.39999999999999697</v>
      </c>
      <c r="AD481" s="4">
        <f t="shared" si="2686"/>
        <v>0.19999999999999696</v>
      </c>
      <c r="AE481">
        <v>0</v>
      </c>
      <c r="AF481" s="4">
        <v>0</v>
      </c>
      <c r="AG481" s="4">
        <v>0</v>
      </c>
      <c r="AH481" s="4">
        <v>0</v>
      </c>
      <c r="AI481" s="4">
        <v>0</v>
      </c>
      <c r="AJ481" s="4">
        <v>0</v>
      </c>
      <c r="AK481" s="4">
        <v>0</v>
      </c>
      <c r="AL481" s="4">
        <v>0</v>
      </c>
      <c r="AM481" s="4">
        <v>0</v>
      </c>
      <c r="AN481" s="4">
        <v>0</v>
      </c>
      <c r="AO481">
        <v>0</v>
      </c>
      <c r="AP481" s="4">
        <v>0</v>
      </c>
      <c r="AQ481" s="4">
        <v>0</v>
      </c>
      <c r="AR481" s="4">
        <v>0</v>
      </c>
      <c r="AS481" s="4">
        <v>0</v>
      </c>
      <c r="AT481" s="4">
        <v>0</v>
      </c>
      <c r="AU481" s="4">
        <v>0</v>
      </c>
      <c r="AV481" s="4">
        <v>0</v>
      </c>
      <c r="AW481" s="4">
        <v>0</v>
      </c>
      <c r="AX481" s="4">
        <v>0</v>
      </c>
      <c r="AY481">
        <v>0</v>
      </c>
      <c r="AZ481" s="4">
        <v>0</v>
      </c>
      <c r="BA481" s="4">
        <v>0</v>
      </c>
      <c r="BB481" s="4">
        <v>0</v>
      </c>
      <c r="BC481" s="4">
        <v>0</v>
      </c>
      <c r="BD481" s="4">
        <v>0</v>
      </c>
      <c r="BE481" s="4">
        <v>0</v>
      </c>
      <c r="BF481" s="4">
        <v>0</v>
      </c>
      <c r="BG481" s="4">
        <v>0</v>
      </c>
      <c r="BH481" s="4">
        <v>0</v>
      </c>
      <c r="BI481">
        <v>0</v>
      </c>
      <c r="BJ481" t="s">
        <v>2</v>
      </c>
    </row>
    <row r="482" spans="1:62">
      <c r="A482" s="4" t="s">
        <v>6</v>
      </c>
    </row>
    <row r="483" spans="1:62">
      <c r="A483" s="4" t="s">
        <v>211</v>
      </c>
    </row>
    <row r="484" spans="1:62">
      <c r="A484" s="4" t="s">
        <v>331</v>
      </c>
      <c r="B484" s="4">
        <v>7</v>
      </c>
      <c r="C484" s="4">
        <v>11</v>
      </c>
      <c r="D484" s="4">
        <v>12</v>
      </c>
      <c r="E484" s="4" t="s">
        <v>2</v>
      </c>
    </row>
    <row r="485" spans="1:62">
      <c r="A485" s="4" t="s">
        <v>332</v>
      </c>
      <c r="B485" s="4">
        <v>19</v>
      </c>
      <c r="C485" s="4">
        <v>30</v>
      </c>
      <c r="D485" s="4">
        <v>33</v>
      </c>
      <c r="E485" s="4" t="s">
        <v>2</v>
      </c>
    </row>
    <row r="486" spans="1:62">
      <c r="A486" s="4" t="s">
        <v>196</v>
      </c>
      <c r="B486" s="4" t="s">
        <v>2</v>
      </c>
    </row>
    <row r="487" spans="1:62">
      <c r="A487" s="4" t="s">
        <v>55</v>
      </c>
      <c r="B487" s="4">
        <v>210</v>
      </c>
      <c r="C487" s="4">
        <f>B487+35</f>
        <v>245</v>
      </c>
      <c r="D487" s="4">
        <f t="shared" ref="D487:BI487" si="2687">C487+35</f>
        <v>280</v>
      </c>
      <c r="E487" s="4">
        <f t="shared" si="2687"/>
        <v>315</v>
      </c>
      <c r="F487" s="4">
        <f t="shared" si="2687"/>
        <v>350</v>
      </c>
      <c r="G487" s="4">
        <f t="shared" si="2687"/>
        <v>385</v>
      </c>
      <c r="H487" s="4">
        <f t="shared" si="2687"/>
        <v>420</v>
      </c>
      <c r="I487" s="4">
        <f t="shared" si="2687"/>
        <v>455</v>
      </c>
      <c r="J487" s="4">
        <f t="shared" si="2687"/>
        <v>490</v>
      </c>
      <c r="K487">
        <f t="shared" si="2687"/>
        <v>525</v>
      </c>
      <c r="L487" s="4">
        <f t="shared" si="2687"/>
        <v>560</v>
      </c>
      <c r="M487" s="4">
        <f t="shared" si="2687"/>
        <v>595</v>
      </c>
      <c r="N487" s="4">
        <f t="shared" si="2687"/>
        <v>630</v>
      </c>
      <c r="O487" s="4">
        <f t="shared" si="2687"/>
        <v>665</v>
      </c>
      <c r="P487" s="4">
        <f t="shared" si="2687"/>
        <v>700</v>
      </c>
      <c r="Q487" s="4">
        <f t="shared" si="2687"/>
        <v>735</v>
      </c>
      <c r="R487" s="4">
        <f t="shared" si="2687"/>
        <v>770</v>
      </c>
      <c r="S487" s="4">
        <f t="shared" si="2687"/>
        <v>805</v>
      </c>
      <c r="T487" s="4">
        <f t="shared" si="2687"/>
        <v>840</v>
      </c>
      <c r="U487">
        <f t="shared" si="2687"/>
        <v>875</v>
      </c>
      <c r="V487" s="4">
        <f t="shared" si="2687"/>
        <v>910</v>
      </c>
      <c r="W487" s="4">
        <f t="shared" si="2687"/>
        <v>945</v>
      </c>
      <c r="X487" s="4">
        <f t="shared" si="2687"/>
        <v>980</v>
      </c>
      <c r="Y487" s="4">
        <f t="shared" si="2687"/>
        <v>1015</v>
      </c>
      <c r="Z487" s="4">
        <f t="shared" si="2687"/>
        <v>1050</v>
      </c>
      <c r="AA487" s="4">
        <f t="shared" si="2687"/>
        <v>1085</v>
      </c>
      <c r="AB487" s="4">
        <f t="shared" si="2687"/>
        <v>1120</v>
      </c>
      <c r="AC487" s="4">
        <f t="shared" si="2687"/>
        <v>1155</v>
      </c>
      <c r="AD487" s="4">
        <f t="shared" si="2687"/>
        <v>1190</v>
      </c>
      <c r="AE487">
        <f t="shared" si="2687"/>
        <v>1225</v>
      </c>
      <c r="AF487" s="4">
        <f t="shared" si="2687"/>
        <v>1260</v>
      </c>
      <c r="AG487" s="4">
        <f t="shared" si="2687"/>
        <v>1295</v>
      </c>
      <c r="AH487" s="4">
        <f t="shared" si="2687"/>
        <v>1330</v>
      </c>
      <c r="AI487" s="4">
        <f t="shared" si="2687"/>
        <v>1365</v>
      </c>
      <c r="AJ487" s="4">
        <f t="shared" si="2687"/>
        <v>1400</v>
      </c>
      <c r="AK487" s="4">
        <f t="shared" si="2687"/>
        <v>1435</v>
      </c>
      <c r="AL487" s="4">
        <f t="shared" si="2687"/>
        <v>1470</v>
      </c>
      <c r="AM487" s="4">
        <f t="shared" si="2687"/>
        <v>1505</v>
      </c>
      <c r="AN487" s="4">
        <f t="shared" si="2687"/>
        <v>1540</v>
      </c>
      <c r="AO487">
        <f t="shared" si="2687"/>
        <v>1575</v>
      </c>
      <c r="AP487" s="4">
        <f t="shared" si="2687"/>
        <v>1610</v>
      </c>
      <c r="AQ487" s="4">
        <f t="shared" si="2687"/>
        <v>1645</v>
      </c>
      <c r="AR487" s="4">
        <f t="shared" si="2687"/>
        <v>1680</v>
      </c>
      <c r="AS487" s="4">
        <f t="shared" si="2687"/>
        <v>1715</v>
      </c>
      <c r="AT487" s="4">
        <f t="shared" si="2687"/>
        <v>1750</v>
      </c>
      <c r="AU487" s="4">
        <f t="shared" si="2687"/>
        <v>1785</v>
      </c>
      <c r="AV487" s="4">
        <f t="shared" si="2687"/>
        <v>1820</v>
      </c>
      <c r="AW487" s="4">
        <f t="shared" si="2687"/>
        <v>1855</v>
      </c>
      <c r="AX487" s="4">
        <f t="shared" si="2687"/>
        <v>1890</v>
      </c>
      <c r="AY487">
        <f t="shared" si="2687"/>
        <v>1925</v>
      </c>
      <c r="AZ487" s="4">
        <f t="shared" si="2687"/>
        <v>1960</v>
      </c>
      <c r="BA487" s="4">
        <f t="shared" si="2687"/>
        <v>1995</v>
      </c>
      <c r="BB487" s="4">
        <f t="shared" si="2687"/>
        <v>2030</v>
      </c>
      <c r="BC487" s="4">
        <f t="shared" si="2687"/>
        <v>2065</v>
      </c>
      <c r="BD487" s="4">
        <f t="shared" si="2687"/>
        <v>2100</v>
      </c>
      <c r="BE487" s="4">
        <f t="shared" si="2687"/>
        <v>2135</v>
      </c>
      <c r="BF487" s="4">
        <f t="shared" si="2687"/>
        <v>2170</v>
      </c>
      <c r="BG487" s="4">
        <f t="shared" si="2687"/>
        <v>2205</v>
      </c>
      <c r="BH487" s="4">
        <f t="shared" si="2687"/>
        <v>2240</v>
      </c>
      <c r="BI487">
        <f t="shared" si="2687"/>
        <v>2275</v>
      </c>
      <c r="BJ487" t="s">
        <v>2</v>
      </c>
    </row>
    <row r="488" spans="1:62">
      <c r="A488" s="4" t="s">
        <v>333</v>
      </c>
    </row>
    <row r="489" spans="1:62">
      <c r="A489" s="4" t="s">
        <v>189</v>
      </c>
      <c r="B489" s="4">
        <v>321</v>
      </c>
      <c r="C489" s="4">
        <f>B489+15</f>
        <v>336</v>
      </c>
      <c r="D489" s="4">
        <f t="shared" ref="D489:BG489" si="2688">C489+15</f>
        <v>351</v>
      </c>
      <c r="E489" s="4">
        <f>D489+16</f>
        <v>367</v>
      </c>
      <c r="F489" s="4">
        <f t="shared" si="2688"/>
        <v>382</v>
      </c>
      <c r="G489" s="4">
        <f t="shared" si="2688"/>
        <v>397</v>
      </c>
      <c r="H489" s="4">
        <f>G489+16</f>
        <v>413</v>
      </c>
      <c r="I489" s="4">
        <f t="shared" si="2688"/>
        <v>428</v>
      </c>
      <c r="J489" s="4">
        <f t="shared" si="2688"/>
        <v>443</v>
      </c>
      <c r="K489">
        <f t="shared" ref="K489:AY489" si="2689">J489+16</f>
        <v>459</v>
      </c>
      <c r="L489" s="4">
        <f t="shared" si="2688"/>
        <v>474</v>
      </c>
      <c r="M489" s="4">
        <f t="shared" si="2688"/>
        <v>489</v>
      </c>
      <c r="N489" s="4">
        <f>M489+15</f>
        <v>504</v>
      </c>
      <c r="O489" s="4">
        <f>N489+16</f>
        <v>520</v>
      </c>
      <c r="P489" s="4">
        <f t="shared" si="2688"/>
        <v>535</v>
      </c>
      <c r="Q489" s="4">
        <f>P489+15</f>
        <v>550</v>
      </c>
      <c r="R489" s="4">
        <f>Q489+16</f>
        <v>566</v>
      </c>
      <c r="S489" s="4">
        <f t="shared" si="2688"/>
        <v>581</v>
      </c>
      <c r="T489" s="4">
        <f t="shared" si="2688"/>
        <v>596</v>
      </c>
      <c r="U489">
        <f>T489+16</f>
        <v>612</v>
      </c>
      <c r="V489" s="4">
        <f>U489+15</f>
        <v>627</v>
      </c>
      <c r="W489" s="4">
        <f t="shared" si="2688"/>
        <v>642</v>
      </c>
      <c r="X489" s="4">
        <f t="shared" si="2688"/>
        <v>657</v>
      </c>
      <c r="Y489" s="4">
        <f t="shared" si="2689"/>
        <v>673</v>
      </c>
      <c r="Z489" s="4">
        <f t="shared" si="2688"/>
        <v>688</v>
      </c>
      <c r="AA489" s="4">
        <f t="shared" si="2688"/>
        <v>703</v>
      </c>
      <c r="AB489" s="4">
        <f t="shared" ref="AB489" si="2690">AA489+16</f>
        <v>719</v>
      </c>
      <c r="AC489" s="4">
        <f t="shared" si="2688"/>
        <v>734</v>
      </c>
      <c r="AD489" s="4">
        <f t="shared" si="2688"/>
        <v>749</v>
      </c>
      <c r="AE489">
        <f t="shared" ref="AE489" si="2691">AD489+16</f>
        <v>765</v>
      </c>
      <c r="AF489" s="4">
        <f t="shared" si="2688"/>
        <v>780</v>
      </c>
      <c r="AG489" s="4">
        <f t="shared" si="2688"/>
        <v>795</v>
      </c>
      <c r="AH489" s="4">
        <f t="shared" ref="AH489" si="2692">AG489+16</f>
        <v>811</v>
      </c>
      <c r="AI489" s="4">
        <f t="shared" ref="AI489" si="2693">AH489+15</f>
        <v>826</v>
      </c>
      <c r="AJ489" s="4">
        <f t="shared" si="2688"/>
        <v>841</v>
      </c>
      <c r="AK489" s="4">
        <f t="shared" si="2688"/>
        <v>856</v>
      </c>
      <c r="AL489" s="4">
        <f t="shared" si="2689"/>
        <v>872</v>
      </c>
      <c r="AM489" s="4">
        <f t="shared" si="2688"/>
        <v>887</v>
      </c>
      <c r="AN489" s="4">
        <f t="shared" si="2688"/>
        <v>902</v>
      </c>
      <c r="AO489">
        <f t="shared" ref="AO489" si="2694">AN489+16</f>
        <v>918</v>
      </c>
      <c r="AP489" s="4">
        <f t="shared" si="2688"/>
        <v>933</v>
      </c>
      <c r="AQ489" s="4">
        <f t="shared" si="2688"/>
        <v>948</v>
      </c>
      <c r="AR489" s="4">
        <f t="shared" ref="AR489" si="2695">AQ489+16</f>
        <v>964</v>
      </c>
      <c r="AS489" s="4">
        <f t="shared" si="2688"/>
        <v>979</v>
      </c>
      <c r="AT489" s="4">
        <f t="shared" si="2688"/>
        <v>994</v>
      </c>
      <c r="AU489" s="4">
        <f t="shared" ref="AU489" si="2696">AT489+16</f>
        <v>1010</v>
      </c>
      <c r="AV489" s="4">
        <f t="shared" ref="AV489" si="2697">AU489+15</f>
        <v>1025</v>
      </c>
      <c r="AW489" s="4">
        <f t="shared" si="2688"/>
        <v>1040</v>
      </c>
      <c r="AX489" s="4">
        <f t="shared" si="2688"/>
        <v>1055</v>
      </c>
      <c r="AY489">
        <f t="shared" si="2689"/>
        <v>1071</v>
      </c>
      <c r="AZ489" s="4">
        <f t="shared" si="2688"/>
        <v>1086</v>
      </c>
      <c r="BA489" s="4">
        <f t="shared" si="2688"/>
        <v>1101</v>
      </c>
      <c r="BB489" s="4">
        <f t="shared" ref="BB489" si="2698">BA489+16</f>
        <v>1117</v>
      </c>
      <c r="BC489" s="4">
        <f t="shared" si="2688"/>
        <v>1132</v>
      </c>
      <c r="BD489" s="4">
        <f t="shared" si="2688"/>
        <v>1147</v>
      </c>
      <c r="BE489" s="4">
        <f t="shared" ref="BE489" si="2699">BD489+16</f>
        <v>1163</v>
      </c>
      <c r="BF489" s="4">
        <f t="shared" si="2688"/>
        <v>1178</v>
      </c>
      <c r="BG489" s="4">
        <f t="shared" si="2688"/>
        <v>1193</v>
      </c>
      <c r="BH489" s="4">
        <f t="shared" ref="BH489" si="2700">BG489+16</f>
        <v>1209</v>
      </c>
      <c r="BI489">
        <f t="shared" ref="BI489" si="2701">BH489+15</f>
        <v>1224</v>
      </c>
      <c r="BJ489" t="s">
        <v>2</v>
      </c>
    </row>
    <row r="490" spans="1:62">
      <c r="A490" s="4" t="s">
        <v>190</v>
      </c>
      <c r="B490" s="4">
        <v>624</v>
      </c>
      <c r="C490" s="4">
        <f>B490+30</f>
        <v>654</v>
      </c>
      <c r="D490" s="4">
        <f t="shared" ref="D490:BI490" si="2702">C490+30</f>
        <v>684</v>
      </c>
      <c r="E490" s="4">
        <f t="shared" si="2702"/>
        <v>714</v>
      </c>
      <c r="F490" s="4">
        <f>E490+29</f>
        <v>743</v>
      </c>
      <c r="G490" s="4">
        <f t="shared" si="2702"/>
        <v>773</v>
      </c>
      <c r="H490" s="4">
        <f t="shared" si="2702"/>
        <v>803</v>
      </c>
      <c r="I490" s="4">
        <f t="shared" si="2702"/>
        <v>833</v>
      </c>
      <c r="J490" s="4">
        <f>I490+29</f>
        <v>862</v>
      </c>
      <c r="K490">
        <f t="shared" si="2702"/>
        <v>892</v>
      </c>
      <c r="L490" s="4">
        <f t="shared" si="2702"/>
        <v>922</v>
      </c>
      <c r="M490" s="4">
        <f t="shared" si="2702"/>
        <v>952</v>
      </c>
      <c r="N490" s="4">
        <f t="shared" ref="N490" si="2703">M490+29</f>
        <v>981</v>
      </c>
      <c r="O490" s="4">
        <f t="shared" si="2702"/>
        <v>1011</v>
      </c>
      <c r="P490" s="4">
        <f t="shared" si="2702"/>
        <v>1041</v>
      </c>
      <c r="Q490" s="4">
        <f t="shared" si="2702"/>
        <v>1071</v>
      </c>
      <c r="R490" s="4">
        <f t="shared" ref="R490" si="2704">Q490+29</f>
        <v>1100</v>
      </c>
      <c r="S490" s="4">
        <f t="shared" si="2702"/>
        <v>1130</v>
      </c>
      <c r="T490" s="4">
        <f t="shared" si="2702"/>
        <v>1160</v>
      </c>
      <c r="U490">
        <f t="shared" si="2702"/>
        <v>1190</v>
      </c>
      <c r="V490" s="4">
        <f t="shared" ref="V490" si="2705">U490+29</f>
        <v>1219</v>
      </c>
      <c r="W490" s="4">
        <f t="shared" si="2702"/>
        <v>1249</v>
      </c>
      <c r="X490" s="4">
        <f t="shared" si="2702"/>
        <v>1279</v>
      </c>
      <c r="Y490" s="4">
        <f t="shared" si="2702"/>
        <v>1309</v>
      </c>
      <c r="Z490" s="4">
        <f t="shared" ref="Z490" si="2706">Y490+29</f>
        <v>1338</v>
      </c>
      <c r="AA490" s="4">
        <f t="shared" si="2702"/>
        <v>1368</v>
      </c>
      <c r="AB490" s="4">
        <f t="shared" si="2702"/>
        <v>1398</v>
      </c>
      <c r="AC490" s="4">
        <f t="shared" si="2702"/>
        <v>1428</v>
      </c>
      <c r="AD490" s="4">
        <f t="shared" ref="AD490" si="2707">AC490+29</f>
        <v>1457</v>
      </c>
      <c r="AE490">
        <f t="shared" si="2702"/>
        <v>1487</v>
      </c>
      <c r="AF490" s="4">
        <f t="shared" si="2702"/>
        <v>1517</v>
      </c>
      <c r="AG490" s="4">
        <f t="shared" si="2702"/>
        <v>1547</v>
      </c>
      <c r="AH490" s="4">
        <f t="shared" ref="AH490" si="2708">AG490+29</f>
        <v>1576</v>
      </c>
      <c r="AI490" s="4">
        <f t="shared" si="2702"/>
        <v>1606</v>
      </c>
      <c r="AJ490" s="4">
        <f t="shared" si="2702"/>
        <v>1636</v>
      </c>
      <c r="AK490" s="4">
        <f t="shared" si="2702"/>
        <v>1666</v>
      </c>
      <c r="AL490" s="4">
        <f t="shared" ref="AL490" si="2709">AK490+29</f>
        <v>1695</v>
      </c>
      <c r="AM490" s="4">
        <f t="shared" si="2702"/>
        <v>1725</v>
      </c>
      <c r="AN490" s="4">
        <f t="shared" si="2702"/>
        <v>1755</v>
      </c>
      <c r="AO490">
        <f t="shared" si="2702"/>
        <v>1785</v>
      </c>
      <c r="AP490" s="4">
        <f t="shared" ref="AP490" si="2710">AO490+29</f>
        <v>1814</v>
      </c>
      <c r="AQ490" s="4">
        <f t="shared" si="2702"/>
        <v>1844</v>
      </c>
      <c r="AR490" s="4">
        <f t="shared" si="2702"/>
        <v>1874</v>
      </c>
      <c r="AS490" s="4">
        <f t="shared" si="2702"/>
        <v>1904</v>
      </c>
      <c r="AT490" s="4">
        <f t="shared" ref="AT490" si="2711">AS490+29</f>
        <v>1933</v>
      </c>
      <c r="AU490" s="4">
        <f t="shared" si="2702"/>
        <v>1963</v>
      </c>
      <c r="AV490" s="4">
        <f t="shared" si="2702"/>
        <v>1993</v>
      </c>
      <c r="AW490" s="4">
        <f t="shared" si="2702"/>
        <v>2023</v>
      </c>
      <c r="AX490" s="4">
        <f t="shared" ref="AX490" si="2712">AW490+29</f>
        <v>2052</v>
      </c>
      <c r="AY490">
        <f t="shared" si="2702"/>
        <v>2082</v>
      </c>
      <c r="AZ490" s="4">
        <f t="shared" si="2702"/>
        <v>2112</v>
      </c>
      <c r="BA490" s="4">
        <f t="shared" si="2702"/>
        <v>2142</v>
      </c>
      <c r="BB490" s="4">
        <f t="shared" ref="BB490" si="2713">BA490+29</f>
        <v>2171</v>
      </c>
      <c r="BC490" s="4">
        <f t="shared" si="2702"/>
        <v>2201</v>
      </c>
      <c r="BD490" s="4">
        <f t="shared" si="2702"/>
        <v>2231</v>
      </c>
      <c r="BE490" s="4">
        <f t="shared" si="2702"/>
        <v>2261</v>
      </c>
      <c r="BF490" s="4">
        <f t="shared" ref="BF490" si="2714">BE490+29</f>
        <v>2290</v>
      </c>
      <c r="BG490" s="4">
        <f t="shared" si="2702"/>
        <v>2320</v>
      </c>
      <c r="BH490" s="4">
        <f t="shared" si="2702"/>
        <v>2350</v>
      </c>
      <c r="BI490">
        <f t="shared" si="2702"/>
        <v>2380</v>
      </c>
      <c r="BJ490" t="s">
        <v>2</v>
      </c>
    </row>
    <row r="491" spans="1:62">
      <c r="A491" s="4" t="s">
        <v>212</v>
      </c>
      <c r="B491" s="4">
        <v>1029</v>
      </c>
      <c r="C491" s="4">
        <f>B491+49</f>
        <v>1078</v>
      </c>
      <c r="D491" s="4">
        <f t="shared" ref="D491:BI491" si="2715">C491+49</f>
        <v>1127</v>
      </c>
      <c r="E491" s="4">
        <f t="shared" si="2715"/>
        <v>1176</v>
      </c>
      <c r="F491" s="4">
        <f t="shared" si="2715"/>
        <v>1225</v>
      </c>
      <c r="G491" s="4">
        <f t="shared" si="2715"/>
        <v>1274</v>
      </c>
      <c r="H491" s="4">
        <f t="shared" si="2715"/>
        <v>1323</v>
      </c>
      <c r="I491" s="4">
        <f t="shared" si="2715"/>
        <v>1372</v>
      </c>
      <c r="J491" s="4">
        <f t="shared" si="2715"/>
        <v>1421</v>
      </c>
      <c r="K491">
        <f t="shared" si="2715"/>
        <v>1470</v>
      </c>
      <c r="L491" s="4">
        <f t="shared" si="2715"/>
        <v>1519</v>
      </c>
      <c r="M491" s="4">
        <f t="shared" si="2715"/>
        <v>1568</v>
      </c>
      <c r="N491" s="4">
        <f t="shared" si="2715"/>
        <v>1617</v>
      </c>
      <c r="O491" s="4">
        <f t="shared" si="2715"/>
        <v>1666</v>
      </c>
      <c r="P491" s="4">
        <f t="shared" si="2715"/>
        <v>1715</v>
      </c>
      <c r="Q491" s="4">
        <f t="shared" si="2715"/>
        <v>1764</v>
      </c>
      <c r="R491" s="4">
        <f t="shared" si="2715"/>
        <v>1813</v>
      </c>
      <c r="S491" s="4">
        <f t="shared" si="2715"/>
        <v>1862</v>
      </c>
      <c r="T491" s="4">
        <f t="shared" si="2715"/>
        <v>1911</v>
      </c>
      <c r="U491">
        <f t="shared" si="2715"/>
        <v>1960</v>
      </c>
      <c r="V491" s="4">
        <f t="shared" si="2715"/>
        <v>2009</v>
      </c>
      <c r="W491" s="4">
        <f t="shared" si="2715"/>
        <v>2058</v>
      </c>
      <c r="X491" s="4">
        <f t="shared" si="2715"/>
        <v>2107</v>
      </c>
      <c r="Y491" s="4">
        <f t="shared" si="2715"/>
        <v>2156</v>
      </c>
      <c r="Z491" s="4">
        <f t="shared" si="2715"/>
        <v>2205</v>
      </c>
      <c r="AA491" s="4">
        <f t="shared" si="2715"/>
        <v>2254</v>
      </c>
      <c r="AB491" s="4">
        <f t="shared" si="2715"/>
        <v>2303</v>
      </c>
      <c r="AC491" s="4">
        <f t="shared" si="2715"/>
        <v>2352</v>
      </c>
      <c r="AD491" s="4">
        <f t="shared" si="2715"/>
        <v>2401</v>
      </c>
      <c r="AE491">
        <f t="shared" si="2715"/>
        <v>2450</v>
      </c>
      <c r="AF491" s="4">
        <f t="shared" si="2715"/>
        <v>2499</v>
      </c>
      <c r="AG491" s="4">
        <f t="shared" si="2715"/>
        <v>2548</v>
      </c>
      <c r="AH491" s="4">
        <f t="shared" si="2715"/>
        <v>2597</v>
      </c>
      <c r="AI491" s="4">
        <f t="shared" si="2715"/>
        <v>2646</v>
      </c>
      <c r="AJ491" s="4">
        <f t="shared" si="2715"/>
        <v>2695</v>
      </c>
      <c r="AK491" s="4">
        <f t="shared" si="2715"/>
        <v>2744</v>
      </c>
      <c r="AL491" s="4">
        <f t="shared" si="2715"/>
        <v>2793</v>
      </c>
      <c r="AM491" s="4">
        <f t="shared" si="2715"/>
        <v>2842</v>
      </c>
      <c r="AN491" s="4">
        <f t="shared" si="2715"/>
        <v>2891</v>
      </c>
      <c r="AO491">
        <f t="shared" si="2715"/>
        <v>2940</v>
      </c>
      <c r="AP491" s="4">
        <f t="shared" si="2715"/>
        <v>2989</v>
      </c>
      <c r="AQ491" s="4">
        <f t="shared" si="2715"/>
        <v>3038</v>
      </c>
      <c r="AR491" s="4">
        <f t="shared" si="2715"/>
        <v>3087</v>
      </c>
      <c r="AS491" s="4">
        <f t="shared" si="2715"/>
        <v>3136</v>
      </c>
      <c r="AT491" s="4">
        <f t="shared" si="2715"/>
        <v>3185</v>
      </c>
      <c r="AU491" s="4">
        <f t="shared" si="2715"/>
        <v>3234</v>
      </c>
      <c r="AV491" s="4">
        <f t="shared" si="2715"/>
        <v>3283</v>
      </c>
      <c r="AW491" s="4">
        <f t="shared" si="2715"/>
        <v>3332</v>
      </c>
      <c r="AX491" s="4">
        <f t="shared" si="2715"/>
        <v>3381</v>
      </c>
      <c r="AY491">
        <f t="shared" si="2715"/>
        <v>3430</v>
      </c>
      <c r="AZ491" s="4">
        <f t="shared" si="2715"/>
        <v>3479</v>
      </c>
      <c r="BA491" s="4">
        <f t="shared" si="2715"/>
        <v>3528</v>
      </c>
      <c r="BB491" s="4">
        <f t="shared" si="2715"/>
        <v>3577</v>
      </c>
      <c r="BC491" s="4">
        <f t="shared" si="2715"/>
        <v>3626</v>
      </c>
      <c r="BD491" s="4">
        <f t="shared" si="2715"/>
        <v>3675</v>
      </c>
      <c r="BE491" s="4">
        <f t="shared" si="2715"/>
        <v>3724</v>
      </c>
      <c r="BF491" s="4">
        <f t="shared" si="2715"/>
        <v>3773</v>
      </c>
      <c r="BG491" s="4">
        <f t="shared" si="2715"/>
        <v>3822</v>
      </c>
      <c r="BH491" s="4">
        <f t="shared" si="2715"/>
        <v>3871</v>
      </c>
      <c r="BI491">
        <f t="shared" si="2715"/>
        <v>3920</v>
      </c>
      <c r="BJ491" t="s">
        <v>2</v>
      </c>
    </row>
    <row r="492" spans="1:62">
      <c r="A492" s="4" t="s">
        <v>192</v>
      </c>
    </row>
    <row r="493" spans="1:62">
      <c r="A493" s="4" t="s">
        <v>213</v>
      </c>
      <c r="B493" s="4">
        <v>150</v>
      </c>
      <c r="C493" s="4">
        <f>B493+15</f>
        <v>165</v>
      </c>
      <c r="D493" s="4">
        <f t="shared" ref="D493:BI493" si="2716">C493+15</f>
        <v>180</v>
      </c>
      <c r="E493" s="4">
        <f t="shared" si="2716"/>
        <v>195</v>
      </c>
      <c r="F493" s="4">
        <f t="shared" si="2716"/>
        <v>210</v>
      </c>
      <c r="G493" s="4">
        <f t="shared" si="2716"/>
        <v>225</v>
      </c>
      <c r="H493" s="4">
        <f t="shared" si="2716"/>
        <v>240</v>
      </c>
      <c r="I493" s="4">
        <f t="shared" si="2716"/>
        <v>255</v>
      </c>
      <c r="J493" s="4">
        <f t="shared" si="2716"/>
        <v>270</v>
      </c>
      <c r="K493">
        <f t="shared" si="2716"/>
        <v>285</v>
      </c>
      <c r="L493" s="4">
        <f t="shared" si="2716"/>
        <v>300</v>
      </c>
      <c r="M493" s="4">
        <f t="shared" si="2716"/>
        <v>315</v>
      </c>
      <c r="N493" s="4">
        <f t="shared" si="2716"/>
        <v>330</v>
      </c>
      <c r="O493" s="4">
        <f t="shared" si="2716"/>
        <v>345</v>
      </c>
      <c r="P493" s="4">
        <f t="shared" si="2716"/>
        <v>360</v>
      </c>
      <c r="Q493" s="4">
        <f t="shared" si="2716"/>
        <v>375</v>
      </c>
      <c r="R493" s="4">
        <f t="shared" si="2716"/>
        <v>390</v>
      </c>
      <c r="S493" s="4">
        <f t="shared" si="2716"/>
        <v>405</v>
      </c>
      <c r="T493" s="4">
        <f t="shared" si="2716"/>
        <v>420</v>
      </c>
      <c r="U493">
        <f t="shared" si="2716"/>
        <v>435</v>
      </c>
      <c r="V493" s="4">
        <f t="shared" si="2716"/>
        <v>450</v>
      </c>
      <c r="W493" s="4">
        <f t="shared" si="2716"/>
        <v>465</v>
      </c>
      <c r="X493" s="4">
        <f t="shared" si="2716"/>
        <v>480</v>
      </c>
      <c r="Y493" s="4">
        <f t="shared" si="2716"/>
        <v>495</v>
      </c>
      <c r="Z493" s="4">
        <f t="shared" si="2716"/>
        <v>510</v>
      </c>
      <c r="AA493" s="4">
        <f t="shared" si="2716"/>
        <v>525</v>
      </c>
      <c r="AB493" s="4">
        <f t="shared" si="2716"/>
        <v>540</v>
      </c>
      <c r="AC493" s="4">
        <f t="shared" si="2716"/>
        <v>555</v>
      </c>
      <c r="AD493" s="4">
        <f t="shared" si="2716"/>
        <v>570</v>
      </c>
      <c r="AE493">
        <f t="shared" si="2716"/>
        <v>585</v>
      </c>
      <c r="AF493" s="4">
        <f t="shared" si="2716"/>
        <v>600</v>
      </c>
      <c r="AG493" s="4">
        <f t="shared" si="2716"/>
        <v>615</v>
      </c>
      <c r="AH493" s="4">
        <f t="shared" si="2716"/>
        <v>630</v>
      </c>
      <c r="AI493" s="4">
        <f t="shared" si="2716"/>
        <v>645</v>
      </c>
      <c r="AJ493" s="4">
        <f t="shared" si="2716"/>
        <v>660</v>
      </c>
      <c r="AK493" s="4">
        <f t="shared" si="2716"/>
        <v>675</v>
      </c>
      <c r="AL493" s="4">
        <f t="shared" si="2716"/>
        <v>690</v>
      </c>
      <c r="AM493" s="4">
        <f t="shared" si="2716"/>
        <v>705</v>
      </c>
      <c r="AN493" s="4">
        <f t="shared" si="2716"/>
        <v>720</v>
      </c>
      <c r="AO493">
        <f t="shared" si="2716"/>
        <v>735</v>
      </c>
      <c r="AP493" s="4">
        <f t="shared" si="2716"/>
        <v>750</v>
      </c>
      <c r="AQ493" s="4">
        <f t="shared" si="2716"/>
        <v>765</v>
      </c>
      <c r="AR493" s="4">
        <f t="shared" si="2716"/>
        <v>780</v>
      </c>
      <c r="AS493" s="4">
        <f t="shared" si="2716"/>
        <v>795</v>
      </c>
      <c r="AT493" s="4">
        <f t="shared" si="2716"/>
        <v>810</v>
      </c>
      <c r="AU493" s="4">
        <f t="shared" si="2716"/>
        <v>825</v>
      </c>
      <c r="AV493" s="4">
        <f t="shared" si="2716"/>
        <v>840</v>
      </c>
      <c r="AW493" s="4">
        <f t="shared" si="2716"/>
        <v>855</v>
      </c>
      <c r="AX493" s="4">
        <f t="shared" si="2716"/>
        <v>870</v>
      </c>
      <c r="AY493">
        <f t="shared" si="2716"/>
        <v>885</v>
      </c>
      <c r="AZ493" s="4">
        <f t="shared" si="2716"/>
        <v>900</v>
      </c>
      <c r="BA493" s="4">
        <f t="shared" si="2716"/>
        <v>915</v>
      </c>
      <c r="BB493" s="4">
        <f t="shared" si="2716"/>
        <v>930</v>
      </c>
      <c r="BC493" s="4">
        <f t="shared" si="2716"/>
        <v>945</v>
      </c>
      <c r="BD493" s="4">
        <f t="shared" si="2716"/>
        <v>960</v>
      </c>
      <c r="BE493" s="4">
        <f t="shared" si="2716"/>
        <v>975</v>
      </c>
      <c r="BF493" s="4">
        <f t="shared" si="2716"/>
        <v>990</v>
      </c>
      <c r="BG493" s="4">
        <f t="shared" si="2716"/>
        <v>1005</v>
      </c>
      <c r="BH493" s="4">
        <f t="shared" si="2716"/>
        <v>1020</v>
      </c>
      <c r="BI493">
        <f t="shared" si="2716"/>
        <v>1035</v>
      </c>
      <c r="BJ493" t="s">
        <v>2</v>
      </c>
    </row>
    <row r="494" spans="1:62">
      <c r="A494" s="4" t="s">
        <v>214</v>
      </c>
      <c r="B494" s="4">
        <v>35</v>
      </c>
      <c r="C494" s="4">
        <f>B494+35</f>
        <v>70</v>
      </c>
      <c r="D494" s="4">
        <f t="shared" ref="D494:BI494" si="2717">C494+35</f>
        <v>105</v>
      </c>
      <c r="E494" s="4">
        <f t="shared" si="2717"/>
        <v>140</v>
      </c>
      <c r="F494" s="4">
        <f t="shared" si="2717"/>
        <v>175</v>
      </c>
      <c r="G494" s="4">
        <f t="shared" si="2717"/>
        <v>210</v>
      </c>
      <c r="H494" s="4">
        <f t="shared" si="2717"/>
        <v>245</v>
      </c>
      <c r="I494" s="4">
        <f t="shared" si="2717"/>
        <v>280</v>
      </c>
      <c r="J494" s="4">
        <f t="shared" si="2717"/>
        <v>315</v>
      </c>
      <c r="K494">
        <f t="shared" si="2717"/>
        <v>350</v>
      </c>
      <c r="L494" s="4">
        <f t="shared" si="2717"/>
        <v>385</v>
      </c>
      <c r="M494" s="4">
        <f t="shared" si="2717"/>
        <v>420</v>
      </c>
      <c r="N494" s="4">
        <f t="shared" si="2717"/>
        <v>455</v>
      </c>
      <c r="O494" s="4">
        <f t="shared" si="2717"/>
        <v>490</v>
      </c>
      <c r="P494" s="4">
        <f t="shared" si="2717"/>
        <v>525</v>
      </c>
      <c r="Q494" s="4">
        <f t="shared" si="2717"/>
        <v>560</v>
      </c>
      <c r="R494" s="4">
        <f t="shared" si="2717"/>
        <v>595</v>
      </c>
      <c r="S494" s="4">
        <f t="shared" si="2717"/>
        <v>630</v>
      </c>
      <c r="T494" s="4">
        <f t="shared" si="2717"/>
        <v>665</v>
      </c>
      <c r="U494">
        <f t="shared" si="2717"/>
        <v>700</v>
      </c>
      <c r="V494" s="4">
        <f t="shared" si="2717"/>
        <v>735</v>
      </c>
      <c r="W494" s="4">
        <f t="shared" si="2717"/>
        <v>770</v>
      </c>
      <c r="X494" s="4">
        <f t="shared" si="2717"/>
        <v>805</v>
      </c>
      <c r="Y494" s="4">
        <f t="shared" si="2717"/>
        <v>840</v>
      </c>
      <c r="Z494" s="4">
        <f t="shared" si="2717"/>
        <v>875</v>
      </c>
      <c r="AA494" s="4">
        <f t="shared" si="2717"/>
        <v>910</v>
      </c>
      <c r="AB494" s="4">
        <f t="shared" si="2717"/>
        <v>945</v>
      </c>
      <c r="AC494" s="4">
        <f t="shared" si="2717"/>
        <v>980</v>
      </c>
      <c r="AD494" s="4">
        <f t="shared" si="2717"/>
        <v>1015</v>
      </c>
      <c r="AE494">
        <f t="shared" si="2717"/>
        <v>1050</v>
      </c>
      <c r="AF494" s="4">
        <f t="shared" si="2717"/>
        <v>1085</v>
      </c>
      <c r="AG494" s="4">
        <f t="shared" si="2717"/>
        <v>1120</v>
      </c>
      <c r="AH494" s="4">
        <f t="shared" si="2717"/>
        <v>1155</v>
      </c>
      <c r="AI494" s="4">
        <f t="shared" si="2717"/>
        <v>1190</v>
      </c>
      <c r="AJ494" s="4">
        <f t="shared" si="2717"/>
        <v>1225</v>
      </c>
      <c r="AK494" s="4">
        <f t="shared" si="2717"/>
        <v>1260</v>
      </c>
      <c r="AL494" s="4">
        <f t="shared" si="2717"/>
        <v>1295</v>
      </c>
      <c r="AM494" s="4">
        <f t="shared" si="2717"/>
        <v>1330</v>
      </c>
      <c r="AN494" s="4">
        <f t="shared" si="2717"/>
        <v>1365</v>
      </c>
      <c r="AO494">
        <f t="shared" si="2717"/>
        <v>1400</v>
      </c>
      <c r="AP494" s="4">
        <f t="shared" si="2717"/>
        <v>1435</v>
      </c>
      <c r="AQ494" s="4">
        <f t="shared" si="2717"/>
        <v>1470</v>
      </c>
      <c r="AR494" s="4">
        <f t="shared" si="2717"/>
        <v>1505</v>
      </c>
      <c r="AS494" s="4">
        <f t="shared" si="2717"/>
        <v>1540</v>
      </c>
      <c r="AT494" s="4">
        <f t="shared" si="2717"/>
        <v>1575</v>
      </c>
      <c r="AU494" s="4">
        <f t="shared" si="2717"/>
        <v>1610</v>
      </c>
      <c r="AV494" s="4">
        <f t="shared" si="2717"/>
        <v>1645</v>
      </c>
      <c r="AW494" s="4">
        <f t="shared" si="2717"/>
        <v>1680</v>
      </c>
      <c r="AX494" s="4">
        <f t="shared" si="2717"/>
        <v>1715</v>
      </c>
      <c r="AY494">
        <f t="shared" si="2717"/>
        <v>1750</v>
      </c>
      <c r="AZ494" s="4">
        <f t="shared" si="2717"/>
        <v>1785</v>
      </c>
      <c r="BA494" s="4">
        <f t="shared" si="2717"/>
        <v>1820</v>
      </c>
      <c r="BB494" s="4">
        <f t="shared" si="2717"/>
        <v>1855</v>
      </c>
      <c r="BC494" s="4">
        <f t="shared" si="2717"/>
        <v>1890</v>
      </c>
      <c r="BD494" s="4">
        <f t="shared" si="2717"/>
        <v>1925</v>
      </c>
      <c r="BE494" s="4">
        <f t="shared" si="2717"/>
        <v>1960</v>
      </c>
      <c r="BF494" s="4">
        <f t="shared" si="2717"/>
        <v>1995</v>
      </c>
      <c r="BG494" s="4">
        <f t="shared" si="2717"/>
        <v>2030</v>
      </c>
      <c r="BH494" s="4">
        <f t="shared" si="2717"/>
        <v>2065</v>
      </c>
      <c r="BI494">
        <f t="shared" si="2717"/>
        <v>2100</v>
      </c>
      <c r="BJ494" t="s">
        <v>2</v>
      </c>
    </row>
    <row r="495" spans="1:62">
      <c r="A495" s="4" t="s">
        <v>6</v>
      </c>
    </row>
    <row r="496" spans="1:62">
      <c r="A496" s="4" t="s">
        <v>215</v>
      </c>
    </row>
    <row r="497" spans="1:62">
      <c r="A497" s="4" t="s">
        <v>196</v>
      </c>
      <c r="B497" s="4" t="s">
        <v>2</v>
      </c>
    </row>
    <row r="498" spans="1:62">
      <c r="A498" s="4" t="s">
        <v>55</v>
      </c>
      <c r="B498" s="4" t="s">
        <v>2</v>
      </c>
    </row>
    <row r="499" spans="1:62">
      <c r="A499" s="4" t="s">
        <v>333</v>
      </c>
    </row>
    <row r="500" spans="1:62">
      <c r="A500" s="4" t="s">
        <v>189</v>
      </c>
      <c r="B500" s="4">
        <v>180</v>
      </c>
      <c r="C500" s="4">
        <f>B500+24</f>
        <v>204</v>
      </c>
      <c r="D500" s="4">
        <f>C500+23</f>
        <v>227</v>
      </c>
      <c r="E500" s="4">
        <f t="shared" ref="E500" si="2718">D500+24</f>
        <v>251</v>
      </c>
      <c r="F500" s="4">
        <f t="shared" ref="F500" si="2719">E500+23</f>
        <v>274</v>
      </c>
      <c r="G500" s="4">
        <f t="shared" ref="G500" si="2720">F500+24</f>
        <v>298</v>
      </c>
      <c r="H500" s="4">
        <f t="shared" ref="H500" si="2721">G500+23</f>
        <v>321</v>
      </c>
      <c r="I500" s="4">
        <f t="shared" ref="I500" si="2722">H500+24</f>
        <v>345</v>
      </c>
      <c r="J500" s="4">
        <f t="shared" ref="J500" si="2723">I500+23</f>
        <v>368</v>
      </c>
      <c r="K500">
        <f t="shared" ref="K500" si="2724">J500+24</f>
        <v>392</v>
      </c>
      <c r="L500" s="4">
        <f t="shared" ref="L500" si="2725">K500+23</f>
        <v>415</v>
      </c>
      <c r="M500" s="4">
        <f t="shared" ref="M500" si="2726">L500+24</f>
        <v>439</v>
      </c>
      <c r="N500" s="4">
        <f t="shared" ref="N500" si="2727">M500+23</f>
        <v>462</v>
      </c>
      <c r="O500" s="4">
        <f t="shared" ref="O500" si="2728">N500+24</f>
        <v>486</v>
      </c>
      <c r="P500" s="4">
        <f t="shared" ref="P500" si="2729">O500+23</f>
        <v>509</v>
      </c>
      <c r="Q500" s="4">
        <f t="shared" ref="Q500" si="2730">P500+24</f>
        <v>533</v>
      </c>
      <c r="R500" s="4">
        <f t="shared" ref="R500" si="2731">Q500+23</f>
        <v>556</v>
      </c>
      <c r="S500" s="4">
        <f t="shared" ref="S500" si="2732">R500+24</f>
        <v>580</v>
      </c>
      <c r="T500" s="4">
        <f t="shared" ref="T500" si="2733">S500+23</f>
        <v>603</v>
      </c>
      <c r="U500">
        <f t="shared" ref="U500" si="2734">T500+24</f>
        <v>627</v>
      </c>
      <c r="V500" s="4">
        <f t="shared" ref="V500" si="2735">U500+23</f>
        <v>650</v>
      </c>
      <c r="W500" s="4">
        <f t="shared" ref="W500" si="2736">V500+24</f>
        <v>674</v>
      </c>
      <c r="X500" s="4">
        <f t="shared" ref="X500" si="2737">W500+23</f>
        <v>697</v>
      </c>
      <c r="Y500" s="4">
        <f t="shared" ref="Y500" si="2738">X500+24</f>
        <v>721</v>
      </c>
      <c r="Z500" s="4">
        <f t="shared" ref="Z500:BH500" si="2739">Y500+23</f>
        <v>744</v>
      </c>
      <c r="AA500" s="4">
        <f t="shared" ref="AA500:BI500" si="2740">Z500+24</f>
        <v>768</v>
      </c>
      <c r="AB500" s="4">
        <f t="shared" si="2739"/>
        <v>791</v>
      </c>
      <c r="AC500" s="4">
        <f t="shared" si="2740"/>
        <v>815</v>
      </c>
      <c r="AD500" s="4">
        <f t="shared" si="2739"/>
        <v>838</v>
      </c>
      <c r="AE500">
        <f t="shared" si="2740"/>
        <v>862</v>
      </c>
      <c r="AF500" s="4">
        <f t="shared" si="2739"/>
        <v>885</v>
      </c>
      <c r="AG500" s="4">
        <f t="shared" si="2740"/>
        <v>909</v>
      </c>
      <c r="AH500" s="4">
        <f t="shared" si="2739"/>
        <v>932</v>
      </c>
      <c r="AI500" s="4">
        <f t="shared" si="2740"/>
        <v>956</v>
      </c>
      <c r="AJ500" s="4">
        <f t="shared" si="2739"/>
        <v>979</v>
      </c>
      <c r="AK500" s="4">
        <f t="shared" si="2740"/>
        <v>1003</v>
      </c>
      <c r="AL500" s="4">
        <f t="shared" si="2739"/>
        <v>1026</v>
      </c>
      <c r="AM500" s="4">
        <f t="shared" si="2740"/>
        <v>1050</v>
      </c>
      <c r="AN500" s="4">
        <f t="shared" si="2739"/>
        <v>1073</v>
      </c>
      <c r="AO500">
        <f t="shared" si="2740"/>
        <v>1097</v>
      </c>
      <c r="AP500" s="4">
        <f t="shared" si="2739"/>
        <v>1120</v>
      </c>
      <c r="AQ500" s="4">
        <f t="shared" si="2740"/>
        <v>1144</v>
      </c>
      <c r="AR500" s="4">
        <f t="shared" si="2739"/>
        <v>1167</v>
      </c>
      <c r="AS500" s="4">
        <f t="shared" si="2740"/>
        <v>1191</v>
      </c>
      <c r="AT500" s="4">
        <f t="shared" si="2739"/>
        <v>1214</v>
      </c>
      <c r="AU500" s="4">
        <f t="shared" si="2740"/>
        <v>1238</v>
      </c>
      <c r="AV500" s="4">
        <f t="shared" si="2739"/>
        <v>1261</v>
      </c>
      <c r="AW500" s="4">
        <f t="shared" si="2740"/>
        <v>1285</v>
      </c>
      <c r="AX500" s="4">
        <f t="shared" si="2739"/>
        <v>1308</v>
      </c>
      <c r="AY500">
        <f t="shared" si="2740"/>
        <v>1332</v>
      </c>
      <c r="AZ500" s="4">
        <f t="shared" si="2739"/>
        <v>1355</v>
      </c>
      <c r="BA500" s="4">
        <f t="shared" si="2740"/>
        <v>1379</v>
      </c>
      <c r="BB500" s="4">
        <f t="shared" si="2739"/>
        <v>1402</v>
      </c>
      <c r="BC500" s="4">
        <f t="shared" si="2740"/>
        <v>1426</v>
      </c>
      <c r="BD500" s="4">
        <f t="shared" si="2739"/>
        <v>1449</v>
      </c>
      <c r="BE500" s="4">
        <f t="shared" si="2740"/>
        <v>1473</v>
      </c>
      <c r="BF500" s="4">
        <f t="shared" si="2739"/>
        <v>1496</v>
      </c>
      <c r="BG500" s="4">
        <f t="shared" si="2740"/>
        <v>1520</v>
      </c>
      <c r="BH500" s="4">
        <f t="shared" si="2739"/>
        <v>1543</v>
      </c>
      <c r="BI500">
        <f t="shared" si="2740"/>
        <v>1567</v>
      </c>
      <c r="BJ500" t="s">
        <v>2</v>
      </c>
    </row>
    <row r="501" spans="1:62">
      <c r="A501" s="4" t="s">
        <v>190</v>
      </c>
      <c r="B501" s="4">
        <v>295</v>
      </c>
      <c r="C501" s="4">
        <f>B501+39</f>
        <v>334</v>
      </c>
      <c r="D501" s="4">
        <f>C501+38</f>
        <v>372</v>
      </c>
      <c r="E501" s="4">
        <f t="shared" ref="E501" si="2741">D501+39</f>
        <v>411</v>
      </c>
      <c r="F501" s="4">
        <f t="shared" ref="F501" si="2742">E501+38</f>
        <v>449</v>
      </c>
      <c r="G501" s="4">
        <f t="shared" ref="G501" si="2743">F501+39</f>
        <v>488</v>
      </c>
      <c r="H501" s="4">
        <f t="shared" ref="H501" si="2744">G501+38</f>
        <v>526</v>
      </c>
      <c r="I501" s="4">
        <f t="shared" ref="I501" si="2745">H501+39</f>
        <v>565</v>
      </c>
      <c r="J501" s="4">
        <f t="shared" ref="J501" si="2746">I501+38</f>
        <v>603</v>
      </c>
      <c r="K501">
        <f t="shared" ref="K501" si="2747">J501+39</f>
        <v>642</v>
      </c>
      <c r="L501" s="4">
        <f>K501+39</f>
        <v>681</v>
      </c>
      <c r="M501" s="4">
        <f>L501+38</f>
        <v>719</v>
      </c>
      <c r="N501" s="4">
        <f t="shared" ref="N501:BF501" si="2748">M501+39</f>
        <v>758</v>
      </c>
      <c r="O501" s="4">
        <f t="shared" ref="O501:BG501" si="2749">N501+38</f>
        <v>796</v>
      </c>
      <c r="P501" s="4">
        <f t="shared" ref="P501:BH501" si="2750">O501+39</f>
        <v>835</v>
      </c>
      <c r="Q501" s="4">
        <f t="shared" ref="Q501:BI501" si="2751">P501+38</f>
        <v>873</v>
      </c>
      <c r="R501" s="4">
        <f t="shared" ref="R501:AY501" si="2752">Q501+39</f>
        <v>912</v>
      </c>
      <c r="S501" s="4">
        <f t="shared" ref="S501:AZ501" si="2753">R501+38</f>
        <v>950</v>
      </c>
      <c r="T501" s="4">
        <f t="shared" ref="T501:BA501" si="2754">S501+39</f>
        <v>989</v>
      </c>
      <c r="U501">
        <f t="shared" ref="U501:BB501" si="2755">T501+38</f>
        <v>1027</v>
      </c>
      <c r="V501" s="4">
        <f t="shared" ref="V501:BD501" si="2756">U501+39</f>
        <v>1066</v>
      </c>
      <c r="W501" s="4">
        <f t="shared" si="2756"/>
        <v>1105</v>
      </c>
      <c r="X501" s="4">
        <f t="shared" ref="X501" si="2757">W501+38</f>
        <v>1143</v>
      </c>
      <c r="Y501" s="4">
        <f t="shared" si="2748"/>
        <v>1182</v>
      </c>
      <c r="Z501" s="4">
        <f t="shared" si="2749"/>
        <v>1220</v>
      </c>
      <c r="AA501" s="4">
        <f t="shared" si="2750"/>
        <v>1259</v>
      </c>
      <c r="AB501" s="4">
        <f t="shared" si="2751"/>
        <v>1297</v>
      </c>
      <c r="AC501" s="4">
        <f t="shared" si="2752"/>
        <v>1336</v>
      </c>
      <c r="AD501" s="4">
        <f t="shared" si="2753"/>
        <v>1374</v>
      </c>
      <c r="AE501">
        <f t="shared" si="2754"/>
        <v>1413</v>
      </c>
      <c r="AF501" s="4">
        <f>AE501+39</f>
        <v>1452</v>
      </c>
      <c r="AG501" s="4">
        <f>AF501+38</f>
        <v>1490</v>
      </c>
      <c r="AH501" s="4">
        <f t="shared" si="2756"/>
        <v>1529</v>
      </c>
      <c r="AI501" s="4">
        <f t="shared" ref="AI501" si="2758">AH501+38</f>
        <v>1567</v>
      </c>
      <c r="AJ501" s="4">
        <f t="shared" si="2748"/>
        <v>1606</v>
      </c>
      <c r="AK501" s="4">
        <f t="shared" si="2749"/>
        <v>1644</v>
      </c>
      <c r="AL501" s="4">
        <f t="shared" si="2750"/>
        <v>1683</v>
      </c>
      <c r="AM501" s="4">
        <f t="shared" si="2751"/>
        <v>1721</v>
      </c>
      <c r="AN501" s="4">
        <f t="shared" si="2752"/>
        <v>1760</v>
      </c>
      <c r="AO501">
        <f t="shared" si="2753"/>
        <v>1798</v>
      </c>
      <c r="AP501" s="4">
        <f t="shared" si="2754"/>
        <v>1837</v>
      </c>
      <c r="AQ501" s="4">
        <f t="shared" si="2755"/>
        <v>1875</v>
      </c>
      <c r="AR501" s="4">
        <f t="shared" si="2756"/>
        <v>1914</v>
      </c>
      <c r="AS501" s="4">
        <f t="shared" si="2756"/>
        <v>1953</v>
      </c>
      <c r="AT501" s="4">
        <f t="shared" ref="AT501" si="2759">AS501+38</f>
        <v>1991</v>
      </c>
      <c r="AU501" s="4">
        <f t="shared" si="2748"/>
        <v>2030</v>
      </c>
      <c r="AV501" s="4">
        <f t="shared" si="2749"/>
        <v>2068</v>
      </c>
      <c r="AW501" s="4">
        <f t="shared" si="2750"/>
        <v>2107</v>
      </c>
      <c r="AX501" s="4">
        <f t="shared" si="2751"/>
        <v>2145</v>
      </c>
      <c r="AY501">
        <f t="shared" si="2752"/>
        <v>2184</v>
      </c>
      <c r="AZ501" s="4">
        <f t="shared" si="2753"/>
        <v>2222</v>
      </c>
      <c r="BA501" s="4">
        <f t="shared" si="2754"/>
        <v>2261</v>
      </c>
      <c r="BB501" s="4">
        <f t="shared" si="2755"/>
        <v>2299</v>
      </c>
      <c r="BC501" s="4">
        <f t="shared" si="2756"/>
        <v>2338</v>
      </c>
      <c r="BD501" s="4">
        <f t="shared" si="2756"/>
        <v>2377</v>
      </c>
      <c r="BE501" s="4">
        <f t="shared" ref="BE501" si="2760">BD501+38</f>
        <v>2415</v>
      </c>
      <c r="BF501" s="4">
        <f t="shared" si="2748"/>
        <v>2454</v>
      </c>
      <c r="BG501" s="4">
        <f t="shared" si="2749"/>
        <v>2492</v>
      </c>
      <c r="BH501" s="4">
        <f t="shared" si="2750"/>
        <v>2531</v>
      </c>
      <c r="BI501">
        <f t="shared" si="2751"/>
        <v>2569</v>
      </c>
      <c r="BJ501" t="s">
        <v>2</v>
      </c>
    </row>
    <row r="502" spans="1:62">
      <c r="A502" s="4" t="s">
        <v>191</v>
      </c>
      <c r="B502" s="4">
        <v>468</v>
      </c>
      <c r="C502" s="4">
        <f>B502+61</f>
        <v>529</v>
      </c>
      <c r="D502" s="4">
        <f t="shared" ref="D502:BH502" si="2761">C502+61</f>
        <v>590</v>
      </c>
      <c r="E502" s="4">
        <f t="shared" si="2761"/>
        <v>651</v>
      </c>
      <c r="F502" s="4">
        <f t="shared" si="2761"/>
        <v>712</v>
      </c>
      <c r="G502" s="4">
        <f t="shared" si="2761"/>
        <v>773</v>
      </c>
      <c r="H502" s="4">
        <f t="shared" si="2761"/>
        <v>834</v>
      </c>
      <c r="I502" s="4">
        <f t="shared" si="2761"/>
        <v>895</v>
      </c>
      <c r="J502" s="4">
        <f t="shared" si="2761"/>
        <v>956</v>
      </c>
      <c r="K502">
        <f t="shared" si="2761"/>
        <v>1017</v>
      </c>
      <c r="L502" s="4">
        <f t="shared" si="2761"/>
        <v>1078</v>
      </c>
      <c r="M502" s="4">
        <f t="shared" si="2761"/>
        <v>1139</v>
      </c>
      <c r="N502" s="4">
        <f t="shared" si="2761"/>
        <v>1200</v>
      </c>
      <c r="O502" s="4">
        <f t="shared" si="2761"/>
        <v>1261</v>
      </c>
      <c r="P502" s="4">
        <f t="shared" si="2761"/>
        <v>1322</v>
      </c>
      <c r="Q502" s="4">
        <f t="shared" si="2761"/>
        <v>1383</v>
      </c>
      <c r="R502" s="4">
        <f t="shared" si="2761"/>
        <v>1444</v>
      </c>
      <c r="S502" s="4">
        <f t="shared" si="2761"/>
        <v>1505</v>
      </c>
      <c r="T502" s="4">
        <f t="shared" si="2761"/>
        <v>1566</v>
      </c>
      <c r="U502">
        <f>T502+62</f>
        <v>1628</v>
      </c>
      <c r="V502" s="4">
        <f t="shared" si="2761"/>
        <v>1689</v>
      </c>
      <c r="W502" s="4">
        <f t="shared" si="2761"/>
        <v>1750</v>
      </c>
      <c r="X502" s="4">
        <f t="shared" si="2761"/>
        <v>1811</v>
      </c>
      <c r="Y502" s="4">
        <f t="shared" si="2761"/>
        <v>1872</v>
      </c>
      <c r="Z502" s="4">
        <f t="shared" si="2761"/>
        <v>1933</v>
      </c>
      <c r="AA502" s="4">
        <f t="shared" si="2761"/>
        <v>1994</v>
      </c>
      <c r="AB502" s="4">
        <f t="shared" si="2761"/>
        <v>2055</v>
      </c>
      <c r="AC502" s="4">
        <f t="shared" si="2761"/>
        <v>2116</v>
      </c>
      <c r="AD502" s="4">
        <f t="shared" si="2761"/>
        <v>2177</v>
      </c>
      <c r="AE502">
        <f t="shared" si="2761"/>
        <v>2238</v>
      </c>
      <c r="AF502" s="4">
        <f t="shared" si="2761"/>
        <v>2299</v>
      </c>
      <c r="AG502" s="4">
        <f t="shared" si="2761"/>
        <v>2360</v>
      </c>
      <c r="AH502" s="4">
        <f t="shared" si="2761"/>
        <v>2421</v>
      </c>
      <c r="AI502" s="4">
        <f t="shared" si="2761"/>
        <v>2482</v>
      </c>
      <c r="AJ502" s="4">
        <f t="shared" si="2761"/>
        <v>2543</v>
      </c>
      <c r="AK502" s="4">
        <f t="shared" si="2761"/>
        <v>2604</v>
      </c>
      <c r="AL502" s="4">
        <f t="shared" si="2761"/>
        <v>2665</v>
      </c>
      <c r="AM502" s="4">
        <f t="shared" si="2761"/>
        <v>2726</v>
      </c>
      <c r="AN502" s="4">
        <f t="shared" si="2761"/>
        <v>2787</v>
      </c>
      <c r="AO502">
        <f>AN502+62</f>
        <v>2849</v>
      </c>
      <c r="AP502" s="4">
        <f t="shared" si="2761"/>
        <v>2910</v>
      </c>
      <c r="AQ502" s="4">
        <f t="shared" si="2761"/>
        <v>2971</v>
      </c>
      <c r="AR502" s="4">
        <f t="shared" si="2761"/>
        <v>3032</v>
      </c>
      <c r="AS502" s="4">
        <f t="shared" si="2761"/>
        <v>3093</v>
      </c>
      <c r="AT502" s="4">
        <f t="shared" si="2761"/>
        <v>3154</v>
      </c>
      <c r="AU502" s="4">
        <f t="shared" si="2761"/>
        <v>3215</v>
      </c>
      <c r="AV502" s="4">
        <f t="shared" si="2761"/>
        <v>3276</v>
      </c>
      <c r="AW502" s="4">
        <f t="shared" si="2761"/>
        <v>3337</v>
      </c>
      <c r="AX502" s="4">
        <f t="shared" si="2761"/>
        <v>3398</v>
      </c>
      <c r="AY502">
        <f t="shared" si="2761"/>
        <v>3459</v>
      </c>
      <c r="AZ502" s="4">
        <f t="shared" si="2761"/>
        <v>3520</v>
      </c>
      <c r="BA502" s="4">
        <f t="shared" si="2761"/>
        <v>3581</v>
      </c>
      <c r="BB502" s="4">
        <f t="shared" si="2761"/>
        <v>3642</v>
      </c>
      <c r="BC502" s="4">
        <f t="shared" si="2761"/>
        <v>3703</v>
      </c>
      <c r="BD502" s="4">
        <f t="shared" si="2761"/>
        <v>3764</v>
      </c>
      <c r="BE502" s="4">
        <f t="shared" si="2761"/>
        <v>3825</v>
      </c>
      <c r="BF502" s="4">
        <f t="shared" si="2761"/>
        <v>3886</v>
      </c>
      <c r="BG502" s="4">
        <f t="shared" si="2761"/>
        <v>3947</v>
      </c>
      <c r="BH502" s="4">
        <f t="shared" si="2761"/>
        <v>4008</v>
      </c>
      <c r="BI502">
        <f>BH502+62</f>
        <v>4070</v>
      </c>
      <c r="BJ502" t="s">
        <v>2</v>
      </c>
    </row>
    <row r="503" spans="1:62">
      <c r="A503" s="4" t="s">
        <v>192</v>
      </c>
    </row>
    <row r="504" spans="1:62">
      <c r="A504" s="4" t="s">
        <v>64</v>
      </c>
      <c r="B504" s="8">
        <v>64.2</v>
      </c>
      <c r="C504" s="8">
        <f>B504+23</f>
        <v>87.2</v>
      </c>
      <c r="D504" s="8">
        <v>112</v>
      </c>
      <c r="E504" s="8">
        <f>D504+26.5</f>
        <v>138.5</v>
      </c>
      <c r="F504" s="8">
        <f t="shared" ref="F504:I504" si="2762">E504+26.5</f>
        <v>165</v>
      </c>
      <c r="G504" s="8">
        <f t="shared" si="2762"/>
        <v>191.5</v>
      </c>
      <c r="H504" s="8">
        <f t="shared" si="2762"/>
        <v>218</v>
      </c>
      <c r="I504" s="8">
        <f t="shared" si="2762"/>
        <v>244.5</v>
      </c>
      <c r="J504" s="8">
        <f>I504+27.5</f>
        <v>272</v>
      </c>
      <c r="K504" s="7">
        <f t="shared" ref="K504:Q504" si="2763">J504+27.5</f>
        <v>299.5</v>
      </c>
      <c r="L504" s="8">
        <f t="shared" si="2763"/>
        <v>327</v>
      </c>
      <c r="M504" s="8">
        <f t="shared" si="2763"/>
        <v>354.5</v>
      </c>
      <c r="N504" s="8">
        <f t="shared" si="2763"/>
        <v>382</v>
      </c>
      <c r="O504" s="8">
        <f t="shared" si="2763"/>
        <v>409.5</v>
      </c>
      <c r="P504" s="8">
        <f t="shared" si="2763"/>
        <v>437</v>
      </c>
      <c r="Q504" s="8">
        <f t="shared" si="2763"/>
        <v>464.5</v>
      </c>
      <c r="R504" s="8">
        <f>Q504+28.5</f>
        <v>493</v>
      </c>
      <c r="S504" s="8">
        <f t="shared" ref="S504:V504" si="2764">R504+28.5</f>
        <v>521.5</v>
      </c>
      <c r="T504" s="8">
        <f t="shared" si="2764"/>
        <v>550</v>
      </c>
      <c r="U504" s="7">
        <f t="shared" si="2764"/>
        <v>578.5</v>
      </c>
      <c r="V504" s="8">
        <f t="shared" si="2764"/>
        <v>607</v>
      </c>
      <c r="W504" s="8">
        <f t="shared" ref="W504" si="2765">V504+28.5</f>
        <v>635.5</v>
      </c>
      <c r="X504" s="8">
        <f>W504+29.5</f>
        <v>665</v>
      </c>
      <c r="Y504" s="8">
        <f t="shared" ref="Y504:AC504" si="2766">X504+29.5</f>
        <v>694.5</v>
      </c>
      <c r="Z504" s="8">
        <f t="shared" si="2766"/>
        <v>724</v>
      </c>
      <c r="AA504" s="8">
        <f t="shared" si="2766"/>
        <v>753.5</v>
      </c>
      <c r="AB504" s="8">
        <f t="shared" si="2766"/>
        <v>783</v>
      </c>
      <c r="AC504" s="8">
        <f t="shared" si="2766"/>
        <v>812.5</v>
      </c>
      <c r="AD504" s="8">
        <f>AC504+30.5</f>
        <v>843</v>
      </c>
      <c r="AE504" s="7">
        <f t="shared" ref="AE504:AJ504" si="2767">AD504+30.5</f>
        <v>873.5</v>
      </c>
      <c r="AF504" s="8">
        <f t="shared" si="2767"/>
        <v>904</v>
      </c>
      <c r="AG504" s="8">
        <f t="shared" si="2767"/>
        <v>934.5</v>
      </c>
      <c r="AH504" s="8">
        <f t="shared" si="2767"/>
        <v>965</v>
      </c>
      <c r="AI504" s="8">
        <f t="shared" si="2767"/>
        <v>995.5</v>
      </c>
      <c r="AJ504" s="8">
        <f t="shared" si="2767"/>
        <v>1026</v>
      </c>
      <c r="AK504" s="8">
        <f t="shared" ref="AK504:BI504" si="2768">AJ504+30.5</f>
        <v>1056.5</v>
      </c>
      <c r="AL504" s="8">
        <f t="shared" si="2768"/>
        <v>1087</v>
      </c>
      <c r="AM504" s="8">
        <f t="shared" si="2768"/>
        <v>1117.5</v>
      </c>
      <c r="AN504" s="8">
        <f t="shared" si="2768"/>
        <v>1148</v>
      </c>
      <c r="AO504" s="7">
        <f t="shared" si="2768"/>
        <v>1178.5</v>
      </c>
      <c r="AP504" s="8">
        <f t="shared" si="2768"/>
        <v>1209</v>
      </c>
      <c r="AQ504" s="8">
        <f t="shared" si="2768"/>
        <v>1239.5</v>
      </c>
      <c r="AR504" s="8">
        <f t="shared" si="2768"/>
        <v>1270</v>
      </c>
      <c r="AS504" s="8">
        <f t="shared" si="2768"/>
        <v>1300.5</v>
      </c>
      <c r="AT504" s="8">
        <f t="shared" si="2768"/>
        <v>1331</v>
      </c>
      <c r="AU504" s="8">
        <f t="shared" si="2768"/>
        <v>1361.5</v>
      </c>
      <c r="AV504" s="8">
        <f t="shared" si="2768"/>
        <v>1392</v>
      </c>
      <c r="AW504" s="8">
        <f t="shared" si="2768"/>
        <v>1422.5</v>
      </c>
      <c r="AX504" s="8">
        <f t="shared" si="2768"/>
        <v>1453</v>
      </c>
      <c r="AY504" s="7">
        <f t="shared" si="2768"/>
        <v>1483.5</v>
      </c>
      <c r="AZ504" s="8">
        <f t="shared" si="2768"/>
        <v>1514</v>
      </c>
      <c r="BA504" s="8">
        <f t="shared" si="2768"/>
        <v>1544.5</v>
      </c>
      <c r="BB504" s="8">
        <f t="shared" si="2768"/>
        <v>1575</v>
      </c>
      <c r="BC504" s="8">
        <f t="shared" si="2768"/>
        <v>1605.5</v>
      </c>
      <c r="BD504" s="8">
        <f t="shared" si="2768"/>
        <v>1636</v>
      </c>
      <c r="BE504" s="8">
        <f t="shared" si="2768"/>
        <v>1666.5</v>
      </c>
      <c r="BF504" s="8">
        <f t="shared" si="2768"/>
        <v>1697</v>
      </c>
      <c r="BG504" s="8">
        <f t="shared" si="2768"/>
        <v>1727.5</v>
      </c>
      <c r="BH504" s="8">
        <f t="shared" si="2768"/>
        <v>1758</v>
      </c>
      <c r="BI504" s="7">
        <f t="shared" si="2768"/>
        <v>1788.5</v>
      </c>
      <c r="BJ504" t="s">
        <v>2</v>
      </c>
    </row>
    <row r="505" spans="1:62">
      <c r="A505" s="4" t="s">
        <v>65</v>
      </c>
      <c r="B505" s="8">
        <v>66.2</v>
      </c>
      <c r="C505" s="8">
        <f>B505+23</f>
        <v>89.2</v>
      </c>
      <c r="D505" s="8">
        <v>114</v>
      </c>
      <c r="E505" s="8">
        <f>D505+26.5</f>
        <v>140.5</v>
      </c>
      <c r="F505" s="8">
        <f t="shared" ref="F505:I505" si="2769">E505+26.5</f>
        <v>167</v>
      </c>
      <c r="G505" s="8">
        <f t="shared" si="2769"/>
        <v>193.5</v>
      </c>
      <c r="H505" s="8">
        <f t="shared" si="2769"/>
        <v>220</v>
      </c>
      <c r="I505" s="8">
        <f t="shared" si="2769"/>
        <v>246.5</v>
      </c>
      <c r="J505" s="8">
        <f>I505+27.5</f>
        <v>274</v>
      </c>
      <c r="K505" s="7">
        <f t="shared" ref="K505:Q505" si="2770">J505+27.5</f>
        <v>301.5</v>
      </c>
      <c r="L505" s="8">
        <f t="shared" si="2770"/>
        <v>329</v>
      </c>
      <c r="M505" s="8">
        <f t="shared" si="2770"/>
        <v>356.5</v>
      </c>
      <c r="N505" s="8">
        <f t="shared" si="2770"/>
        <v>384</v>
      </c>
      <c r="O505" s="8">
        <f t="shared" si="2770"/>
        <v>411.5</v>
      </c>
      <c r="P505" s="8">
        <f t="shared" si="2770"/>
        <v>439</v>
      </c>
      <c r="Q505" s="8">
        <f t="shared" si="2770"/>
        <v>466.5</v>
      </c>
      <c r="R505" s="8">
        <f>Q505+28.5</f>
        <v>495</v>
      </c>
      <c r="S505" s="8">
        <f t="shared" ref="S505:V505" si="2771">R505+28.5</f>
        <v>523.5</v>
      </c>
      <c r="T505" s="8">
        <f t="shared" si="2771"/>
        <v>552</v>
      </c>
      <c r="U505" s="7">
        <f t="shared" si="2771"/>
        <v>580.5</v>
      </c>
      <c r="V505" s="8">
        <f t="shared" si="2771"/>
        <v>609</v>
      </c>
      <c r="W505" s="8">
        <f t="shared" ref="W505" si="2772">V505+28.5</f>
        <v>637.5</v>
      </c>
      <c r="X505" s="8">
        <f>W505+29.5</f>
        <v>667</v>
      </c>
      <c r="Y505" s="8">
        <f t="shared" ref="Y505:AC505" si="2773">X505+29.5</f>
        <v>696.5</v>
      </c>
      <c r="Z505" s="8">
        <f t="shared" si="2773"/>
        <v>726</v>
      </c>
      <c r="AA505" s="8">
        <f t="shared" si="2773"/>
        <v>755.5</v>
      </c>
      <c r="AB505" s="8">
        <f t="shared" si="2773"/>
        <v>785</v>
      </c>
      <c r="AC505" s="8">
        <f t="shared" si="2773"/>
        <v>814.5</v>
      </c>
      <c r="AD505" s="8">
        <f>AC505+30.5</f>
        <v>845</v>
      </c>
      <c r="AE505" s="7">
        <f t="shared" ref="AE505:AJ505" si="2774">AD505+30.5</f>
        <v>875.5</v>
      </c>
      <c r="AF505" s="8">
        <f t="shared" si="2774"/>
        <v>906</v>
      </c>
      <c r="AG505" s="8">
        <f t="shared" si="2774"/>
        <v>936.5</v>
      </c>
      <c r="AH505" s="8">
        <f t="shared" si="2774"/>
        <v>967</v>
      </c>
      <c r="AI505" s="8">
        <f t="shared" si="2774"/>
        <v>997.5</v>
      </c>
      <c r="AJ505" s="8">
        <f t="shared" si="2774"/>
        <v>1028</v>
      </c>
      <c r="AK505" s="8">
        <f t="shared" ref="AK505:BI505" si="2775">AJ505+30.5</f>
        <v>1058.5</v>
      </c>
      <c r="AL505" s="8">
        <f t="shared" si="2775"/>
        <v>1089</v>
      </c>
      <c r="AM505" s="8">
        <f t="shared" si="2775"/>
        <v>1119.5</v>
      </c>
      <c r="AN505" s="8">
        <f t="shared" si="2775"/>
        <v>1150</v>
      </c>
      <c r="AO505" s="7">
        <f t="shared" si="2775"/>
        <v>1180.5</v>
      </c>
      <c r="AP505" s="8">
        <f t="shared" si="2775"/>
        <v>1211</v>
      </c>
      <c r="AQ505" s="8">
        <f t="shared" si="2775"/>
        <v>1241.5</v>
      </c>
      <c r="AR505" s="8">
        <f t="shared" si="2775"/>
        <v>1272</v>
      </c>
      <c r="AS505" s="8">
        <f t="shared" si="2775"/>
        <v>1302.5</v>
      </c>
      <c r="AT505" s="8">
        <f t="shared" si="2775"/>
        <v>1333</v>
      </c>
      <c r="AU505" s="8">
        <f t="shared" si="2775"/>
        <v>1363.5</v>
      </c>
      <c r="AV505" s="8">
        <f t="shared" si="2775"/>
        <v>1394</v>
      </c>
      <c r="AW505" s="8">
        <f t="shared" si="2775"/>
        <v>1424.5</v>
      </c>
      <c r="AX505" s="8">
        <f t="shared" si="2775"/>
        <v>1455</v>
      </c>
      <c r="AY505" s="7">
        <f t="shared" si="2775"/>
        <v>1485.5</v>
      </c>
      <c r="AZ505" s="8">
        <f t="shared" si="2775"/>
        <v>1516</v>
      </c>
      <c r="BA505" s="8">
        <f t="shared" si="2775"/>
        <v>1546.5</v>
      </c>
      <c r="BB505" s="8">
        <f t="shared" si="2775"/>
        <v>1577</v>
      </c>
      <c r="BC505" s="8">
        <f t="shared" si="2775"/>
        <v>1607.5</v>
      </c>
      <c r="BD505" s="8">
        <f t="shared" si="2775"/>
        <v>1638</v>
      </c>
      <c r="BE505" s="8">
        <f t="shared" si="2775"/>
        <v>1668.5</v>
      </c>
      <c r="BF505" s="8">
        <f t="shared" si="2775"/>
        <v>1699</v>
      </c>
      <c r="BG505" s="8">
        <f t="shared" si="2775"/>
        <v>1729.5</v>
      </c>
      <c r="BH505" s="8">
        <f t="shared" si="2775"/>
        <v>1760</v>
      </c>
      <c r="BI505" s="7">
        <f t="shared" si="2775"/>
        <v>1790.5</v>
      </c>
      <c r="BJ505" t="s">
        <v>2</v>
      </c>
    </row>
    <row r="506" spans="1:62">
      <c r="A506" s="4" t="s">
        <v>216</v>
      </c>
      <c r="B506" s="8">
        <v>54.2</v>
      </c>
      <c r="C506" s="8">
        <f>B506+14</f>
        <v>68.2</v>
      </c>
      <c r="D506" s="8">
        <v>84</v>
      </c>
      <c r="E506" s="8">
        <f>D506+17.5</f>
        <v>101.5</v>
      </c>
      <c r="F506" s="8">
        <f t="shared" ref="F506:AB506" si="2776">E506+17.5</f>
        <v>119</v>
      </c>
      <c r="G506" s="8">
        <f t="shared" si="2776"/>
        <v>136.5</v>
      </c>
      <c r="H506" s="8">
        <f t="shared" si="2776"/>
        <v>154</v>
      </c>
      <c r="I506" s="8">
        <f t="shared" si="2776"/>
        <v>171.5</v>
      </c>
      <c r="J506" s="8">
        <f t="shared" si="2776"/>
        <v>189</v>
      </c>
      <c r="K506" s="7">
        <f t="shared" si="2776"/>
        <v>206.5</v>
      </c>
      <c r="L506" s="8">
        <f t="shared" si="2776"/>
        <v>224</v>
      </c>
      <c r="M506" s="8">
        <f t="shared" si="2776"/>
        <v>241.5</v>
      </c>
      <c r="N506" s="8">
        <f t="shared" si="2776"/>
        <v>259</v>
      </c>
      <c r="O506" s="8">
        <f t="shared" si="2776"/>
        <v>276.5</v>
      </c>
      <c r="P506" s="8">
        <f t="shared" si="2776"/>
        <v>294</v>
      </c>
      <c r="Q506" s="8">
        <f t="shared" si="2776"/>
        <v>311.5</v>
      </c>
      <c r="R506" s="8">
        <f t="shared" si="2776"/>
        <v>329</v>
      </c>
      <c r="S506" s="8">
        <f t="shared" si="2776"/>
        <v>346.5</v>
      </c>
      <c r="T506" s="8">
        <f t="shared" si="2776"/>
        <v>364</v>
      </c>
      <c r="U506" s="7">
        <f t="shared" si="2776"/>
        <v>381.5</v>
      </c>
      <c r="V506" s="8">
        <f t="shared" si="2776"/>
        <v>399</v>
      </c>
      <c r="W506" s="8">
        <f t="shared" si="2776"/>
        <v>416.5</v>
      </c>
      <c r="X506" s="8">
        <f t="shared" si="2776"/>
        <v>434</v>
      </c>
      <c r="Y506" s="8">
        <f t="shared" si="2776"/>
        <v>451.5</v>
      </c>
      <c r="Z506" s="8">
        <f t="shared" si="2776"/>
        <v>469</v>
      </c>
      <c r="AA506" s="8">
        <f t="shared" si="2776"/>
        <v>486.5</v>
      </c>
      <c r="AB506" s="8">
        <f t="shared" si="2776"/>
        <v>504</v>
      </c>
      <c r="AC506" s="8">
        <f t="shared" ref="AC506:BI506" si="2777">AB506+17.5</f>
        <v>521.5</v>
      </c>
      <c r="AD506" s="8">
        <f t="shared" si="2777"/>
        <v>539</v>
      </c>
      <c r="AE506" s="7">
        <f t="shared" si="2777"/>
        <v>556.5</v>
      </c>
      <c r="AF506" s="8">
        <f t="shared" si="2777"/>
        <v>574</v>
      </c>
      <c r="AG506" s="8">
        <f t="shared" si="2777"/>
        <v>591.5</v>
      </c>
      <c r="AH506" s="8">
        <f t="shared" si="2777"/>
        <v>609</v>
      </c>
      <c r="AI506" s="8">
        <f t="shared" si="2777"/>
        <v>626.5</v>
      </c>
      <c r="AJ506" s="8">
        <f t="shared" si="2777"/>
        <v>644</v>
      </c>
      <c r="AK506" s="8">
        <f t="shared" si="2777"/>
        <v>661.5</v>
      </c>
      <c r="AL506" s="8">
        <f t="shared" si="2777"/>
        <v>679</v>
      </c>
      <c r="AM506" s="8">
        <f t="shared" si="2777"/>
        <v>696.5</v>
      </c>
      <c r="AN506" s="8">
        <f t="shared" si="2777"/>
        <v>714</v>
      </c>
      <c r="AO506" s="7">
        <f t="shared" si="2777"/>
        <v>731.5</v>
      </c>
      <c r="AP506" s="8">
        <f t="shared" si="2777"/>
        <v>749</v>
      </c>
      <c r="AQ506" s="8">
        <f t="shared" si="2777"/>
        <v>766.5</v>
      </c>
      <c r="AR506" s="8">
        <f t="shared" si="2777"/>
        <v>784</v>
      </c>
      <c r="AS506" s="8">
        <f t="shared" si="2777"/>
        <v>801.5</v>
      </c>
      <c r="AT506" s="8">
        <f t="shared" si="2777"/>
        <v>819</v>
      </c>
      <c r="AU506" s="8">
        <f t="shared" si="2777"/>
        <v>836.5</v>
      </c>
      <c r="AV506" s="8">
        <f t="shared" si="2777"/>
        <v>854</v>
      </c>
      <c r="AW506" s="8">
        <f t="shared" si="2777"/>
        <v>871.5</v>
      </c>
      <c r="AX506" s="8">
        <f t="shared" si="2777"/>
        <v>889</v>
      </c>
      <c r="AY506" s="7">
        <f t="shared" si="2777"/>
        <v>906.5</v>
      </c>
      <c r="AZ506" s="8">
        <f t="shared" si="2777"/>
        <v>924</v>
      </c>
      <c r="BA506" s="8">
        <f t="shared" si="2777"/>
        <v>941.5</v>
      </c>
      <c r="BB506" s="8">
        <f t="shared" si="2777"/>
        <v>959</v>
      </c>
      <c r="BC506" s="8">
        <f t="shared" si="2777"/>
        <v>976.5</v>
      </c>
      <c r="BD506" s="8">
        <f t="shared" si="2777"/>
        <v>994</v>
      </c>
      <c r="BE506" s="8">
        <f t="shared" si="2777"/>
        <v>1011.5</v>
      </c>
      <c r="BF506" s="8">
        <f t="shared" si="2777"/>
        <v>1029</v>
      </c>
      <c r="BG506" s="8">
        <f t="shared" si="2777"/>
        <v>1046.5</v>
      </c>
      <c r="BH506" s="8">
        <f t="shared" si="2777"/>
        <v>1064</v>
      </c>
      <c r="BI506" s="7">
        <f t="shared" si="2777"/>
        <v>1081.5</v>
      </c>
      <c r="BJ506" t="s">
        <v>2</v>
      </c>
    </row>
    <row r="507" spans="1:62">
      <c r="A507" s="4" t="s">
        <v>217</v>
      </c>
      <c r="B507" s="8">
        <v>56.2</v>
      </c>
      <c r="C507" s="8">
        <f>B507+14</f>
        <v>70.2</v>
      </c>
      <c r="D507" s="8">
        <v>86</v>
      </c>
      <c r="E507" s="8">
        <f>D507+17.5</f>
        <v>103.5</v>
      </c>
      <c r="F507" s="8">
        <f t="shared" ref="F507:AB507" si="2778">E507+17.5</f>
        <v>121</v>
      </c>
      <c r="G507" s="8">
        <f t="shared" si="2778"/>
        <v>138.5</v>
      </c>
      <c r="H507" s="8">
        <f t="shared" si="2778"/>
        <v>156</v>
      </c>
      <c r="I507" s="8">
        <f t="shared" si="2778"/>
        <v>173.5</v>
      </c>
      <c r="J507" s="8">
        <f t="shared" si="2778"/>
        <v>191</v>
      </c>
      <c r="K507" s="7">
        <f t="shared" si="2778"/>
        <v>208.5</v>
      </c>
      <c r="L507" s="8">
        <f t="shared" si="2778"/>
        <v>226</v>
      </c>
      <c r="M507" s="8">
        <f t="shared" si="2778"/>
        <v>243.5</v>
      </c>
      <c r="N507" s="8">
        <f t="shared" si="2778"/>
        <v>261</v>
      </c>
      <c r="O507" s="8">
        <f t="shared" si="2778"/>
        <v>278.5</v>
      </c>
      <c r="P507" s="8">
        <f t="shared" si="2778"/>
        <v>296</v>
      </c>
      <c r="Q507" s="8">
        <f t="shared" si="2778"/>
        <v>313.5</v>
      </c>
      <c r="R507" s="8">
        <f t="shared" si="2778"/>
        <v>331</v>
      </c>
      <c r="S507" s="8">
        <f t="shared" si="2778"/>
        <v>348.5</v>
      </c>
      <c r="T507" s="8">
        <f t="shared" si="2778"/>
        <v>366</v>
      </c>
      <c r="U507" s="7">
        <f t="shared" si="2778"/>
        <v>383.5</v>
      </c>
      <c r="V507" s="8">
        <f t="shared" si="2778"/>
        <v>401</v>
      </c>
      <c r="W507" s="8">
        <f t="shared" si="2778"/>
        <v>418.5</v>
      </c>
      <c r="X507" s="8">
        <f t="shared" si="2778"/>
        <v>436</v>
      </c>
      <c r="Y507" s="8">
        <f t="shared" si="2778"/>
        <v>453.5</v>
      </c>
      <c r="Z507" s="8">
        <f t="shared" si="2778"/>
        <v>471</v>
      </c>
      <c r="AA507" s="8">
        <f t="shared" si="2778"/>
        <v>488.5</v>
      </c>
      <c r="AB507" s="8">
        <f t="shared" si="2778"/>
        <v>506</v>
      </c>
      <c r="AC507" s="8">
        <f t="shared" ref="AC507:BI507" si="2779">AB507+17.5</f>
        <v>523.5</v>
      </c>
      <c r="AD507" s="8">
        <f t="shared" si="2779"/>
        <v>541</v>
      </c>
      <c r="AE507" s="7">
        <f t="shared" si="2779"/>
        <v>558.5</v>
      </c>
      <c r="AF507" s="8">
        <f t="shared" si="2779"/>
        <v>576</v>
      </c>
      <c r="AG507" s="8">
        <f t="shared" si="2779"/>
        <v>593.5</v>
      </c>
      <c r="AH507" s="8">
        <f t="shared" si="2779"/>
        <v>611</v>
      </c>
      <c r="AI507" s="8">
        <f t="shared" si="2779"/>
        <v>628.5</v>
      </c>
      <c r="AJ507" s="8">
        <f t="shared" si="2779"/>
        <v>646</v>
      </c>
      <c r="AK507" s="8">
        <f t="shared" si="2779"/>
        <v>663.5</v>
      </c>
      <c r="AL507" s="8">
        <f t="shared" si="2779"/>
        <v>681</v>
      </c>
      <c r="AM507" s="8">
        <f t="shared" si="2779"/>
        <v>698.5</v>
      </c>
      <c r="AN507" s="8">
        <f t="shared" si="2779"/>
        <v>716</v>
      </c>
      <c r="AO507" s="7">
        <f t="shared" si="2779"/>
        <v>733.5</v>
      </c>
      <c r="AP507" s="8">
        <f t="shared" si="2779"/>
        <v>751</v>
      </c>
      <c r="AQ507" s="8">
        <f t="shared" si="2779"/>
        <v>768.5</v>
      </c>
      <c r="AR507" s="8">
        <f t="shared" si="2779"/>
        <v>786</v>
      </c>
      <c r="AS507" s="8">
        <f t="shared" si="2779"/>
        <v>803.5</v>
      </c>
      <c r="AT507" s="8">
        <f t="shared" si="2779"/>
        <v>821</v>
      </c>
      <c r="AU507" s="8">
        <f t="shared" si="2779"/>
        <v>838.5</v>
      </c>
      <c r="AV507" s="8">
        <f t="shared" si="2779"/>
        <v>856</v>
      </c>
      <c r="AW507" s="8">
        <f t="shared" si="2779"/>
        <v>873.5</v>
      </c>
      <c r="AX507" s="8">
        <f t="shared" si="2779"/>
        <v>891</v>
      </c>
      <c r="AY507" s="7">
        <f t="shared" si="2779"/>
        <v>908.5</v>
      </c>
      <c r="AZ507" s="8">
        <f t="shared" si="2779"/>
        <v>926</v>
      </c>
      <c r="BA507" s="8">
        <f t="shared" si="2779"/>
        <v>943.5</v>
      </c>
      <c r="BB507" s="8">
        <f t="shared" si="2779"/>
        <v>961</v>
      </c>
      <c r="BC507" s="8">
        <f t="shared" si="2779"/>
        <v>978.5</v>
      </c>
      <c r="BD507" s="8">
        <f t="shared" si="2779"/>
        <v>996</v>
      </c>
      <c r="BE507" s="8">
        <f t="shared" si="2779"/>
        <v>1013.5</v>
      </c>
      <c r="BF507" s="8">
        <f t="shared" si="2779"/>
        <v>1031</v>
      </c>
      <c r="BG507" s="8">
        <f t="shared" si="2779"/>
        <v>1048.5</v>
      </c>
      <c r="BH507" s="8">
        <f t="shared" si="2779"/>
        <v>1066</v>
      </c>
      <c r="BI507" s="7">
        <f t="shared" si="2779"/>
        <v>1083.5</v>
      </c>
      <c r="BJ507" t="s">
        <v>2</v>
      </c>
    </row>
    <row r="508" spans="1:62">
      <c r="A508" s="4" t="s">
        <v>58</v>
      </c>
      <c r="B508" s="4">
        <v>14</v>
      </c>
      <c r="C508" s="4">
        <f>B508+0.5</f>
        <v>14.5</v>
      </c>
      <c r="D508" s="4">
        <f t="shared" ref="D508:X508" si="2780">C508+0.5</f>
        <v>15</v>
      </c>
      <c r="E508" s="4">
        <f t="shared" si="2780"/>
        <v>15.5</v>
      </c>
      <c r="F508" s="4">
        <f t="shared" si="2780"/>
        <v>16</v>
      </c>
      <c r="G508" s="4">
        <f t="shared" si="2780"/>
        <v>16.5</v>
      </c>
      <c r="H508" s="4">
        <f t="shared" si="2780"/>
        <v>17</v>
      </c>
      <c r="I508" s="4">
        <f t="shared" si="2780"/>
        <v>17.5</v>
      </c>
      <c r="J508" s="4">
        <f t="shared" si="2780"/>
        <v>18</v>
      </c>
      <c r="K508">
        <f t="shared" si="2780"/>
        <v>18.5</v>
      </c>
      <c r="L508" s="4">
        <f t="shared" si="2780"/>
        <v>19</v>
      </c>
      <c r="M508" s="4">
        <f t="shared" si="2780"/>
        <v>19.5</v>
      </c>
      <c r="N508" s="4">
        <f t="shared" si="2780"/>
        <v>20</v>
      </c>
      <c r="O508" s="4">
        <f t="shared" si="2780"/>
        <v>20.5</v>
      </c>
      <c r="P508" s="4">
        <f t="shared" si="2780"/>
        <v>21</v>
      </c>
      <c r="Q508" s="4">
        <f t="shared" si="2780"/>
        <v>21.5</v>
      </c>
      <c r="R508" s="4">
        <f t="shared" si="2780"/>
        <v>22</v>
      </c>
      <c r="S508" s="4">
        <f t="shared" si="2780"/>
        <v>22.5</v>
      </c>
      <c r="T508" s="4">
        <f t="shared" si="2780"/>
        <v>23</v>
      </c>
      <c r="U508">
        <f t="shared" si="2780"/>
        <v>23.5</v>
      </c>
      <c r="V508" s="4">
        <f t="shared" si="2780"/>
        <v>24</v>
      </c>
      <c r="W508" s="4">
        <f>V508+0.5</f>
        <v>24.5</v>
      </c>
      <c r="X508" s="4">
        <f t="shared" si="2780"/>
        <v>25</v>
      </c>
      <c r="Y508" s="4">
        <f>X508</f>
        <v>25</v>
      </c>
      <c r="Z508" s="4">
        <f>Y508+1</f>
        <v>26</v>
      </c>
      <c r="AA508" s="4">
        <f t="shared" ref="AA508" si="2781">Z508</f>
        <v>26</v>
      </c>
      <c r="AB508" s="4">
        <f t="shared" ref="AB508" si="2782">AA508+1</f>
        <v>27</v>
      </c>
      <c r="AC508" s="4">
        <f t="shared" ref="AC508" si="2783">AB508</f>
        <v>27</v>
      </c>
      <c r="AD508" s="4">
        <f t="shared" ref="AD508" si="2784">AC508+1</f>
        <v>28</v>
      </c>
      <c r="AE508">
        <f t="shared" ref="AE508" si="2785">AD508</f>
        <v>28</v>
      </c>
      <c r="AF508" s="4">
        <f t="shared" ref="AF508" si="2786">AE508+1</f>
        <v>29</v>
      </c>
      <c r="AG508" s="4">
        <f t="shared" ref="AG508" si="2787">AF508</f>
        <v>29</v>
      </c>
      <c r="AH508" s="4">
        <f t="shared" ref="AH508" si="2788">AG508+1</f>
        <v>30</v>
      </c>
      <c r="AI508" s="4">
        <f t="shared" ref="AI508" si="2789">AH508</f>
        <v>30</v>
      </c>
      <c r="AJ508" s="4">
        <f t="shared" ref="AJ508" si="2790">AI508+1</f>
        <v>31</v>
      </c>
      <c r="AK508" s="4">
        <f t="shared" ref="AK508" si="2791">AJ508</f>
        <v>31</v>
      </c>
      <c r="AL508" s="4">
        <f t="shared" ref="AL508" si="2792">AK508+1</f>
        <v>32</v>
      </c>
      <c r="AM508" s="4">
        <f t="shared" ref="AM508" si="2793">AL508</f>
        <v>32</v>
      </c>
      <c r="AN508" s="4">
        <f t="shared" ref="AN508" si="2794">AM508+1</f>
        <v>33</v>
      </c>
      <c r="AO508">
        <f t="shared" ref="AO508" si="2795">AN508</f>
        <v>33</v>
      </c>
      <c r="AP508" s="4">
        <f t="shared" ref="AP508" si="2796">AO508+1</f>
        <v>34</v>
      </c>
      <c r="AQ508" s="4">
        <f t="shared" ref="AQ508" si="2797">AP508</f>
        <v>34</v>
      </c>
      <c r="AR508" s="4">
        <f t="shared" ref="AR508" si="2798">AQ508+1</f>
        <v>35</v>
      </c>
      <c r="AS508" s="4">
        <f t="shared" ref="AS508" si="2799">AR508</f>
        <v>35</v>
      </c>
      <c r="AT508" s="4">
        <f t="shared" ref="AT508" si="2800">AS508+1</f>
        <v>36</v>
      </c>
      <c r="AU508" s="4">
        <f t="shared" ref="AU508" si="2801">AT508</f>
        <v>36</v>
      </c>
      <c r="AV508" s="4">
        <f t="shared" ref="AV508" si="2802">AU508+1</f>
        <v>37</v>
      </c>
      <c r="AW508" s="4">
        <f t="shared" ref="AW508" si="2803">AV508</f>
        <v>37</v>
      </c>
      <c r="AX508" s="4">
        <f t="shared" ref="AX508" si="2804">AW508+1</f>
        <v>38</v>
      </c>
      <c r="AY508">
        <f t="shared" ref="AY508" si="2805">AX508</f>
        <v>38</v>
      </c>
      <c r="AZ508" s="4">
        <f t="shared" ref="AZ508" si="2806">AY508+1</f>
        <v>39</v>
      </c>
      <c r="BA508" s="4">
        <f t="shared" ref="BA508" si="2807">AZ508</f>
        <v>39</v>
      </c>
      <c r="BB508" s="4">
        <f t="shared" ref="BB508" si="2808">BA508+1</f>
        <v>40</v>
      </c>
      <c r="BC508" s="4">
        <f t="shared" ref="BC508" si="2809">BB508</f>
        <v>40</v>
      </c>
      <c r="BD508" s="4">
        <f t="shared" ref="BD508" si="2810">BC508+1</f>
        <v>41</v>
      </c>
      <c r="BE508" s="4">
        <f t="shared" ref="BE508" si="2811">BD508</f>
        <v>41</v>
      </c>
      <c r="BF508" s="4">
        <f t="shared" ref="BF508" si="2812">BE508+1</f>
        <v>42</v>
      </c>
      <c r="BG508" s="4">
        <f t="shared" ref="BG508:BI508" si="2813">BF508</f>
        <v>42</v>
      </c>
      <c r="BH508" s="4">
        <f t="shared" ref="BH508" si="2814">BG508+1</f>
        <v>43</v>
      </c>
      <c r="BI508">
        <f t="shared" si="2813"/>
        <v>43</v>
      </c>
      <c r="BJ508" t="s">
        <v>2</v>
      </c>
    </row>
    <row r="509" spans="1:62">
      <c r="A509" s="4" t="s">
        <v>6</v>
      </c>
    </row>
    <row r="510" spans="1:62">
      <c r="A510" s="4" t="s">
        <v>218</v>
      </c>
    </row>
    <row r="511" spans="1:62">
      <c r="A511" s="4" t="s">
        <v>219</v>
      </c>
      <c r="B511" s="4" t="s">
        <v>2</v>
      </c>
    </row>
    <row r="512" spans="1:62">
      <c r="A512" s="4" t="s">
        <v>150</v>
      </c>
      <c r="B512" s="4">
        <v>2</v>
      </c>
      <c r="C512" s="4">
        <f>B512+2</f>
        <v>4</v>
      </c>
      <c r="D512" s="4">
        <f t="shared" ref="D512:W512" si="2815">C512+2</f>
        <v>6</v>
      </c>
      <c r="E512" s="4">
        <f t="shared" si="2815"/>
        <v>8</v>
      </c>
      <c r="F512" s="4">
        <f t="shared" si="2815"/>
        <v>10</v>
      </c>
      <c r="G512" s="4">
        <f t="shared" si="2815"/>
        <v>12</v>
      </c>
      <c r="H512" s="4">
        <f t="shared" si="2815"/>
        <v>14</v>
      </c>
      <c r="I512" s="4">
        <f t="shared" si="2815"/>
        <v>16</v>
      </c>
      <c r="J512" s="4">
        <f t="shared" si="2815"/>
        <v>18</v>
      </c>
      <c r="K512">
        <f t="shared" si="2815"/>
        <v>20</v>
      </c>
      <c r="L512" s="4">
        <f t="shared" si="2815"/>
        <v>22</v>
      </c>
      <c r="M512" s="4">
        <f t="shared" si="2815"/>
        <v>24</v>
      </c>
      <c r="N512" s="4">
        <f t="shared" si="2815"/>
        <v>26</v>
      </c>
      <c r="O512" s="4">
        <f t="shared" si="2815"/>
        <v>28</v>
      </c>
      <c r="P512" s="4">
        <f t="shared" si="2815"/>
        <v>30</v>
      </c>
      <c r="Q512" s="4">
        <f t="shared" si="2815"/>
        <v>32</v>
      </c>
      <c r="R512" s="4">
        <f t="shared" si="2815"/>
        <v>34</v>
      </c>
      <c r="S512" s="4">
        <f t="shared" si="2815"/>
        <v>36</v>
      </c>
      <c r="T512" s="4">
        <f t="shared" si="2815"/>
        <v>38</v>
      </c>
      <c r="U512">
        <f t="shared" si="2815"/>
        <v>40</v>
      </c>
      <c r="V512" s="4">
        <f t="shared" si="2815"/>
        <v>42</v>
      </c>
      <c r="W512" s="4">
        <f t="shared" si="2815"/>
        <v>44</v>
      </c>
      <c r="X512" s="4">
        <f t="shared" ref="X512:BI512" si="2816">W512+2</f>
        <v>46</v>
      </c>
      <c r="Y512" s="4">
        <f t="shared" si="2816"/>
        <v>48</v>
      </c>
      <c r="Z512" s="4">
        <f t="shared" si="2816"/>
        <v>50</v>
      </c>
      <c r="AA512" s="4">
        <f t="shared" si="2816"/>
        <v>52</v>
      </c>
      <c r="AB512" s="4">
        <f t="shared" si="2816"/>
        <v>54</v>
      </c>
      <c r="AC512" s="4">
        <f t="shared" si="2816"/>
        <v>56</v>
      </c>
      <c r="AD512" s="4">
        <f t="shared" si="2816"/>
        <v>58</v>
      </c>
      <c r="AE512">
        <f t="shared" si="2816"/>
        <v>60</v>
      </c>
      <c r="AF512" s="4">
        <f t="shared" si="2816"/>
        <v>62</v>
      </c>
      <c r="AG512" s="4">
        <f t="shared" si="2816"/>
        <v>64</v>
      </c>
      <c r="AH512" s="4">
        <f t="shared" si="2816"/>
        <v>66</v>
      </c>
      <c r="AI512" s="4">
        <f t="shared" si="2816"/>
        <v>68</v>
      </c>
      <c r="AJ512" s="4">
        <f t="shared" si="2816"/>
        <v>70</v>
      </c>
      <c r="AK512" s="4">
        <f t="shared" si="2816"/>
        <v>72</v>
      </c>
      <c r="AL512" s="4">
        <f t="shared" si="2816"/>
        <v>74</v>
      </c>
      <c r="AM512" s="4">
        <f t="shared" si="2816"/>
        <v>76</v>
      </c>
      <c r="AN512" s="4">
        <f t="shared" si="2816"/>
        <v>78</v>
      </c>
      <c r="AO512">
        <f t="shared" si="2816"/>
        <v>80</v>
      </c>
      <c r="AP512" s="4">
        <f t="shared" si="2816"/>
        <v>82</v>
      </c>
      <c r="AQ512" s="4">
        <f t="shared" si="2816"/>
        <v>84</v>
      </c>
      <c r="AR512" s="4">
        <f t="shared" si="2816"/>
        <v>86</v>
      </c>
      <c r="AS512" s="4">
        <f t="shared" si="2816"/>
        <v>88</v>
      </c>
      <c r="AT512" s="4">
        <f t="shared" si="2816"/>
        <v>90</v>
      </c>
      <c r="AU512" s="4">
        <f t="shared" si="2816"/>
        <v>92</v>
      </c>
      <c r="AV512" s="4">
        <f t="shared" si="2816"/>
        <v>94</v>
      </c>
      <c r="AW512" s="4">
        <f t="shared" si="2816"/>
        <v>96</v>
      </c>
      <c r="AX512" s="4">
        <f t="shared" si="2816"/>
        <v>98</v>
      </c>
      <c r="AY512">
        <f t="shared" si="2816"/>
        <v>100</v>
      </c>
      <c r="AZ512" s="4">
        <f t="shared" si="2816"/>
        <v>102</v>
      </c>
      <c r="BA512" s="4">
        <f t="shared" si="2816"/>
        <v>104</v>
      </c>
      <c r="BB512" s="4">
        <f t="shared" si="2816"/>
        <v>106</v>
      </c>
      <c r="BC512" s="4">
        <f t="shared" si="2816"/>
        <v>108</v>
      </c>
      <c r="BD512" s="4">
        <f t="shared" si="2816"/>
        <v>110</v>
      </c>
      <c r="BE512" s="4">
        <f t="shared" si="2816"/>
        <v>112</v>
      </c>
      <c r="BF512" s="4">
        <f t="shared" si="2816"/>
        <v>114</v>
      </c>
      <c r="BG512" s="4">
        <f t="shared" si="2816"/>
        <v>116</v>
      </c>
      <c r="BH512" s="4">
        <f t="shared" si="2816"/>
        <v>118</v>
      </c>
      <c r="BI512">
        <f t="shared" si="2816"/>
        <v>120</v>
      </c>
      <c r="BJ512" t="s">
        <v>2</v>
      </c>
    </row>
    <row r="513" spans="1:62">
      <c r="A513" s="4" t="s">
        <v>220</v>
      </c>
      <c r="B513" s="4">
        <v>120</v>
      </c>
      <c r="C513" s="4">
        <f>B513+10</f>
        <v>130</v>
      </c>
      <c r="D513" s="4">
        <f t="shared" ref="D513:W513" si="2817">C513+10</f>
        <v>140</v>
      </c>
      <c r="E513" s="4">
        <f t="shared" si="2817"/>
        <v>150</v>
      </c>
      <c r="F513" s="4">
        <f t="shared" si="2817"/>
        <v>160</v>
      </c>
      <c r="G513" s="4">
        <f t="shared" si="2817"/>
        <v>170</v>
      </c>
      <c r="H513" s="4">
        <f t="shared" si="2817"/>
        <v>180</v>
      </c>
      <c r="I513" s="4">
        <f t="shared" si="2817"/>
        <v>190</v>
      </c>
      <c r="J513" s="4">
        <f t="shared" si="2817"/>
        <v>200</v>
      </c>
      <c r="K513">
        <f t="shared" si="2817"/>
        <v>210</v>
      </c>
      <c r="L513" s="4">
        <f t="shared" si="2817"/>
        <v>220</v>
      </c>
      <c r="M513" s="4">
        <f t="shared" si="2817"/>
        <v>230</v>
      </c>
      <c r="N513" s="4">
        <f t="shared" si="2817"/>
        <v>240</v>
      </c>
      <c r="O513" s="4">
        <f t="shared" si="2817"/>
        <v>250</v>
      </c>
      <c r="P513" s="4">
        <f t="shared" si="2817"/>
        <v>260</v>
      </c>
      <c r="Q513" s="4">
        <f t="shared" si="2817"/>
        <v>270</v>
      </c>
      <c r="R513" s="4">
        <f t="shared" si="2817"/>
        <v>280</v>
      </c>
      <c r="S513" s="4">
        <f t="shared" si="2817"/>
        <v>290</v>
      </c>
      <c r="T513" s="4">
        <f t="shared" si="2817"/>
        <v>300</v>
      </c>
      <c r="U513">
        <f t="shared" si="2817"/>
        <v>310</v>
      </c>
      <c r="V513" s="4">
        <f t="shared" si="2817"/>
        <v>320</v>
      </c>
      <c r="W513" s="4">
        <f t="shared" si="2817"/>
        <v>330</v>
      </c>
      <c r="X513" s="4">
        <f t="shared" ref="X513:BI513" si="2818">W513+10</f>
        <v>340</v>
      </c>
      <c r="Y513" s="4">
        <f t="shared" si="2818"/>
        <v>350</v>
      </c>
      <c r="Z513" s="4">
        <f t="shared" si="2818"/>
        <v>360</v>
      </c>
      <c r="AA513" s="4">
        <f t="shared" si="2818"/>
        <v>370</v>
      </c>
      <c r="AB513" s="4">
        <f t="shared" si="2818"/>
        <v>380</v>
      </c>
      <c r="AC513" s="4">
        <f t="shared" si="2818"/>
        <v>390</v>
      </c>
      <c r="AD513" s="4">
        <f t="shared" si="2818"/>
        <v>400</v>
      </c>
      <c r="AE513">
        <f t="shared" si="2818"/>
        <v>410</v>
      </c>
      <c r="AF513" s="4">
        <f t="shared" si="2818"/>
        <v>420</v>
      </c>
      <c r="AG513" s="4">
        <f t="shared" si="2818"/>
        <v>430</v>
      </c>
      <c r="AH513" s="4">
        <f t="shared" si="2818"/>
        <v>440</v>
      </c>
      <c r="AI513" s="4">
        <f t="shared" si="2818"/>
        <v>450</v>
      </c>
      <c r="AJ513" s="4">
        <f t="shared" si="2818"/>
        <v>460</v>
      </c>
      <c r="AK513" s="4">
        <f t="shared" si="2818"/>
        <v>470</v>
      </c>
      <c r="AL513" s="4">
        <f t="shared" si="2818"/>
        <v>480</v>
      </c>
      <c r="AM513" s="4">
        <f t="shared" si="2818"/>
        <v>490</v>
      </c>
      <c r="AN513" s="4">
        <f t="shared" si="2818"/>
        <v>500</v>
      </c>
      <c r="AO513">
        <f t="shared" si="2818"/>
        <v>510</v>
      </c>
      <c r="AP513" s="4">
        <f t="shared" si="2818"/>
        <v>520</v>
      </c>
      <c r="AQ513" s="4">
        <f t="shared" si="2818"/>
        <v>530</v>
      </c>
      <c r="AR513" s="4">
        <f t="shared" si="2818"/>
        <v>540</v>
      </c>
      <c r="AS513" s="4">
        <f t="shared" si="2818"/>
        <v>550</v>
      </c>
      <c r="AT513" s="4">
        <f t="shared" si="2818"/>
        <v>560</v>
      </c>
      <c r="AU513" s="4">
        <f t="shared" si="2818"/>
        <v>570</v>
      </c>
      <c r="AV513" s="4">
        <f t="shared" si="2818"/>
        <v>580</v>
      </c>
      <c r="AW513" s="4">
        <f t="shared" si="2818"/>
        <v>590</v>
      </c>
      <c r="AX513" s="4">
        <f t="shared" si="2818"/>
        <v>600</v>
      </c>
      <c r="AY513">
        <f t="shared" si="2818"/>
        <v>610</v>
      </c>
      <c r="AZ513" s="4">
        <f t="shared" si="2818"/>
        <v>620</v>
      </c>
      <c r="BA513" s="4">
        <f t="shared" si="2818"/>
        <v>630</v>
      </c>
      <c r="BB513" s="4">
        <f t="shared" si="2818"/>
        <v>640</v>
      </c>
      <c r="BC513" s="4">
        <f t="shared" si="2818"/>
        <v>650</v>
      </c>
      <c r="BD513" s="4">
        <f t="shared" si="2818"/>
        <v>660</v>
      </c>
      <c r="BE513" s="4">
        <f t="shared" si="2818"/>
        <v>670</v>
      </c>
      <c r="BF513" s="4">
        <f t="shared" si="2818"/>
        <v>680</v>
      </c>
      <c r="BG513" s="4">
        <f t="shared" si="2818"/>
        <v>690</v>
      </c>
      <c r="BH513" s="4">
        <f t="shared" si="2818"/>
        <v>700</v>
      </c>
      <c r="BI513">
        <f t="shared" si="2818"/>
        <v>710</v>
      </c>
      <c r="BJ513" t="s">
        <v>2</v>
      </c>
    </row>
    <row r="514" spans="1:62">
      <c r="A514" s="4" t="s">
        <v>6</v>
      </c>
    </row>
    <row r="516" spans="1:62">
      <c r="A516" s="4" t="s">
        <v>221</v>
      </c>
    </row>
    <row r="517" spans="1:62">
      <c r="A517" s="4" t="s">
        <v>222</v>
      </c>
      <c r="B517" s="4">
        <v>-1</v>
      </c>
      <c r="C517" s="4">
        <f>B517-1</f>
        <v>-2</v>
      </c>
      <c r="D517" s="4">
        <v>-3</v>
      </c>
      <c r="E517" s="4">
        <v>-4</v>
      </c>
      <c r="F517" s="4">
        <v>-5</v>
      </c>
      <c r="G517" s="4">
        <v>-6</v>
      </c>
      <c r="H517" s="4">
        <v>-7</v>
      </c>
      <c r="I517" s="4">
        <v>-8</v>
      </c>
      <c r="J517" s="4">
        <v>-9</v>
      </c>
      <c r="K517" s="1">
        <v>-10</v>
      </c>
      <c r="L517" s="4">
        <v>-11</v>
      </c>
      <c r="M517" s="4">
        <v>-12</v>
      </c>
      <c r="N517" s="4">
        <v>-13</v>
      </c>
      <c r="O517" s="4">
        <v>-14</v>
      </c>
      <c r="P517" s="4">
        <v>-15</v>
      </c>
      <c r="Q517" s="4">
        <v>-16</v>
      </c>
      <c r="R517" s="4">
        <v>-17</v>
      </c>
      <c r="S517" s="4">
        <v>-18</v>
      </c>
      <c r="T517" s="4">
        <v>-19</v>
      </c>
      <c r="U517" s="2">
        <v>-20</v>
      </c>
      <c r="V517" s="4">
        <f>U517</f>
        <v>-20</v>
      </c>
      <c r="W517" s="4">
        <f t="shared" ref="W517:BI517" si="2819">V517</f>
        <v>-20</v>
      </c>
      <c r="X517" s="4">
        <f t="shared" si="2819"/>
        <v>-20</v>
      </c>
      <c r="Y517" s="4">
        <f t="shared" si="2819"/>
        <v>-20</v>
      </c>
      <c r="Z517" s="4">
        <f t="shared" si="2819"/>
        <v>-20</v>
      </c>
      <c r="AA517" s="4">
        <f t="shared" si="2819"/>
        <v>-20</v>
      </c>
      <c r="AB517" s="4">
        <f t="shared" si="2819"/>
        <v>-20</v>
      </c>
      <c r="AC517" s="4">
        <f t="shared" si="2819"/>
        <v>-20</v>
      </c>
      <c r="AD517" s="4">
        <f t="shared" si="2819"/>
        <v>-20</v>
      </c>
      <c r="AE517">
        <f t="shared" si="2819"/>
        <v>-20</v>
      </c>
      <c r="AF517" s="4">
        <f t="shared" si="2819"/>
        <v>-20</v>
      </c>
      <c r="AG517" s="4">
        <f t="shared" si="2819"/>
        <v>-20</v>
      </c>
      <c r="AH517" s="4">
        <f t="shared" si="2819"/>
        <v>-20</v>
      </c>
      <c r="AI517" s="4">
        <f t="shared" si="2819"/>
        <v>-20</v>
      </c>
      <c r="AJ517" s="4">
        <f t="shared" si="2819"/>
        <v>-20</v>
      </c>
      <c r="AK517" s="4">
        <f t="shared" si="2819"/>
        <v>-20</v>
      </c>
      <c r="AL517" s="4">
        <f t="shared" si="2819"/>
        <v>-20</v>
      </c>
      <c r="AM517" s="4">
        <f t="shared" si="2819"/>
        <v>-20</v>
      </c>
      <c r="AN517" s="4">
        <f t="shared" si="2819"/>
        <v>-20</v>
      </c>
      <c r="AO517">
        <f t="shared" si="2819"/>
        <v>-20</v>
      </c>
      <c r="AP517" s="4">
        <f t="shared" si="2819"/>
        <v>-20</v>
      </c>
      <c r="AQ517" s="4">
        <f t="shared" si="2819"/>
        <v>-20</v>
      </c>
      <c r="AR517" s="4">
        <f t="shared" si="2819"/>
        <v>-20</v>
      </c>
      <c r="AS517" s="4">
        <f t="shared" si="2819"/>
        <v>-20</v>
      </c>
      <c r="AT517" s="4">
        <f t="shared" si="2819"/>
        <v>-20</v>
      </c>
      <c r="AU517" s="4">
        <f t="shared" si="2819"/>
        <v>-20</v>
      </c>
      <c r="AV517" s="4">
        <f t="shared" si="2819"/>
        <v>-20</v>
      </c>
      <c r="AW517" s="4">
        <f t="shared" si="2819"/>
        <v>-20</v>
      </c>
      <c r="AX517" s="4">
        <f t="shared" si="2819"/>
        <v>-20</v>
      </c>
      <c r="AY517">
        <f t="shared" si="2819"/>
        <v>-20</v>
      </c>
      <c r="AZ517" s="4">
        <f t="shared" si="2819"/>
        <v>-20</v>
      </c>
      <c r="BA517" s="4">
        <f t="shared" si="2819"/>
        <v>-20</v>
      </c>
      <c r="BB517" s="4">
        <f t="shared" si="2819"/>
        <v>-20</v>
      </c>
      <c r="BC517" s="4">
        <f t="shared" si="2819"/>
        <v>-20</v>
      </c>
      <c r="BD517" s="4">
        <f t="shared" si="2819"/>
        <v>-20</v>
      </c>
      <c r="BE517" s="4">
        <f t="shared" si="2819"/>
        <v>-20</v>
      </c>
      <c r="BF517" s="4">
        <f t="shared" si="2819"/>
        <v>-20</v>
      </c>
      <c r="BG517" s="4">
        <f t="shared" si="2819"/>
        <v>-20</v>
      </c>
      <c r="BH517" s="4">
        <f t="shared" si="2819"/>
        <v>-20</v>
      </c>
      <c r="BI517">
        <f t="shared" si="2819"/>
        <v>-20</v>
      </c>
      <c r="BJ517" t="s">
        <v>2</v>
      </c>
    </row>
    <row r="518" spans="1:62">
      <c r="A518" s="4" t="s">
        <v>205</v>
      </c>
      <c r="B518" s="4">
        <v>3</v>
      </c>
      <c r="C518" s="4">
        <f>B518+3</f>
        <v>6</v>
      </c>
      <c r="D518" s="4">
        <f t="shared" ref="D518:H518" si="2820">C518+3</f>
        <v>9</v>
      </c>
      <c r="E518" s="4">
        <f t="shared" si="2820"/>
        <v>12</v>
      </c>
      <c r="F518" s="4">
        <f t="shared" si="2820"/>
        <v>15</v>
      </c>
      <c r="G518" s="4">
        <f t="shared" si="2820"/>
        <v>18</v>
      </c>
      <c r="H518" s="4">
        <f t="shared" si="2820"/>
        <v>21</v>
      </c>
      <c r="I518" s="4">
        <f>H518+4</f>
        <v>25</v>
      </c>
      <c r="J518" s="4">
        <f>I518+12</f>
        <v>37</v>
      </c>
      <c r="K518" s="1">
        <v>50</v>
      </c>
      <c r="L518" s="4">
        <v>62</v>
      </c>
      <c r="M518" s="4">
        <v>75</v>
      </c>
      <c r="N518" s="4">
        <v>87</v>
      </c>
      <c r="O518" s="4">
        <v>100</v>
      </c>
      <c r="P518" s="4">
        <v>112</v>
      </c>
      <c r="Q518" s="4">
        <v>125</v>
      </c>
      <c r="R518" s="4">
        <v>156</v>
      </c>
      <c r="S518" s="4">
        <v>187</v>
      </c>
      <c r="T518" s="4">
        <v>218</v>
      </c>
      <c r="U518" s="2">
        <v>250</v>
      </c>
      <c r="V518" s="4">
        <v>281</v>
      </c>
      <c r="W518" s="4">
        <v>312</v>
      </c>
      <c r="X518" s="4">
        <v>368</v>
      </c>
      <c r="Y518" s="4">
        <v>425</v>
      </c>
      <c r="Z518" s="4">
        <v>481</v>
      </c>
      <c r="AA518" s="4">
        <v>537</v>
      </c>
      <c r="AB518" s="4">
        <v>593</v>
      </c>
      <c r="AC518" s="4">
        <v>650</v>
      </c>
      <c r="AD518" s="4">
        <f>AC518+81</f>
        <v>731</v>
      </c>
      <c r="AE518">
        <f t="shared" ref="AE518:AJ518" si="2821">AD518+81</f>
        <v>812</v>
      </c>
      <c r="AF518" s="4">
        <f t="shared" si="2821"/>
        <v>893</v>
      </c>
      <c r="AG518" s="4">
        <f>AF518+82</f>
        <v>975</v>
      </c>
      <c r="AH518" s="4">
        <f t="shared" si="2821"/>
        <v>1056</v>
      </c>
      <c r="AI518" s="4">
        <f t="shared" si="2821"/>
        <v>1137</v>
      </c>
      <c r="AJ518" s="4">
        <f t="shared" si="2821"/>
        <v>1218</v>
      </c>
      <c r="AK518" s="4">
        <f>AJ518+82</f>
        <v>1300</v>
      </c>
      <c r="AL518" s="4">
        <f t="shared" ref="AL518:AN518" si="2822">AK518+81</f>
        <v>1381</v>
      </c>
      <c r="AM518" s="4">
        <f t="shared" si="2822"/>
        <v>1462</v>
      </c>
      <c r="AN518" s="4">
        <f t="shared" si="2822"/>
        <v>1543</v>
      </c>
      <c r="AO518">
        <f t="shared" ref="AO518" si="2823">AN518+82</f>
        <v>1625</v>
      </c>
      <c r="AP518" s="4">
        <f t="shared" ref="AP518:AR518" si="2824">AO518+81</f>
        <v>1706</v>
      </c>
      <c r="AQ518" s="4">
        <f t="shared" si="2824"/>
        <v>1787</v>
      </c>
      <c r="AR518" s="4">
        <f t="shared" si="2824"/>
        <v>1868</v>
      </c>
      <c r="AS518" s="4">
        <f t="shared" ref="AS518" si="2825">AR518+82</f>
        <v>1950</v>
      </c>
      <c r="AT518" s="4">
        <f t="shared" ref="AT518:AV518" si="2826">AS518+81</f>
        <v>2031</v>
      </c>
      <c r="AU518" s="4">
        <f t="shared" si="2826"/>
        <v>2112</v>
      </c>
      <c r="AV518" s="4">
        <f t="shared" si="2826"/>
        <v>2193</v>
      </c>
      <c r="AW518" s="4">
        <f t="shared" ref="AW518" si="2827">AV518+82</f>
        <v>2275</v>
      </c>
      <c r="AX518" s="4">
        <f t="shared" ref="AX518:AZ518" si="2828">AW518+81</f>
        <v>2356</v>
      </c>
      <c r="AY518">
        <f t="shared" si="2828"/>
        <v>2437</v>
      </c>
      <c r="AZ518" s="4">
        <f t="shared" si="2828"/>
        <v>2518</v>
      </c>
      <c r="BA518" s="4">
        <f t="shared" ref="BA518" si="2829">AZ518+82</f>
        <v>2600</v>
      </c>
      <c r="BB518" s="4">
        <f t="shared" ref="BB518:BD518" si="2830">BA518+81</f>
        <v>2681</v>
      </c>
      <c r="BC518" s="4">
        <f t="shared" si="2830"/>
        <v>2762</v>
      </c>
      <c r="BD518" s="4">
        <f t="shared" si="2830"/>
        <v>2843</v>
      </c>
      <c r="BE518" s="4">
        <f t="shared" ref="BE518" si="2831">BD518+82</f>
        <v>2925</v>
      </c>
      <c r="BF518" s="4">
        <f t="shared" ref="BF518:BH518" si="2832">BE518+81</f>
        <v>3006</v>
      </c>
      <c r="BG518" s="4">
        <f t="shared" si="2832"/>
        <v>3087</v>
      </c>
      <c r="BH518" s="4">
        <f t="shared" si="2832"/>
        <v>3168</v>
      </c>
      <c r="BI518">
        <f t="shared" ref="BI518:BI519" si="2833">BH518+82</f>
        <v>3250</v>
      </c>
      <c r="BJ518" t="s">
        <v>2</v>
      </c>
    </row>
    <row r="519" spans="1:62">
      <c r="A519" s="4" t="s">
        <v>206</v>
      </c>
      <c r="B519" s="4">
        <v>6</v>
      </c>
      <c r="C519" s="4">
        <f>B519+3</f>
        <v>9</v>
      </c>
      <c r="D519" s="4">
        <f t="shared" ref="D519:G519" si="2834">C519+3</f>
        <v>12</v>
      </c>
      <c r="E519" s="4">
        <f t="shared" si="2834"/>
        <v>15</v>
      </c>
      <c r="F519" s="4">
        <f t="shared" si="2834"/>
        <v>18</v>
      </c>
      <c r="G519" s="4">
        <f t="shared" si="2834"/>
        <v>21</v>
      </c>
      <c r="H519" s="4">
        <f>G519+4</f>
        <v>25</v>
      </c>
      <c r="I519" s="4">
        <f>H519+3</f>
        <v>28</v>
      </c>
      <c r="J519" s="4">
        <f>I519+12</f>
        <v>40</v>
      </c>
      <c r="K519" s="1">
        <v>53</v>
      </c>
      <c r="L519" s="4">
        <v>65</v>
      </c>
      <c r="M519" s="4">
        <v>78</v>
      </c>
      <c r="N519" s="4">
        <v>90</v>
      </c>
      <c r="O519" s="4">
        <v>103</v>
      </c>
      <c r="P519" s="4">
        <v>115</v>
      </c>
      <c r="Q519" s="4">
        <v>128</v>
      </c>
      <c r="R519" s="4">
        <v>159</v>
      </c>
      <c r="S519" s="4">
        <v>190</v>
      </c>
      <c r="T519" s="4">
        <v>221</v>
      </c>
      <c r="U519" s="2">
        <v>253</v>
      </c>
      <c r="V519" s="4">
        <v>284</v>
      </c>
      <c r="W519" s="4">
        <v>315</v>
      </c>
      <c r="X519" s="4">
        <v>371</v>
      </c>
      <c r="Y519" s="4">
        <v>428</v>
      </c>
      <c r="Z519" s="4">
        <v>484</v>
      </c>
      <c r="AA519" s="4">
        <v>540</v>
      </c>
      <c r="AB519" s="4">
        <v>596</v>
      </c>
      <c r="AC519" s="4">
        <v>653</v>
      </c>
      <c r="AD519" s="4">
        <f>AC519+81</f>
        <v>734</v>
      </c>
      <c r="AE519">
        <f t="shared" ref="AE519:AJ519" si="2835">AD519+81</f>
        <v>815</v>
      </c>
      <c r="AF519" s="4">
        <f t="shared" si="2835"/>
        <v>896</v>
      </c>
      <c r="AG519" s="4">
        <f>AF519+82</f>
        <v>978</v>
      </c>
      <c r="AH519" s="4">
        <f t="shared" si="2835"/>
        <v>1059</v>
      </c>
      <c r="AI519" s="4">
        <f t="shared" si="2835"/>
        <v>1140</v>
      </c>
      <c r="AJ519" s="4">
        <f t="shared" si="2835"/>
        <v>1221</v>
      </c>
      <c r="AK519" s="4">
        <f>AJ519+82</f>
        <v>1303</v>
      </c>
      <c r="AL519" s="4">
        <f t="shared" ref="AL519:AN519" si="2836">AK519+81</f>
        <v>1384</v>
      </c>
      <c r="AM519" s="4">
        <f t="shared" si="2836"/>
        <v>1465</v>
      </c>
      <c r="AN519" s="4">
        <f t="shared" si="2836"/>
        <v>1546</v>
      </c>
      <c r="AO519">
        <f t="shared" ref="AO519" si="2837">AN519+82</f>
        <v>1628</v>
      </c>
      <c r="AP519" s="4">
        <f t="shared" ref="AP519:AR519" si="2838">AO519+81</f>
        <v>1709</v>
      </c>
      <c r="AQ519" s="4">
        <f t="shared" si="2838"/>
        <v>1790</v>
      </c>
      <c r="AR519" s="4">
        <f t="shared" si="2838"/>
        <v>1871</v>
      </c>
      <c r="AS519" s="4">
        <f t="shared" ref="AS519" si="2839">AR519+82</f>
        <v>1953</v>
      </c>
      <c r="AT519" s="4">
        <f t="shared" ref="AT519:AV519" si="2840">AS519+81</f>
        <v>2034</v>
      </c>
      <c r="AU519" s="4">
        <f t="shared" si="2840"/>
        <v>2115</v>
      </c>
      <c r="AV519" s="4">
        <f t="shared" si="2840"/>
        <v>2196</v>
      </c>
      <c r="AW519" s="4">
        <f t="shared" ref="AW519" si="2841">AV519+82</f>
        <v>2278</v>
      </c>
      <c r="AX519" s="4">
        <f t="shared" ref="AX519:AZ519" si="2842">AW519+81</f>
        <v>2359</v>
      </c>
      <c r="AY519">
        <f t="shared" si="2842"/>
        <v>2440</v>
      </c>
      <c r="AZ519" s="4">
        <f t="shared" si="2842"/>
        <v>2521</v>
      </c>
      <c r="BA519" s="4">
        <f t="shared" ref="BA519" si="2843">AZ519+82</f>
        <v>2603</v>
      </c>
      <c r="BB519" s="4">
        <f t="shared" ref="BB519:BD519" si="2844">BA519+81</f>
        <v>2684</v>
      </c>
      <c r="BC519" s="4">
        <f t="shared" si="2844"/>
        <v>2765</v>
      </c>
      <c r="BD519" s="4">
        <f t="shared" si="2844"/>
        <v>2846</v>
      </c>
      <c r="BE519" s="4">
        <f t="shared" ref="BE519" si="2845">BD519+82</f>
        <v>2928</v>
      </c>
      <c r="BF519" s="4">
        <f t="shared" ref="BF519:BH519" si="2846">BE519+81</f>
        <v>3009</v>
      </c>
      <c r="BG519" s="4">
        <f t="shared" si="2846"/>
        <v>3090</v>
      </c>
      <c r="BH519" s="4">
        <f t="shared" si="2846"/>
        <v>3171</v>
      </c>
      <c r="BI519">
        <f t="shared" si="2833"/>
        <v>3253</v>
      </c>
      <c r="BJ519" t="s">
        <v>2</v>
      </c>
    </row>
    <row r="520" spans="1:62">
      <c r="A520" s="4" t="s">
        <v>223</v>
      </c>
      <c r="B520" s="4">
        <v>30</v>
      </c>
      <c r="C520" s="4">
        <f>B520+20</f>
        <v>50</v>
      </c>
      <c r="D520" s="4">
        <f t="shared" ref="D520:AD520" si="2847">C520+20</f>
        <v>70</v>
      </c>
      <c r="E520" s="4">
        <f t="shared" si="2847"/>
        <v>90</v>
      </c>
      <c r="F520" s="4">
        <f t="shared" si="2847"/>
        <v>110</v>
      </c>
      <c r="G520" s="4">
        <f t="shared" si="2847"/>
        <v>130</v>
      </c>
      <c r="H520" s="4">
        <f t="shared" si="2847"/>
        <v>150</v>
      </c>
      <c r="I520" s="4">
        <f t="shared" si="2847"/>
        <v>170</v>
      </c>
      <c r="J520" s="4">
        <f t="shared" si="2847"/>
        <v>190</v>
      </c>
      <c r="K520">
        <f t="shared" si="2847"/>
        <v>210</v>
      </c>
      <c r="L520" s="4">
        <f t="shared" si="2847"/>
        <v>230</v>
      </c>
      <c r="M520" s="4">
        <f t="shared" si="2847"/>
        <v>250</v>
      </c>
      <c r="N520" s="4">
        <f t="shared" si="2847"/>
        <v>270</v>
      </c>
      <c r="O520" s="4">
        <f t="shared" si="2847"/>
        <v>290</v>
      </c>
      <c r="P520" s="4">
        <f t="shared" si="2847"/>
        <v>310</v>
      </c>
      <c r="Q520" s="4">
        <f t="shared" si="2847"/>
        <v>330</v>
      </c>
      <c r="R520" s="4">
        <f t="shared" si="2847"/>
        <v>350</v>
      </c>
      <c r="S520" s="4">
        <f t="shared" si="2847"/>
        <v>370</v>
      </c>
      <c r="T520" s="4">
        <f t="shared" si="2847"/>
        <v>390</v>
      </c>
      <c r="U520">
        <f t="shared" si="2847"/>
        <v>410</v>
      </c>
      <c r="V520" s="4">
        <f t="shared" si="2847"/>
        <v>430</v>
      </c>
      <c r="W520" s="4">
        <f t="shared" si="2847"/>
        <v>450</v>
      </c>
      <c r="X520" s="4">
        <f t="shared" si="2847"/>
        <v>470</v>
      </c>
      <c r="Y520" s="4">
        <f t="shared" si="2847"/>
        <v>490</v>
      </c>
      <c r="Z520" s="4">
        <f t="shared" si="2847"/>
        <v>510</v>
      </c>
      <c r="AA520" s="4">
        <f t="shared" si="2847"/>
        <v>530</v>
      </c>
      <c r="AB520" s="4">
        <f t="shared" si="2847"/>
        <v>550</v>
      </c>
      <c r="AC520" s="4">
        <f t="shared" si="2847"/>
        <v>570</v>
      </c>
      <c r="AD520" s="4">
        <f t="shared" si="2847"/>
        <v>590</v>
      </c>
      <c r="AE520">
        <f t="shared" ref="AE520:BI520" si="2848">AD520+20</f>
        <v>610</v>
      </c>
      <c r="AF520" s="4">
        <f t="shared" si="2848"/>
        <v>630</v>
      </c>
      <c r="AG520" s="4">
        <f t="shared" si="2848"/>
        <v>650</v>
      </c>
      <c r="AH520" s="4">
        <f t="shared" si="2848"/>
        <v>670</v>
      </c>
      <c r="AI520" s="4">
        <f t="shared" si="2848"/>
        <v>690</v>
      </c>
      <c r="AJ520" s="4">
        <f t="shared" si="2848"/>
        <v>710</v>
      </c>
      <c r="AK520" s="4">
        <f t="shared" si="2848"/>
        <v>730</v>
      </c>
      <c r="AL520" s="4">
        <f t="shared" si="2848"/>
        <v>750</v>
      </c>
      <c r="AM520" s="4">
        <f t="shared" si="2848"/>
        <v>770</v>
      </c>
      <c r="AN520" s="4">
        <f t="shared" si="2848"/>
        <v>790</v>
      </c>
      <c r="AO520">
        <f t="shared" si="2848"/>
        <v>810</v>
      </c>
      <c r="AP520" s="4">
        <f t="shared" si="2848"/>
        <v>830</v>
      </c>
      <c r="AQ520" s="4">
        <f t="shared" si="2848"/>
        <v>850</v>
      </c>
      <c r="AR520" s="4">
        <f t="shared" si="2848"/>
        <v>870</v>
      </c>
      <c r="AS520" s="4">
        <f t="shared" si="2848"/>
        <v>890</v>
      </c>
      <c r="AT520" s="4">
        <f t="shared" si="2848"/>
        <v>910</v>
      </c>
      <c r="AU520" s="4">
        <f t="shared" si="2848"/>
        <v>930</v>
      </c>
      <c r="AV520" s="4">
        <f t="shared" si="2848"/>
        <v>950</v>
      </c>
      <c r="AW520" s="4">
        <f t="shared" si="2848"/>
        <v>970</v>
      </c>
      <c r="AX520" s="4">
        <f t="shared" si="2848"/>
        <v>990</v>
      </c>
      <c r="AY520">
        <f t="shared" si="2848"/>
        <v>1010</v>
      </c>
      <c r="AZ520" s="4">
        <f t="shared" si="2848"/>
        <v>1030</v>
      </c>
      <c r="BA520" s="4">
        <f t="shared" si="2848"/>
        <v>1050</v>
      </c>
      <c r="BB520" s="4">
        <f t="shared" si="2848"/>
        <v>1070</v>
      </c>
      <c r="BC520" s="4">
        <f t="shared" si="2848"/>
        <v>1090</v>
      </c>
      <c r="BD520" s="4">
        <f t="shared" si="2848"/>
        <v>1110</v>
      </c>
      <c r="BE520" s="4">
        <f t="shared" si="2848"/>
        <v>1130</v>
      </c>
      <c r="BF520" s="4">
        <f t="shared" si="2848"/>
        <v>1150</v>
      </c>
      <c r="BG520" s="4">
        <f t="shared" si="2848"/>
        <v>1170</v>
      </c>
      <c r="BH520" s="4">
        <f t="shared" si="2848"/>
        <v>1190</v>
      </c>
      <c r="BI520">
        <f t="shared" si="2848"/>
        <v>1210</v>
      </c>
      <c r="BJ520" t="s">
        <v>2</v>
      </c>
    </row>
    <row r="521" spans="1:62">
      <c r="A521" s="4" t="s">
        <v>5</v>
      </c>
      <c r="B521" s="4">
        <v>1.5</v>
      </c>
      <c r="C521" s="4">
        <f>B521+0.1</f>
        <v>1.6</v>
      </c>
      <c r="D521" s="4">
        <f t="shared" ref="D521:BI521" si="2849">C521+0.1</f>
        <v>1.7000000000000002</v>
      </c>
      <c r="E521" s="4">
        <f t="shared" si="2849"/>
        <v>1.8000000000000003</v>
      </c>
      <c r="F521" s="4">
        <f>E521+0.2</f>
        <v>2.0000000000000004</v>
      </c>
      <c r="G521" s="4">
        <f t="shared" si="2849"/>
        <v>2.1000000000000005</v>
      </c>
      <c r="H521" s="4">
        <f t="shared" si="2849"/>
        <v>2.2000000000000006</v>
      </c>
      <c r="I521" s="4">
        <f t="shared" si="2849"/>
        <v>2.3000000000000007</v>
      </c>
      <c r="J521" s="4">
        <f>I521+0.2</f>
        <v>2.5000000000000009</v>
      </c>
      <c r="K521">
        <f t="shared" si="2849"/>
        <v>2.600000000000001</v>
      </c>
      <c r="L521" s="4">
        <f t="shared" si="2849"/>
        <v>2.7000000000000011</v>
      </c>
      <c r="M521" s="4">
        <f t="shared" si="2849"/>
        <v>2.8000000000000012</v>
      </c>
      <c r="N521" s="4">
        <f t="shared" ref="N521" si="2850">M521+0.2</f>
        <v>3.0000000000000013</v>
      </c>
      <c r="O521" s="4">
        <f t="shared" si="2849"/>
        <v>3.1000000000000014</v>
      </c>
      <c r="P521" s="4">
        <f t="shared" si="2849"/>
        <v>3.2000000000000015</v>
      </c>
      <c r="Q521" s="4">
        <f t="shared" si="2849"/>
        <v>3.3000000000000016</v>
      </c>
      <c r="R521" s="4">
        <f t="shared" ref="R521" si="2851">Q521+0.2</f>
        <v>3.5000000000000018</v>
      </c>
      <c r="S521" s="4">
        <f t="shared" si="2849"/>
        <v>3.6000000000000019</v>
      </c>
      <c r="T521" s="4">
        <f t="shared" si="2849"/>
        <v>3.700000000000002</v>
      </c>
      <c r="U521">
        <f t="shared" si="2849"/>
        <v>3.800000000000002</v>
      </c>
      <c r="V521" s="4">
        <f t="shared" ref="V521" si="2852">U521+0.2</f>
        <v>4.0000000000000018</v>
      </c>
      <c r="W521" s="4">
        <f t="shared" si="2849"/>
        <v>4.1000000000000014</v>
      </c>
      <c r="X521" s="4">
        <f t="shared" si="2849"/>
        <v>4.2000000000000011</v>
      </c>
      <c r="Y521" s="4">
        <f t="shared" si="2849"/>
        <v>4.3000000000000007</v>
      </c>
      <c r="Z521" s="4">
        <f t="shared" ref="Z521" si="2853">Y521+0.2</f>
        <v>4.5000000000000009</v>
      </c>
      <c r="AA521" s="4">
        <f t="shared" si="2849"/>
        <v>4.6000000000000005</v>
      </c>
      <c r="AB521" s="4">
        <f t="shared" si="2849"/>
        <v>4.7</v>
      </c>
      <c r="AC521" s="4">
        <f t="shared" si="2849"/>
        <v>4.8</v>
      </c>
      <c r="AD521" s="4">
        <f t="shared" ref="AD521" si="2854">AC521+0.2</f>
        <v>5</v>
      </c>
      <c r="AE521">
        <f t="shared" si="2849"/>
        <v>5.0999999999999996</v>
      </c>
      <c r="AF521" s="4">
        <f t="shared" si="2849"/>
        <v>5.1999999999999993</v>
      </c>
      <c r="AG521" s="4">
        <f t="shared" si="2849"/>
        <v>5.2999999999999989</v>
      </c>
      <c r="AH521" s="4">
        <f t="shared" ref="AH521" si="2855">AG521+0.2</f>
        <v>5.4999999999999991</v>
      </c>
      <c r="AI521" s="4">
        <f t="shared" si="2849"/>
        <v>5.5999999999999988</v>
      </c>
      <c r="AJ521" s="4">
        <f t="shared" si="2849"/>
        <v>5.6999999999999984</v>
      </c>
      <c r="AK521" s="4">
        <f t="shared" si="2849"/>
        <v>5.799999999999998</v>
      </c>
      <c r="AL521" s="4">
        <f t="shared" ref="AL521" si="2856">AK521+0.2</f>
        <v>5.9999999999999982</v>
      </c>
      <c r="AM521" s="4">
        <f t="shared" si="2849"/>
        <v>6.0999999999999979</v>
      </c>
      <c r="AN521" s="4">
        <f t="shared" si="2849"/>
        <v>6.1999999999999975</v>
      </c>
      <c r="AO521">
        <f t="shared" si="2849"/>
        <v>6.2999999999999972</v>
      </c>
      <c r="AP521" s="4">
        <f t="shared" ref="AP521" si="2857">AO521+0.2</f>
        <v>6.4999999999999973</v>
      </c>
      <c r="AQ521" s="4">
        <f t="shared" si="2849"/>
        <v>6.599999999999997</v>
      </c>
      <c r="AR521" s="4">
        <f t="shared" si="2849"/>
        <v>6.6999999999999966</v>
      </c>
      <c r="AS521" s="4">
        <f t="shared" si="2849"/>
        <v>6.7999999999999963</v>
      </c>
      <c r="AT521" s="4">
        <f t="shared" ref="AT521" si="2858">AS521+0.2</f>
        <v>6.9999999999999964</v>
      </c>
      <c r="AU521" s="4">
        <f t="shared" si="2849"/>
        <v>7.0999999999999961</v>
      </c>
      <c r="AV521" s="4">
        <f t="shared" si="2849"/>
        <v>7.1999999999999957</v>
      </c>
      <c r="AW521" s="4">
        <f t="shared" si="2849"/>
        <v>7.2999999999999954</v>
      </c>
      <c r="AX521" s="4">
        <f t="shared" ref="AX521" si="2859">AW521+0.2</f>
        <v>7.4999999999999956</v>
      </c>
      <c r="AY521">
        <f t="shared" si="2849"/>
        <v>7.5999999999999952</v>
      </c>
      <c r="AZ521" s="4">
        <f t="shared" si="2849"/>
        <v>7.6999999999999948</v>
      </c>
      <c r="BA521" s="4">
        <f t="shared" si="2849"/>
        <v>7.7999999999999945</v>
      </c>
      <c r="BB521" s="4">
        <f t="shared" ref="BB521" si="2860">BA521+0.2</f>
        <v>7.9999999999999947</v>
      </c>
      <c r="BC521" s="4">
        <f t="shared" si="2849"/>
        <v>8.0999999999999943</v>
      </c>
      <c r="BD521" s="4">
        <f t="shared" si="2849"/>
        <v>8.199999999999994</v>
      </c>
      <c r="BE521" s="4">
        <f t="shared" si="2849"/>
        <v>8.2999999999999936</v>
      </c>
      <c r="BF521" s="4">
        <f t="shared" ref="BF521" si="2861">BE521+0.2</f>
        <v>8.4999999999999929</v>
      </c>
      <c r="BG521" s="4">
        <f t="shared" si="2849"/>
        <v>8.5999999999999925</v>
      </c>
      <c r="BH521" s="4">
        <f t="shared" si="2849"/>
        <v>8.6999999999999922</v>
      </c>
      <c r="BI521">
        <f t="shared" si="2849"/>
        <v>8.7999999999999918</v>
      </c>
      <c r="BJ521" t="s">
        <v>2</v>
      </c>
    </row>
    <row r="522" spans="1:62">
      <c r="A522" s="4" t="s">
        <v>6</v>
      </c>
    </row>
    <row r="523" spans="1:62">
      <c r="A523" s="4" t="s">
        <v>224</v>
      </c>
    </row>
    <row r="524" spans="1:62">
      <c r="A524" s="4" t="s">
        <v>225</v>
      </c>
      <c r="B524" s="4">
        <v>2</v>
      </c>
      <c r="C524" s="4">
        <f>B524+1</f>
        <v>3</v>
      </c>
      <c r="D524" s="4">
        <f t="shared" ref="D524:X524" si="2862">C524+1</f>
        <v>4</v>
      </c>
      <c r="E524" s="4">
        <f t="shared" si="2862"/>
        <v>5</v>
      </c>
      <c r="F524" s="4">
        <f t="shared" si="2862"/>
        <v>6</v>
      </c>
      <c r="G524" s="4">
        <f t="shared" si="2862"/>
        <v>7</v>
      </c>
      <c r="H524" s="4">
        <f t="shared" si="2862"/>
        <v>8</v>
      </c>
      <c r="I524" s="4">
        <f t="shared" si="2862"/>
        <v>9</v>
      </c>
      <c r="J524" s="4">
        <f t="shared" si="2862"/>
        <v>10</v>
      </c>
      <c r="K524">
        <f t="shared" si="2862"/>
        <v>11</v>
      </c>
      <c r="L524" s="4">
        <f t="shared" si="2862"/>
        <v>12</v>
      </c>
      <c r="M524" s="4">
        <f t="shared" si="2862"/>
        <v>13</v>
      </c>
      <c r="N524" s="4">
        <f t="shared" si="2862"/>
        <v>14</v>
      </c>
      <c r="O524" s="4">
        <f t="shared" si="2862"/>
        <v>15</v>
      </c>
      <c r="P524" s="4">
        <f t="shared" si="2862"/>
        <v>16</v>
      </c>
      <c r="Q524" s="4">
        <f t="shared" si="2862"/>
        <v>17</v>
      </c>
      <c r="R524" s="4">
        <f t="shared" si="2862"/>
        <v>18</v>
      </c>
      <c r="S524" s="4">
        <f t="shared" si="2862"/>
        <v>19</v>
      </c>
      <c r="T524" s="4">
        <f t="shared" si="2862"/>
        <v>20</v>
      </c>
      <c r="U524">
        <f t="shared" si="2862"/>
        <v>21</v>
      </c>
      <c r="V524" s="4">
        <f t="shared" si="2862"/>
        <v>22</v>
      </c>
      <c r="W524" s="4">
        <f t="shared" si="2862"/>
        <v>23</v>
      </c>
      <c r="X524" s="4">
        <f t="shared" si="2862"/>
        <v>24</v>
      </c>
      <c r="Y524" s="4">
        <f>X524</f>
        <v>24</v>
      </c>
      <c r="Z524" s="4">
        <f t="shared" ref="Z524:BI524" si="2863">Y524</f>
        <v>24</v>
      </c>
      <c r="AA524" s="4">
        <f t="shared" si="2863"/>
        <v>24</v>
      </c>
      <c r="AB524" s="4">
        <f t="shared" si="2863"/>
        <v>24</v>
      </c>
      <c r="AC524" s="4">
        <f t="shared" si="2863"/>
        <v>24</v>
      </c>
      <c r="AD524" s="4">
        <f t="shared" si="2863"/>
        <v>24</v>
      </c>
      <c r="AE524">
        <f t="shared" si="2863"/>
        <v>24</v>
      </c>
      <c r="AF524" s="4">
        <f t="shared" si="2863"/>
        <v>24</v>
      </c>
      <c r="AG524" s="4">
        <f t="shared" si="2863"/>
        <v>24</v>
      </c>
      <c r="AH524" s="4">
        <f t="shared" si="2863"/>
        <v>24</v>
      </c>
      <c r="AI524" s="4">
        <f t="shared" si="2863"/>
        <v>24</v>
      </c>
      <c r="AJ524" s="4">
        <f t="shared" si="2863"/>
        <v>24</v>
      </c>
      <c r="AK524" s="4">
        <f t="shared" si="2863"/>
        <v>24</v>
      </c>
      <c r="AL524" s="4">
        <f t="shared" si="2863"/>
        <v>24</v>
      </c>
      <c r="AM524" s="4">
        <f t="shared" si="2863"/>
        <v>24</v>
      </c>
      <c r="AN524" s="4">
        <f t="shared" si="2863"/>
        <v>24</v>
      </c>
      <c r="AO524">
        <f t="shared" si="2863"/>
        <v>24</v>
      </c>
      <c r="AP524" s="4">
        <f t="shared" si="2863"/>
        <v>24</v>
      </c>
      <c r="AQ524" s="4">
        <f t="shared" si="2863"/>
        <v>24</v>
      </c>
      <c r="AR524" s="4">
        <f t="shared" si="2863"/>
        <v>24</v>
      </c>
      <c r="AS524" s="4">
        <f t="shared" si="2863"/>
        <v>24</v>
      </c>
      <c r="AT524" s="4">
        <f t="shared" si="2863"/>
        <v>24</v>
      </c>
      <c r="AU524" s="4">
        <f t="shared" si="2863"/>
        <v>24</v>
      </c>
      <c r="AV524" s="4">
        <f t="shared" si="2863"/>
        <v>24</v>
      </c>
      <c r="AW524" s="4">
        <f t="shared" si="2863"/>
        <v>24</v>
      </c>
      <c r="AX524" s="4">
        <f t="shared" si="2863"/>
        <v>24</v>
      </c>
      <c r="AY524">
        <f t="shared" si="2863"/>
        <v>24</v>
      </c>
      <c r="AZ524" s="4">
        <f t="shared" si="2863"/>
        <v>24</v>
      </c>
      <c r="BA524" s="4">
        <f t="shared" si="2863"/>
        <v>24</v>
      </c>
      <c r="BB524" s="4">
        <f t="shared" si="2863"/>
        <v>24</v>
      </c>
      <c r="BC524" s="4">
        <f t="shared" si="2863"/>
        <v>24</v>
      </c>
      <c r="BD524" s="4">
        <f t="shared" si="2863"/>
        <v>24</v>
      </c>
      <c r="BE524" s="4">
        <f t="shared" si="2863"/>
        <v>24</v>
      </c>
      <c r="BF524" s="4">
        <f t="shared" si="2863"/>
        <v>24</v>
      </c>
      <c r="BG524" s="4">
        <f t="shared" si="2863"/>
        <v>24</v>
      </c>
      <c r="BH524" s="4">
        <f t="shared" si="2863"/>
        <v>24</v>
      </c>
      <c r="BI524">
        <f t="shared" si="2863"/>
        <v>24</v>
      </c>
      <c r="BJ524" t="s">
        <v>2</v>
      </c>
    </row>
    <row r="525" spans="1:62">
      <c r="A525" s="4" t="s">
        <v>137</v>
      </c>
      <c r="B525" s="4">
        <v>2</v>
      </c>
      <c r="C525" s="4">
        <f>B525+1</f>
        <v>3</v>
      </c>
      <c r="D525" s="4">
        <f t="shared" ref="D525:I525" si="2864">C525+1</f>
        <v>4</v>
      </c>
      <c r="E525" s="4">
        <f t="shared" si="2864"/>
        <v>5</v>
      </c>
      <c r="F525" s="4">
        <f t="shared" si="2864"/>
        <v>6</v>
      </c>
      <c r="G525" s="4">
        <f t="shared" si="2864"/>
        <v>7</v>
      </c>
      <c r="H525" s="4">
        <f t="shared" si="2864"/>
        <v>8</v>
      </c>
      <c r="I525" s="4">
        <f t="shared" si="2864"/>
        <v>9</v>
      </c>
      <c r="J525" s="4">
        <f t="shared" ref="J525:K525" si="2865">I525+1</f>
        <v>10</v>
      </c>
      <c r="K525">
        <f t="shared" si="2865"/>
        <v>11</v>
      </c>
      <c r="L525" s="4">
        <f t="shared" ref="L525:Q525" si="2866">K525+1</f>
        <v>12</v>
      </c>
      <c r="M525" s="4">
        <f t="shared" si="2866"/>
        <v>13</v>
      </c>
      <c r="N525" s="4">
        <f t="shared" si="2866"/>
        <v>14</v>
      </c>
      <c r="O525" s="4">
        <f t="shared" si="2866"/>
        <v>15</v>
      </c>
      <c r="P525" s="4">
        <f t="shared" si="2866"/>
        <v>16</v>
      </c>
      <c r="Q525" s="4">
        <f t="shared" si="2866"/>
        <v>17</v>
      </c>
      <c r="R525" s="4">
        <f>Q525+2</f>
        <v>19</v>
      </c>
      <c r="S525" s="4">
        <f t="shared" ref="S525:W525" si="2867">R525+2</f>
        <v>21</v>
      </c>
      <c r="T525" s="4">
        <f t="shared" si="2867"/>
        <v>23</v>
      </c>
      <c r="U525">
        <f t="shared" si="2867"/>
        <v>25</v>
      </c>
      <c r="V525" s="4">
        <f t="shared" si="2867"/>
        <v>27</v>
      </c>
      <c r="W525" s="4">
        <f t="shared" si="2867"/>
        <v>29</v>
      </c>
      <c r="X525" s="4">
        <f>W525+5</f>
        <v>34</v>
      </c>
      <c r="Y525" s="4">
        <f t="shared" ref="Y525:AC525" si="2868">X525+5</f>
        <v>39</v>
      </c>
      <c r="Z525" s="4">
        <f t="shared" si="2868"/>
        <v>44</v>
      </c>
      <c r="AA525" s="4">
        <f t="shared" si="2868"/>
        <v>49</v>
      </c>
      <c r="AB525" s="4">
        <f t="shared" si="2868"/>
        <v>54</v>
      </c>
      <c r="AC525" s="4">
        <f t="shared" si="2868"/>
        <v>59</v>
      </c>
      <c r="AD525" s="4">
        <f>AC525+8</f>
        <v>67</v>
      </c>
      <c r="AE525">
        <f t="shared" ref="AE525:BI525" si="2869">AD525+8</f>
        <v>75</v>
      </c>
      <c r="AF525" s="4">
        <f t="shared" si="2869"/>
        <v>83</v>
      </c>
      <c r="AG525" s="4">
        <f t="shared" si="2869"/>
        <v>91</v>
      </c>
      <c r="AH525" s="4">
        <f t="shared" si="2869"/>
        <v>99</v>
      </c>
      <c r="AI525" s="4">
        <f t="shared" si="2869"/>
        <v>107</v>
      </c>
      <c r="AJ525" s="4">
        <f t="shared" si="2869"/>
        <v>115</v>
      </c>
      <c r="AK525" s="4">
        <f t="shared" si="2869"/>
        <v>123</v>
      </c>
      <c r="AL525" s="4">
        <f t="shared" si="2869"/>
        <v>131</v>
      </c>
      <c r="AM525" s="4">
        <f t="shared" si="2869"/>
        <v>139</v>
      </c>
      <c r="AN525" s="4">
        <f t="shared" si="2869"/>
        <v>147</v>
      </c>
      <c r="AO525">
        <f t="shared" si="2869"/>
        <v>155</v>
      </c>
      <c r="AP525" s="4">
        <f t="shared" si="2869"/>
        <v>163</v>
      </c>
      <c r="AQ525" s="4">
        <f t="shared" si="2869"/>
        <v>171</v>
      </c>
      <c r="AR525" s="4">
        <f t="shared" si="2869"/>
        <v>179</v>
      </c>
      <c r="AS525" s="4">
        <f t="shared" si="2869"/>
        <v>187</v>
      </c>
      <c r="AT525" s="4">
        <f t="shared" si="2869"/>
        <v>195</v>
      </c>
      <c r="AU525" s="4">
        <f t="shared" si="2869"/>
        <v>203</v>
      </c>
      <c r="AV525" s="4">
        <f t="shared" si="2869"/>
        <v>211</v>
      </c>
      <c r="AW525" s="4">
        <f t="shared" si="2869"/>
        <v>219</v>
      </c>
      <c r="AX525" s="4">
        <f t="shared" si="2869"/>
        <v>227</v>
      </c>
      <c r="AY525">
        <f t="shared" si="2869"/>
        <v>235</v>
      </c>
      <c r="AZ525" s="4">
        <f t="shared" si="2869"/>
        <v>243</v>
      </c>
      <c r="BA525" s="4">
        <f t="shared" si="2869"/>
        <v>251</v>
      </c>
      <c r="BB525" s="4">
        <f t="shared" si="2869"/>
        <v>259</v>
      </c>
      <c r="BC525" s="4">
        <f t="shared" si="2869"/>
        <v>267</v>
      </c>
      <c r="BD525" s="4">
        <f t="shared" si="2869"/>
        <v>275</v>
      </c>
      <c r="BE525" s="4">
        <f t="shared" si="2869"/>
        <v>283</v>
      </c>
      <c r="BF525" s="4">
        <f t="shared" si="2869"/>
        <v>291</v>
      </c>
      <c r="BG525" s="4">
        <f t="shared" si="2869"/>
        <v>299</v>
      </c>
      <c r="BH525" s="4">
        <f t="shared" si="2869"/>
        <v>307</v>
      </c>
      <c r="BI525">
        <f t="shared" si="2869"/>
        <v>315</v>
      </c>
      <c r="BJ525" t="s">
        <v>2</v>
      </c>
    </row>
    <row r="526" spans="1:62">
      <c r="A526" s="4" t="s">
        <v>138</v>
      </c>
      <c r="B526" s="4">
        <v>4</v>
      </c>
      <c r="C526" s="4">
        <f>B526+1</f>
        <v>5</v>
      </c>
      <c r="D526" s="4">
        <f t="shared" ref="D526:I526" si="2870">C526+1</f>
        <v>6</v>
      </c>
      <c r="E526" s="4">
        <f t="shared" si="2870"/>
        <v>7</v>
      </c>
      <c r="F526" s="4">
        <f t="shared" si="2870"/>
        <v>8</v>
      </c>
      <c r="G526" s="4">
        <f t="shared" si="2870"/>
        <v>9</v>
      </c>
      <c r="H526" s="4">
        <f t="shared" si="2870"/>
        <v>10</v>
      </c>
      <c r="I526" s="4">
        <f t="shared" si="2870"/>
        <v>11</v>
      </c>
      <c r="J526" s="4">
        <f>I526+2</f>
        <v>13</v>
      </c>
      <c r="K526">
        <f>J526+2</f>
        <v>15</v>
      </c>
      <c r="L526" s="4">
        <f t="shared" ref="L526:Q526" si="2871">K526+2</f>
        <v>17</v>
      </c>
      <c r="M526" s="4">
        <f t="shared" si="2871"/>
        <v>19</v>
      </c>
      <c r="N526" s="4">
        <f t="shared" si="2871"/>
        <v>21</v>
      </c>
      <c r="O526" s="4">
        <f t="shared" si="2871"/>
        <v>23</v>
      </c>
      <c r="P526" s="4">
        <f t="shared" si="2871"/>
        <v>25</v>
      </c>
      <c r="Q526" s="4">
        <f t="shared" si="2871"/>
        <v>27</v>
      </c>
      <c r="R526" s="4">
        <f>Q526+4</f>
        <v>31</v>
      </c>
      <c r="S526" s="4">
        <f t="shared" ref="S526:W526" si="2872">R526+4</f>
        <v>35</v>
      </c>
      <c r="T526" s="4">
        <f t="shared" si="2872"/>
        <v>39</v>
      </c>
      <c r="U526">
        <f t="shared" si="2872"/>
        <v>43</v>
      </c>
      <c r="V526" s="4">
        <f t="shared" si="2872"/>
        <v>47</v>
      </c>
      <c r="W526" s="4">
        <f t="shared" si="2872"/>
        <v>51</v>
      </c>
      <c r="X526" s="4">
        <f>W526+8</f>
        <v>59</v>
      </c>
      <c r="Y526" s="4">
        <f t="shared" ref="Y526:AC526" si="2873">X526+8</f>
        <v>67</v>
      </c>
      <c r="Z526" s="4">
        <f t="shared" si="2873"/>
        <v>75</v>
      </c>
      <c r="AA526" s="4">
        <f t="shared" si="2873"/>
        <v>83</v>
      </c>
      <c r="AB526" s="4">
        <f t="shared" si="2873"/>
        <v>91</v>
      </c>
      <c r="AC526" s="4">
        <f t="shared" si="2873"/>
        <v>99</v>
      </c>
      <c r="AD526" s="4">
        <f>AC526+12</f>
        <v>111</v>
      </c>
      <c r="AE526">
        <f t="shared" ref="AE526:BI526" si="2874">AD526+12</f>
        <v>123</v>
      </c>
      <c r="AF526" s="4">
        <f t="shared" si="2874"/>
        <v>135</v>
      </c>
      <c r="AG526" s="4">
        <f t="shared" si="2874"/>
        <v>147</v>
      </c>
      <c r="AH526" s="4">
        <f t="shared" si="2874"/>
        <v>159</v>
      </c>
      <c r="AI526" s="4">
        <f t="shared" si="2874"/>
        <v>171</v>
      </c>
      <c r="AJ526" s="4">
        <f t="shared" si="2874"/>
        <v>183</v>
      </c>
      <c r="AK526" s="4">
        <f t="shared" si="2874"/>
        <v>195</v>
      </c>
      <c r="AL526" s="4">
        <f t="shared" si="2874"/>
        <v>207</v>
      </c>
      <c r="AM526" s="4">
        <f t="shared" si="2874"/>
        <v>219</v>
      </c>
      <c r="AN526" s="4">
        <f t="shared" si="2874"/>
        <v>231</v>
      </c>
      <c r="AO526">
        <f t="shared" si="2874"/>
        <v>243</v>
      </c>
      <c r="AP526" s="4">
        <f t="shared" si="2874"/>
        <v>255</v>
      </c>
      <c r="AQ526" s="4">
        <f t="shared" si="2874"/>
        <v>267</v>
      </c>
      <c r="AR526" s="4">
        <f t="shared" si="2874"/>
        <v>279</v>
      </c>
      <c r="AS526" s="4">
        <f t="shared" si="2874"/>
        <v>291</v>
      </c>
      <c r="AT526" s="4">
        <f t="shared" si="2874"/>
        <v>303</v>
      </c>
      <c r="AU526" s="4">
        <f t="shared" si="2874"/>
        <v>315</v>
      </c>
      <c r="AV526" s="4">
        <f t="shared" si="2874"/>
        <v>327</v>
      </c>
      <c r="AW526" s="4">
        <f t="shared" si="2874"/>
        <v>339</v>
      </c>
      <c r="AX526" s="4">
        <f t="shared" si="2874"/>
        <v>351</v>
      </c>
      <c r="AY526">
        <f t="shared" si="2874"/>
        <v>363</v>
      </c>
      <c r="AZ526" s="4">
        <f t="shared" si="2874"/>
        <v>375</v>
      </c>
      <c r="BA526" s="4">
        <f t="shared" si="2874"/>
        <v>387</v>
      </c>
      <c r="BB526" s="4">
        <f t="shared" si="2874"/>
        <v>399</v>
      </c>
      <c r="BC526" s="4">
        <f t="shared" si="2874"/>
        <v>411</v>
      </c>
      <c r="BD526" s="4">
        <f t="shared" si="2874"/>
        <v>423</v>
      </c>
      <c r="BE526" s="4">
        <f t="shared" si="2874"/>
        <v>435</v>
      </c>
      <c r="BF526" s="4">
        <f t="shared" si="2874"/>
        <v>447</v>
      </c>
      <c r="BG526" s="4">
        <f t="shared" si="2874"/>
        <v>459</v>
      </c>
      <c r="BH526" s="4">
        <f t="shared" si="2874"/>
        <v>471</v>
      </c>
      <c r="BI526">
        <f t="shared" si="2874"/>
        <v>483</v>
      </c>
      <c r="BJ526" t="s">
        <v>2</v>
      </c>
    </row>
    <row r="527" spans="1:62">
      <c r="A527" s="4" t="s">
        <v>58</v>
      </c>
      <c r="B527" s="4">
        <v>3</v>
      </c>
      <c r="C527" s="4">
        <f>B527+0.5</f>
        <v>3.5</v>
      </c>
      <c r="D527" s="4">
        <f t="shared" ref="D527:AT527" si="2875">C527+0.5</f>
        <v>4</v>
      </c>
      <c r="E527" s="4">
        <f t="shared" si="2875"/>
        <v>4.5</v>
      </c>
      <c r="F527" s="4">
        <f t="shared" si="2875"/>
        <v>5</v>
      </c>
      <c r="G527" s="4">
        <f t="shared" si="2875"/>
        <v>5.5</v>
      </c>
      <c r="H527" s="4">
        <f t="shared" si="2875"/>
        <v>6</v>
      </c>
      <c r="I527" s="4">
        <f t="shared" si="2875"/>
        <v>6.5</v>
      </c>
      <c r="J527" s="4">
        <f t="shared" si="2875"/>
        <v>7</v>
      </c>
      <c r="K527">
        <f t="shared" si="2875"/>
        <v>7.5</v>
      </c>
      <c r="L527" s="4">
        <f t="shared" si="2875"/>
        <v>8</v>
      </c>
      <c r="M527" s="4">
        <f t="shared" si="2875"/>
        <v>8.5</v>
      </c>
      <c r="N527" s="4">
        <f t="shared" si="2875"/>
        <v>9</v>
      </c>
      <c r="O527" s="4">
        <f t="shared" si="2875"/>
        <v>9.5</v>
      </c>
      <c r="P527" s="4">
        <f t="shared" si="2875"/>
        <v>10</v>
      </c>
      <c r="Q527" s="4">
        <f t="shared" si="2875"/>
        <v>10.5</v>
      </c>
      <c r="R527" s="4">
        <f t="shared" si="2875"/>
        <v>11</v>
      </c>
      <c r="S527" s="4">
        <f t="shared" si="2875"/>
        <v>11.5</v>
      </c>
      <c r="T527" s="4">
        <f t="shared" si="2875"/>
        <v>12</v>
      </c>
      <c r="U527">
        <f t="shared" si="2875"/>
        <v>12.5</v>
      </c>
      <c r="V527" s="4">
        <f t="shared" si="2875"/>
        <v>13</v>
      </c>
      <c r="W527" s="4">
        <f t="shared" si="2875"/>
        <v>13.5</v>
      </c>
      <c r="X527" s="4">
        <f t="shared" si="2875"/>
        <v>14</v>
      </c>
      <c r="Y527" s="4">
        <f t="shared" si="2875"/>
        <v>14.5</v>
      </c>
      <c r="Z527" s="4">
        <f t="shared" si="2875"/>
        <v>15</v>
      </c>
      <c r="AA527" s="4">
        <f t="shared" si="2875"/>
        <v>15.5</v>
      </c>
      <c r="AB527" s="4">
        <f t="shared" si="2875"/>
        <v>16</v>
      </c>
      <c r="AC527" s="4">
        <f t="shared" si="2875"/>
        <v>16.5</v>
      </c>
      <c r="AD527" s="4">
        <f t="shared" si="2875"/>
        <v>17</v>
      </c>
      <c r="AE527">
        <f t="shared" si="2875"/>
        <v>17.5</v>
      </c>
      <c r="AF527" s="4">
        <f t="shared" si="2875"/>
        <v>18</v>
      </c>
      <c r="AG527" s="4">
        <f t="shared" si="2875"/>
        <v>18.5</v>
      </c>
      <c r="AH527" s="4">
        <f t="shared" si="2875"/>
        <v>19</v>
      </c>
      <c r="AI527" s="4">
        <f t="shared" si="2875"/>
        <v>19.5</v>
      </c>
      <c r="AJ527" s="4">
        <f t="shared" si="2875"/>
        <v>20</v>
      </c>
      <c r="AK527" s="4">
        <f t="shared" si="2875"/>
        <v>20.5</v>
      </c>
      <c r="AL527" s="4">
        <f t="shared" si="2875"/>
        <v>21</v>
      </c>
      <c r="AM527" s="4">
        <f t="shared" si="2875"/>
        <v>21.5</v>
      </c>
      <c r="AN527" s="4">
        <f t="shared" si="2875"/>
        <v>22</v>
      </c>
      <c r="AO527">
        <f t="shared" si="2875"/>
        <v>22.5</v>
      </c>
      <c r="AP527" s="4">
        <f t="shared" si="2875"/>
        <v>23</v>
      </c>
      <c r="AQ527" s="4">
        <f t="shared" si="2875"/>
        <v>23.5</v>
      </c>
      <c r="AR527" s="4">
        <f t="shared" si="2875"/>
        <v>24</v>
      </c>
      <c r="AS527" s="4">
        <f t="shared" si="2875"/>
        <v>24.5</v>
      </c>
      <c r="AT527" s="4">
        <f t="shared" si="2875"/>
        <v>25</v>
      </c>
      <c r="AU527" s="4">
        <f>AT527</f>
        <v>25</v>
      </c>
      <c r="AV527" s="4">
        <f>AU527+1</f>
        <v>26</v>
      </c>
      <c r="AW527" s="4">
        <f t="shared" ref="AW527" si="2876">AV527</f>
        <v>26</v>
      </c>
      <c r="AX527" s="4">
        <f t="shared" ref="AX527" si="2877">AW527+1</f>
        <v>27</v>
      </c>
      <c r="AY527">
        <f t="shared" ref="AY527" si="2878">AX527</f>
        <v>27</v>
      </c>
      <c r="AZ527" s="4">
        <f t="shared" ref="AZ527" si="2879">AY527+1</f>
        <v>28</v>
      </c>
      <c r="BA527" s="4">
        <f t="shared" ref="BA527" si="2880">AZ527</f>
        <v>28</v>
      </c>
      <c r="BB527" s="4">
        <f t="shared" ref="BB527" si="2881">BA527+1</f>
        <v>29</v>
      </c>
      <c r="BC527" s="4">
        <f t="shared" ref="BC527" si="2882">BB527</f>
        <v>29</v>
      </c>
      <c r="BD527" s="4">
        <f t="shared" ref="BD527" si="2883">BC527+1</f>
        <v>30</v>
      </c>
      <c r="BE527" s="4">
        <f t="shared" ref="BE527" si="2884">BD527</f>
        <v>30</v>
      </c>
      <c r="BF527" s="4">
        <f t="shared" ref="BF527" si="2885">BE527+1</f>
        <v>31</v>
      </c>
      <c r="BG527" s="4">
        <f t="shared" ref="BG527" si="2886">BF527</f>
        <v>31</v>
      </c>
      <c r="BH527" s="4">
        <f t="shared" ref="BH527" si="2887">BG527+1</f>
        <v>32</v>
      </c>
      <c r="BI527">
        <f t="shared" ref="BI527" si="2888">BH527</f>
        <v>32</v>
      </c>
      <c r="BJ527" t="s">
        <v>2</v>
      </c>
    </row>
    <row r="528" spans="1:62">
      <c r="A528" s="4" t="s">
        <v>6</v>
      </c>
    </row>
    <row r="529" spans="1:62">
      <c r="A529" s="4" t="s">
        <v>226</v>
      </c>
    </row>
    <row r="530" spans="1:62">
      <c r="A530" s="4" t="s">
        <v>227</v>
      </c>
      <c r="B530" s="4">
        <v>20</v>
      </c>
      <c r="C530" s="4">
        <f>B530+10</f>
        <v>30</v>
      </c>
      <c r="D530" s="4">
        <f t="shared" ref="D530:BI530" si="2889">C530+10</f>
        <v>40</v>
      </c>
      <c r="E530" s="4">
        <f t="shared" si="2889"/>
        <v>50</v>
      </c>
      <c r="F530" s="4">
        <f t="shared" si="2889"/>
        <v>60</v>
      </c>
      <c r="G530" s="4">
        <f t="shared" si="2889"/>
        <v>70</v>
      </c>
      <c r="H530" s="4">
        <f t="shared" si="2889"/>
        <v>80</v>
      </c>
      <c r="I530" s="4">
        <f t="shared" si="2889"/>
        <v>90</v>
      </c>
      <c r="J530" s="4">
        <f t="shared" si="2889"/>
        <v>100</v>
      </c>
      <c r="K530">
        <f t="shared" si="2889"/>
        <v>110</v>
      </c>
      <c r="L530" s="4">
        <f t="shared" si="2889"/>
        <v>120</v>
      </c>
      <c r="M530" s="4">
        <f t="shared" si="2889"/>
        <v>130</v>
      </c>
      <c r="N530" s="4">
        <f t="shared" si="2889"/>
        <v>140</v>
      </c>
      <c r="O530" s="4">
        <f t="shared" si="2889"/>
        <v>150</v>
      </c>
      <c r="P530" s="4">
        <f t="shared" si="2889"/>
        <v>160</v>
      </c>
      <c r="Q530" s="4">
        <f t="shared" si="2889"/>
        <v>170</v>
      </c>
      <c r="R530" s="4">
        <f t="shared" si="2889"/>
        <v>180</v>
      </c>
      <c r="S530" s="4">
        <f t="shared" si="2889"/>
        <v>190</v>
      </c>
      <c r="T530" s="4">
        <f t="shared" si="2889"/>
        <v>200</v>
      </c>
      <c r="U530">
        <f t="shared" si="2889"/>
        <v>210</v>
      </c>
      <c r="V530" s="4">
        <f t="shared" si="2889"/>
        <v>220</v>
      </c>
      <c r="W530" s="4">
        <f t="shared" si="2889"/>
        <v>230</v>
      </c>
      <c r="X530" s="4">
        <f t="shared" si="2889"/>
        <v>240</v>
      </c>
      <c r="Y530" s="4">
        <f t="shared" si="2889"/>
        <v>250</v>
      </c>
      <c r="Z530" s="4">
        <f t="shared" si="2889"/>
        <v>260</v>
      </c>
      <c r="AA530" s="4">
        <f t="shared" si="2889"/>
        <v>270</v>
      </c>
      <c r="AB530" s="4">
        <f t="shared" si="2889"/>
        <v>280</v>
      </c>
      <c r="AC530" s="4">
        <f t="shared" si="2889"/>
        <v>290</v>
      </c>
      <c r="AD530" s="4">
        <f t="shared" si="2889"/>
        <v>300</v>
      </c>
      <c r="AE530">
        <f t="shared" si="2889"/>
        <v>310</v>
      </c>
      <c r="AF530" s="4">
        <f t="shared" si="2889"/>
        <v>320</v>
      </c>
      <c r="AG530" s="4">
        <f t="shared" si="2889"/>
        <v>330</v>
      </c>
      <c r="AH530" s="4">
        <f t="shared" si="2889"/>
        <v>340</v>
      </c>
      <c r="AI530" s="4">
        <f t="shared" si="2889"/>
        <v>350</v>
      </c>
      <c r="AJ530" s="4">
        <f t="shared" si="2889"/>
        <v>360</v>
      </c>
      <c r="AK530" s="4">
        <f t="shared" si="2889"/>
        <v>370</v>
      </c>
      <c r="AL530" s="4">
        <f t="shared" si="2889"/>
        <v>380</v>
      </c>
      <c r="AM530" s="4">
        <f t="shared" si="2889"/>
        <v>390</v>
      </c>
      <c r="AN530" s="4">
        <f t="shared" si="2889"/>
        <v>400</v>
      </c>
      <c r="AO530">
        <f t="shared" si="2889"/>
        <v>410</v>
      </c>
      <c r="AP530" s="4">
        <f t="shared" si="2889"/>
        <v>420</v>
      </c>
      <c r="AQ530" s="4">
        <f t="shared" si="2889"/>
        <v>430</v>
      </c>
      <c r="AR530" s="4">
        <f t="shared" si="2889"/>
        <v>440</v>
      </c>
      <c r="AS530" s="4">
        <f t="shared" si="2889"/>
        <v>450</v>
      </c>
      <c r="AT530" s="4">
        <f t="shared" si="2889"/>
        <v>460</v>
      </c>
      <c r="AU530" s="4">
        <f t="shared" si="2889"/>
        <v>470</v>
      </c>
      <c r="AV530" s="4">
        <f t="shared" si="2889"/>
        <v>480</v>
      </c>
      <c r="AW530" s="4">
        <f t="shared" si="2889"/>
        <v>490</v>
      </c>
      <c r="AX530" s="4">
        <f t="shared" si="2889"/>
        <v>500</v>
      </c>
      <c r="AY530">
        <f t="shared" si="2889"/>
        <v>510</v>
      </c>
      <c r="AZ530" s="4">
        <f t="shared" si="2889"/>
        <v>520</v>
      </c>
      <c r="BA530" s="4">
        <f t="shared" si="2889"/>
        <v>530</v>
      </c>
      <c r="BB530" s="4">
        <f t="shared" si="2889"/>
        <v>540</v>
      </c>
      <c r="BC530" s="4">
        <f t="shared" si="2889"/>
        <v>550</v>
      </c>
      <c r="BD530" s="4">
        <f t="shared" si="2889"/>
        <v>560</v>
      </c>
      <c r="BE530" s="4">
        <f t="shared" si="2889"/>
        <v>570</v>
      </c>
      <c r="BF530" s="4">
        <f t="shared" si="2889"/>
        <v>580</v>
      </c>
      <c r="BG530" s="4">
        <f t="shared" si="2889"/>
        <v>590</v>
      </c>
      <c r="BH530" s="4">
        <f t="shared" si="2889"/>
        <v>600</v>
      </c>
      <c r="BI530">
        <f t="shared" si="2889"/>
        <v>610</v>
      </c>
      <c r="BJ530" t="s">
        <v>2</v>
      </c>
    </row>
    <row r="531" spans="1:62">
      <c r="A531" s="4" t="s">
        <v>58</v>
      </c>
      <c r="B531" s="4">
        <v>11</v>
      </c>
      <c r="C531" s="4">
        <f>B531+1</f>
        <v>12</v>
      </c>
      <c r="D531" s="4">
        <f t="shared" ref="D531:BI531" si="2890">C531+1</f>
        <v>13</v>
      </c>
      <c r="E531" s="4">
        <f t="shared" si="2890"/>
        <v>14</v>
      </c>
      <c r="F531" s="4">
        <f t="shared" si="2890"/>
        <v>15</v>
      </c>
      <c r="G531" s="4">
        <f t="shared" si="2890"/>
        <v>16</v>
      </c>
      <c r="H531" s="4">
        <f t="shared" si="2890"/>
        <v>17</v>
      </c>
      <c r="I531" s="4">
        <f t="shared" si="2890"/>
        <v>18</v>
      </c>
      <c r="J531" s="4">
        <f t="shared" si="2890"/>
        <v>19</v>
      </c>
      <c r="K531">
        <f t="shared" si="2890"/>
        <v>20</v>
      </c>
      <c r="L531" s="4">
        <f t="shared" si="2890"/>
        <v>21</v>
      </c>
      <c r="M531" s="4">
        <f t="shared" si="2890"/>
        <v>22</v>
      </c>
      <c r="N531" s="4">
        <f t="shared" si="2890"/>
        <v>23</v>
      </c>
      <c r="O531" s="4">
        <f t="shared" si="2890"/>
        <v>24</v>
      </c>
      <c r="P531" s="4">
        <f t="shared" si="2890"/>
        <v>25</v>
      </c>
      <c r="Q531" s="4">
        <f t="shared" si="2890"/>
        <v>26</v>
      </c>
      <c r="R531" s="4">
        <f t="shared" si="2890"/>
        <v>27</v>
      </c>
      <c r="S531" s="4">
        <f t="shared" si="2890"/>
        <v>28</v>
      </c>
      <c r="T531" s="4">
        <f t="shared" si="2890"/>
        <v>29</v>
      </c>
      <c r="U531">
        <f t="shared" si="2890"/>
        <v>30</v>
      </c>
      <c r="V531" s="4">
        <f t="shared" si="2890"/>
        <v>31</v>
      </c>
      <c r="W531" s="4">
        <f t="shared" si="2890"/>
        <v>32</v>
      </c>
      <c r="X531" s="4">
        <f t="shared" si="2890"/>
        <v>33</v>
      </c>
      <c r="Y531" s="4">
        <f t="shared" si="2890"/>
        <v>34</v>
      </c>
      <c r="Z531" s="4">
        <f t="shared" si="2890"/>
        <v>35</v>
      </c>
      <c r="AA531" s="4">
        <f t="shared" si="2890"/>
        <v>36</v>
      </c>
      <c r="AB531" s="4">
        <f t="shared" si="2890"/>
        <v>37</v>
      </c>
      <c r="AC531" s="4">
        <f t="shared" si="2890"/>
        <v>38</v>
      </c>
      <c r="AD531" s="4">
        <f t="shared" si="2890"/>
        <v>39</v>
      </c>
      <c r="AE531">
        <f t="shared" si="2890"/>
        <v>40</v>
      </c>
      <c r="AF531" s="4">
        <f t="shared" si="2890"/>
        <v>41</v>
      </c>
      <c r="AG531" s="4">
        <f t="shared" si="2890"/>
        <v>42</v>
      </c>
      <c r="AH531" s="4">
        <f t="shared" si="2890"/>
        <v>43</v>
      </c>
      <c r="AI531" s="4">
        <f t="shared" si="2890"/>
        <v>44</v>
      </c>
      <c r="AJ531" s="4">
        <f t="shared" si="2890"/>
        <v>45</v>
      </c>
      <c r="AK531" s="4">
        <f t="shared" si="2890"/>
        <v>46</v>
      </c>
      <c r="AL531" s="4">
        <f t="shared" si="2890"/>
        <v>47</v>
      </c>
      <c r="AM531" s="4">
        <f t="shared" si="2890"/>
        <v>48</v>
      </c>
      <c r="AN531" s="4">
        <f t="shared" si="2890"/>
        <v>49</v>
      </c>
      <c r="AO531">
        <f t="shared" si="2890"/>
        <v>50</v>
      </c>
      <c r="AP531" s="4">
        <f t="shared" si="2890"/>
        <v>51</v>
      </c>
      <c r="AQ531" s="4">
        <f t="shared" si="2890"/>
        <v>52</v>
      </c>
      <c r="AR531" s="4">
        <f t="shared" si="2890"/>
        <v>53</v>
      </c>
      <c r="AS531" s="4">
        <f t="shared" si="2890"/>
        <v>54</v>
      </c>
      <c r="AT531" s="4">
        <f t="shared" si="2890"/>
        <v>55</v>
      </c>
      <c r="AU531" s="4">
        <f t="shared" si="2890"/>
        <v>56</v>
      </c>
      <c r="AV531" s="4">
        <f t="shared" si="2890"/>
        <v>57</v>
      </c>
      <c r="AW531" s="4">
        <f t="shared" si="2890"/>
        <v>58</v>
      </c>
      <c r="AX531" s="4">
        <f t="shared" si="2890"/>
        <v>59</v>
      </c>
      <c r="AY531">
        <f t="shared" si="2890"/>
        <v>60</v>
      </c>
      <c r="AZ531" s="4">
        <f t="shared" si="2890"/>
        <v>61</v>
      </c>
      <c r="BA531" s="4">
        <f t="shared" si="2890"/>
        <v>62</v>
      </c>
      <c r="BB531" s="4">
        <f t="shared" si="2890"/>
        <v>63</v>
      </c>
      <c r="BC531" s="4">
        <f t="shared" si="2890"/>
        <v>64</v>
      </c>
      <c r="BD531" s="4">
        <f t="shared" si="2890"/>
        <v>65</v>
      </c>
      <c r="BE531" s="4">
        <f t="shared" si="2890"/>
        <v>66</v>
      </c>
      <c r="BF531" s="4">
        <f t="shared" si="2890"/>
        <v>67</v>
      </c>
      <c r="BG531" s="4">
        <f t="shared" si="2890"/>
        <v>68</v>
      </c>
      <c r="BH531" s="4">
        <f t="shared" si="2890"/>
        <v>69</v>
      </c>
      <c r="BI531">
        <f t="shared" si="2890"/>
        <v>70</v>
      </c>
      <c r="BJ531" t="s">
        <v>2</v>
      </c>
    </row>
    <row r="532" spans="1:62">
      <c r="A532" s="4" t="s">
        <v>6</v>
      </c>
    </row>
    <row r="533" spans="1:62">
      <c r="A533" s="4" t="s">
        <v>228</v>
      </c>
    </row>
    <row r="534" spans="1:62">
      <c r="A534" s="4" t="s">
        <v>70</v>
      </c>
      <c r="B534" s="4">
        <v>2</v>
      </c>
      <c r="C534" s="4">
        <f>B534+1</f>
        <v>3</v>
      </c>
      <c r="D534" s="4">
        <f t="shared" ref="D534:K534" si="2891">C534+1</f>
        <v>4</v>
      </c>
      <c r="E534" s="4">
        <f t="shared" si="2891"/>
        <v>5</v>
      </c>
      <c r="F534" s="4">
        <f t="shared" si="2891"/>
        <v>6</v>
      </c>
      <c r="G534" s="4">
        <f t="shared" si="2891"/>
        <v>7</v>
      </c>
      <c r="H534" s="4">
        <f t="shared" si="2891"/>
        <v>8</v>
      </c>
      <c r="I534" s="4">
        <f t="shared" si="2891"/>
        <v>9</v>
      </c>
      <c r="J534" s="4">
        <f t="shared" si="2891"/>
        <v>10</v>
      </c>
      <c r="K534">
        <f t="shared" si="2891"/>
        <v>11</v>
      </c>
      <c r="L534" s="4">
        <f t="shared" ref="L534:Q534" si="2892">K534+1</f>
        <v>12</v>
      </c>
      <c r="M534" s="4">
        <f t="shared" si="2892"/>
        <v>13</v>
      </c>
      <c r="N534" s="4">
        <f t="shared" si="2892"/>
        <v>14</v>
      </c>
      <c r="O534" s="4">
        <f t="shared" si="2892"/>
        <v>15</v>
      </c>
      <c r="P534" s="4">
        <f t="shared" si="2892"/>
        <v>16</v>
      </c>
      <c r="Q534" s="4">
        <f t="shared" si="2892"/>
        <v>17</v>
      </c>
      <c r="R534" s="4">
        <f>Q534+5</f>
        <v>22</v>
      </c>
      <c r="S534" s="4">
        <f t="shared" ref="S534:U534" si="2893">R534+5</f>
        <v>27</v>
      </c>
      <c r="T534" s="4">
        <f t="shared" si="2893"/>
        <v>32</v>
      </c>
      <c r="U534">
        <f t="shared" si="2893"/>
        <v>37</v>
      </c>
      <c r="V534" s="4">
        <f t="shared" ref="V534:W534" si="2894">U534+5</f>
        <v>42</v>
      </c>
      <c r="W534" s="4">
        <f t="shared" si="2894"/>
        <v>47</v>
      </c>
      <c r="X534" s="4">
        <f>W534+10</f>
        <v>57</v>
      </c>
      <c r="Y534" s="4">
        <f t="shared" ref="Y534:AC534" si="2895">X534+10</f>
        <v>67</v>
      </c>
      <c r="Z534" s="4">
        <f t="shared" si="2895"/>
        <v>77</v>
      </c>
      <c r="AA534" s="4">
        <f t="shared" si="2895"/>
        <v>87</v>
      </c>
      <c r="AB534" s="4">
        <f t="shared" si="2895"/>
        <v>97</v>
      </c>
      <c r="AC534" s="4">
        <f t="shared" si="2895"/>
        <v>107</v>
      </c>
      <c r="AD534" s="4">
        <f>AC534+15</f>
        <v>122</v>
      </c>
      <c r="AE534">
        <f t="shared" ref="AE534:AL534" si="2896">AD534+15</f>
        <v>137</v>
      </c>
      <c r="AF534" s="4">
        <f t="shared" si="2896"/>
        <v>152</v>
      </c>
      <c r="AG534" s="4">
        <f t="shared" si="2896"/>
        <v>167</v>
      </c>
      <c r="AH534" s="4">
        <f t="shared" si="2896"/>
        <v>182</v>
      </c>
      <c r="AI534" s="4">
        <f t="shared" si="2896"/>
        <v>197</v>
      </c>
      <c r="AJ534" s="4">
        <f t="shared" si="2896"/>
        <v>212</v>
      </c>
      <c r="AK534" s="4">
        <f t="shared" si="2896"/>
        <v>227</v>
      </c>
      <c r="AL534" s="4">
        <f t="shared" si="2896"/>
        <v>242</v>
      </c>
      <c r="AM534" s="4">
        <f t="shared" ref="AM534:BI534" si="2897">AL534+15</f>
        <v>257</v>
      </c>
      <c r="AN534" s="4">
        <f t="shared" si="2897"/>
        <v>272</v>
      </c>
      <c r="AO534">
        <f t="shared" si="2897"/>
        <v>287</v>
      </c>
      <c r="AP534" s="4">
        <f t="shared" si="2897"/>
        <v>302</v>
      </c>
      <c r="AQ534" s="4">
        <f t="shared" si="2897"/>
        <v>317</v>
      </c>
      <c r="AR534" s="4">
        <f t="shared" si="2897"/>
        <v>332</v>
      </c>
      <c r="AS534" s="4">
        <f t="shared" si="2897"/>
        <v>347</v>
      </c>
      <c r="AT534" s="4">
        <f t="shared" si="2897"/>
        <v>362</v>
      </c>
      <c r="AU534" s="4">
        <f t="shared" si="2897"/>
        <v>377</v>
      </c>
      <c r="AV534" s="4">
        <f t="shared" si="2897"/>
        <v>392</v>
      </c>
      <c r="AW534" s="4">
        <f t="shared" si="2897"/>
        <v>407</v>
      </c>
      <c r="AX534" s="4">
        <f t="shared" si="2897"/>
        <v>422</v>
      </c>
      <c r="AY534">
        <f t="shared" si="2897"/>
        <v>437</v>
      </c>
      <c r="AZ534" s="4">
        <f t="shared" si="2897"/>
        <v>452</v>
      </c>
      <c r="BA534" s="4">
        <f t="shared" si="2897"/>
        <v>467</v>
      </c>
      <c r="BB534" s="4">
        <f t="shared" si="2897"/>
        <v>482</v>
      </c>
      <c r="BC534" s="4">
        <f t="shared" si="2897"/>
        <v>497</v>
      </c>
      <c r="BD534" s="4">
        <f t="shared" si="2897"/>
        <v>512</v>
      </c>
      <c r="BE534" s="4">
        <f t="shared" si="2897"/>
        <v>527</v>
      </c>
      <c r="BF534" s="4">
        <f t="shared" si="2897"/>
        <v>542</v>
      </c>
      <c r="BG534" s="4">
        <f t="shared" si="2897"/>
        <v>557</v>
      </c>
      <c r="BH534" s="4">
        <f t="shared" si="2897"/>
        <v>572</v>
      </c>
      <c r="BI534">
        <f t="shared" si="2897"/>
        <v>587</v>
      </c>
      <c r="BJ534" t="s">
        <v>2</v>
      </c>
    </row>
    <row r="535" spans="1:62">
      <c r="A535" s="4" t="s">
        <v>71</v>
      </c>
      <c r="B535" s="4">
        <v>5</v>
      </c>
      <c r="C535" s="4">
        <f>B535+1</f>
        <v>6</v>
      </c>
      <c r="D535" s="4">
        <f t="shared" ref="D535:K535" si="2898">C535+1</f>
        <v>7</v>
      </c>
      <c r="E535" s="4">
        <f t="shared" si="2898"/>
        <v>8</v>
      </c>
      <c r="F535" s="4">
        <f t="shared" si="2898"/>
        <v>9</v>
      </c>
      <c r="G535" s="4">
        <f t="shared" si="2898"/>
        <v>10</v>
      </c>
      <c r="H535" s="4">
        <f t="shared" si="2898"/>
        <v>11</v>
      </c>
      <c r="I535" s="4">
        <f t="shared" si="2898"/>
        <v>12</v>
      </c>
      <c r="J535" s="4">
        <f t="shared" si="2898"/>
        <v>13</v>
      </c>
      <c r="K535">
        <f t="shared" si="2898"/>
        <v>14</v>
      </c>
      <c r="L535" s="4">
        <f t="shared" ref="L535:Q535" si="2899">K535+1</f>
        <v>15</v>
      </c>
      <c r="M535" s="4">
        <f t="shared" si="2899"/>
        <v>16</v>
      </c>
      <c r="N535" s="4">
        <f t="shared" si="2899"/>
        <v>17</v>
      </c>
      <c r="O535" s="4">
        <f t="shared" si="2899"/>
        <v>18</v>
      </c>
      <c r="P535" s="4">
        <f t="shared" si="2899"/>
        <v>19</v>
      </c>
      <c r="Q535" s="4">
        <f t="shared" si="2899"/>
        <v>20</v>
      </c>
      <c r="R535" s="4">
        <f>Q535+10</f>
        <v>30</v>
      </c>
      <c r="S535" s="4">
        <f t="shared" ref="S535:U535" si="2900">R535+10</f>
        <v>40</v>
      </c>
      <c r="T535" s="4">
        <f t="shared" si="2900"/>
        <v>50</v>
      </c>
      <c r="U535">
        <f t="shared" si="2900"/>
        <v>60</v>
      </c>
      <c r="V535" s="4">
        <f t="shared" ref="V535:W535" si="2901">U535+10</f>
        <v>70</v>
      </c>
      <c r="W535" s="4">
        <f t="shared" si="2901"/>
        <v>80</v>
      </c>
      <c r="X535" s="4">
        <f>W535+14</f>
        <v>94</v>
      </c>
      <c r="Y535" s="4">
        <f t="shared" ref="Y535:AC535" si="2902">X535+14</f>
        <v>108</v>
      </c>
      <c r="Z535" s="4">
        <f t="shared" si="2902"/>
        <v>122</v>
      </c>
      <c r="AA535" s="4">
        <f t="shared" si="2902"/>
        <v>136</v>
      </c>
      <c r="AB535" s="4">
        <f t="shared" si="2902"/>
        <v>150</v>
      </c>
      <c r="AC535" s="4">
        <f t="shared" si="2902"/>
        <v>164</v>
      </c>
      <c r="AD535" s="4">
        <f>AC535+18</f>
        <v>182</v>
      </c>
      <c r="AE535">
        <f t="shared" ref="AE535:AL535" si="2903">AD535+18</f>
        <v>200</v>
      </c>
      <c r="AF535" s="4">
        <f t="shared" si="2903"/>
        <v>218</v>
      </c>
      <c r="AG535" s="4">
        <f t="shared" si="2903"/>
        <v>236</v>
      </c>
      <c r="AH535" s="4">
        <f t="shared" si="2903"/>
        <v>254</v>
      </c>
      <c r="AI535" s="4">
        <f t="shared" si="2903"/>
        <v>272</v>
      </c>
      <c r="AJ535" s="4">
        <f t="shared" si="2903"/>
        <v>290</v>
      </c>
      <c r="AK535" s="4">
        <f t="shared" si="2903"/>
        <v>308</v>
      </c>
      <c r="AL535" s="4">
        <f t="shared" si="2903"/>
        <v>326</v>
      </c>
      <c r="AM535" s="4">
        <f t="shared" ref="AM535:BI535" si="2904">AL535+18</f>
        <v>344</v>
      </c>
      <c r="AN535" s="4">
        <f t="shared" si="2904"/>
        <v>362</v>
      </c>
      <c r="AO535">
        <f t="shared" si="2904"/>
        <v>380</v>
      </c>
      <c r="AP535" s="4">
        <f t="shared" si="2904"/>
        <v>398</v>
      </c>
      <c r="AQ535" s="4">
        <f t="shared" si="2904"/>
        <v>416</v>
      </c>
      <c r="AR535" s="4">
        <f t="shared" si="2904"/>
        <v>434</v>
      </c>
      <c r="AS535" s="4">
        <f t="shared" si="2904"/>
        <v>452</v>
      </c>
      <c r="AT535" s="4">
        <f t="shared" si="2904"/>
        <v>470</v>
      </c>
      <c r="AU535" s="4">
        <f t="shared" si="2904"/>
        <v>488</v>
      </c>
      <c r="AV535" s="4">
        <f t="shared" si="2904"/>
        <v>506</v>
      </c>
      <c r="AW535" s="4">
        <f t="shared" si="2904"/>
        <v>524</v>
      </c>
      <c r="AX535" s="4">
        <f t="shared" si="2904"/>
        <v>542</v>
      </c>
      <c r="AY535">
        <f t="shared" si="2904"/>
        <v>560</v>
      </c>
      <c r="AZ535" s="4">
        <f t="shared" si="2904"/>
        <v>578</v>
      </c>
      <c r="BA535" s="4">
        <f t="shared" si="2904"/>
        <v>596</v>
      </c>
      <c r="BB535" s="4">
        <f t="shared" si="2904"/>
        <v>614</v>
      </c>
      <c r="BC535" s="4">
        <f t="shared" si="2904"/>
        <v>632</v>
      </c>
      <c r="BD535" s="4">
        <f t="shared" si="2904"/>
        <v>650</v>
      </c>
      <c r="BE535" s="4">
        <f t="shared" si="2904"/>
        <v>668</v>
      </c>
      <c r="BF535" s="4">
        <f t="shared" si="2904"/>
        <v>686</v>
      </c>
      <c r="BG535" s="4">
        <f t="shared" si="2904"/>
        <v>704</v>
      </c>
      <c r="BH535" s="4">
        <f t="shared" si="2904"/>
        <v>722</v>
      </c>
      <c r="BI535">
        <f t="shared" si="2904"/>
        <v>740</v>
      </c>
      <c r="BJ535" t="s">
        <v>2</v>
      </c>
    </row>
    <row r="536" spans="1:62">
      <c r="A536" s="4" t="s">
        <v>64</v>
      </c>
      <c r="B536" s="4">
        <v>2</v>
      </c>
      <c r="C536" s="4">
        <f>B536+1</f>
        <v>3</v>
      </c>
      <c r="D536" s="4">
        <f t="shared" ref="D536:K536" si="2905">C536+1</f>
        <v>4</v>
      </c>
      <c r="E536" s="4">
        <f t="shared" si="2905"/>
        <v>5</v>
      </c>
      <c r="F536" s="4">
        <f t="shared" si="2905"/>
        <v>6</v>
      </c>
      <c r="G536" s="4">
        <f t="shared" si="2905"/>
        <v>7</v>
      </c>
      <c r="H536" s="4">
        <f t="shared" si="2905"/>
        <v>8</v>
      </c>
      <c r="I536" s="4">
        <f t="shared" si="2905"/>
        <v>9</v>
      </c>
      <c r="J536" s="4">
        <f t="shared" si="2905"/>
        <v>10</v>
      </c>
      <c r="K536">
        <f t="shared" si="2905"/>
        <v>11</v>
      </c>
      <c r="L536" s="4">
        <f t="shared" ref="L536:Q536" si="2906">K536+1</f>
        <v>12</v>
      </c>
      <c r="M536" s="4">
        <f t="shared" si="2906"/>
        <v>13</v>
      </c>
      <c r="N536" s="4">
        <f t="shared" si="2906"/>
        <v>14</v>
      </c>
      <c r="O536" s="4">
        <f t="shared" si="2906"/>
        <v>15</v>
      </c>
      <c r="P536" s="4">
        <f t="shared" si="2906"/>
        <v>16</v>
      </c>
      <c r="Q536" s="4">
        <f t="shared" si="2906"/>
        <v>17</v>
      </c>
      <c r="R536" s="4">
        <f>Q536+5</f>
        <v>22</v>
      </c>
      <c r="S536" s="4">
        <f t="shared" ref="S536:U536" si="2907">R536+5</f>
        <v>27</v>
      </c>
      <c r="T536" s="4">
        <f t="shared" si="2907"/>
        <v>32</v>
      </c>
      <c r="U536">
        <f t="shared" si="2907"/>
        <v>37</v>
      </c>
      <c r="V536" s="4">
        <f t="shared" ref="V536:W536" si="2908">U536+5</f>
        <v>42</v>
      </c>
      <c r="W536" s="4">
        <f t="shared" si="2908"/>
        <v>47</v>
      </c>
      <c r="X536" s="4">
        <f>W536+10</f>
        <v>57</v>
      </c>
      <c r="Y536" s="4">
        <f t="shared" ref="Y536:AC536" si="2909">X536+10</f>
        <v>67</v>
      </c>
      <c r="Z536" s="4">
        <f t="shared" si="2909"/>
        <v>77</v>
      </c>
      <c r="AA536" s="4">
        <f t="shared" si="2909"/>
        <v>87</v>
      </c>
      <c r="AB536" s="4">
        <f t="shared" si="2909"/>
        <v>97</v>
      </c>
      <c r="AC536" s="4">
        <f t="shared" si="2909"/>
        <v>107</v>
      </c>
      <c r="AD536" s="4">
        <f>AC536+15</f>
        <v>122</v>
      </c>
      <c r="AE536">
        <f t="shared" ref="AE536:AL536" si="2910">AD536+15</f>
        <v>137</v>
      </c>
      <c r="AF536" s="4">
        <f t="shared" si="2910"/>
        <v>152</v>
      </c>
      <c r="AG536" s="4">
        <f t="shared" si="2910"/>
        <v>167</v>
      </c>
      <c r="AH536" s="4">
        <f t="shared" si="2910"/>
        <v>182</v>
      </c>
      <c r="AI536" s="4">
        <f t="shared" si="2910"/>
        <v>197</v>
      </c>
      <c r="AJ536" s="4">
        <f t="shared" si="2910"/>
        <v>212</v>
      </c>
      <c r="AK536" s="4">
        <f t="shared" si="2910"/>
        <v>227</v>
      </c>
      <c r="AL536" s="4">
        <f t="shared" si="2910"/>
        <v>242</v>
      </c>
      <c r="AM536" s="4">
        <f t="shared" ref="AM536:BI536" si="2911">AL536+15</f>
        <v>257</v>
      </c>
      <c r="AN536" s="4">
        <f t="shared" si="2911"/>
        <v>272</v>
      </c>
      <c r="AO536">
        <f t="shared" si="2911"/>
        <v>287</v>
      </c>
      <c r="AP536" s="4">
        <f t="shared" si="2911"/>
        <v>302</v>
      </c>
      <c r="AQ536" s="4">
        <f t="shared" si="2911"/>
        <v>317</v>
      </c>
      <c r="AR536" s="4">
        <f t="shared" si="2911"/>
        <v>332</v>
      </c>
      <c r="AS536" s="4">
        <f t="shared" si="2911"/>
        <v>347</v>
      </c>
      <c r="AT536" s="4">
        <f t="shared" si="2911"/>
        <v>362</v>
      </c>
      <c r="AU536" s="4">
        <f t="shared" si="2911"/>
        <v>377</v>
      </c>
      <c r="AV536" s="4">
        <f t="shared" si="2911"/>
        <v>392</v>
      </c>
      <c r="AW536" s="4">
        <f t="shared" si="2911"/>
        <v>407</v>
      </c>
      <c r="AX536" s="4">
        <f t="shared" si="2911"/>
        <v>422</v>
      </c>
      <c r="AY536">
        <f t="shared" si="2911"/>
        <v>437</v>
      </c>
      <c r="AZ536" s="4">
        <f t="shared" si="2911"/>
        <v>452</v>
      </c>
      <c r="BA536" s="4">
        <f t="shared" si="2911"/>
        <v>467</v>
      </c>
      <c r="BB536" s="4">
        <f t="shared" si="2911"/>
        <v>482</v>
      </c>
      <c r="BC536" s="4">
        <f t="shared" si="2911"/>
        <v>497</v>
      </c>
      <c r="BD536" s="4">
        <f t="shared" si="2911"/>
        <v>512</v>
      </c>
      <c r="BE536" s="4">
        <f t="shared" si="2911"/>
        <v>527</v>
      </c>
      <c r="BF536" s="4">
        <f t="shared" si="2911"/>
        <v>542</v>
      </c>
      <c r="BG536" s="4">
        <f t="shared" si="2911"/>
        <v>557</v>
      </c>
      <c r="BH536" s="4">
        <f t="shared" si="2911"/>
        <v>572</v>
      </c>
      <c r="BI536">
        <f t="shared" si="2911"/>
        <v>587</v>
      </c>
      <c r="BJ536" t="s">
        <v>2</v>
      </c>
    </row>
    <row r="537" spans="1:62">
      <c r="A537" s="4" t="s">
        <v>65</v>
      </c>
      <c r="B537" s="4">
        <v>5</v>
      </c>
      <c r="C537" s="4">
        <f>B537+1</f>
        <v>6</v>
      </c>
      <c r="D537" s="4">
        <f t="shared" ref="D537:K537" si="2912">C537+1</f>
        <v>7</v>
      </c>
      <c r="E537" s="4">
        <f t="shared" si="2912"/>
        <v>8</v>
      </c>
      <c r="F537" s="4">
        <f t="shared" si="2912"/>
        <v>9</v>
      </c>
      <c r="G537" s="4">
        <f t="shared" si="2912"/>
        <v>10</v>
      </c>
      <c r="H537" s="4">
        <f t="shared" si="2912"/>
        <v>11</v>
      </c>
      <c r="I537" s="4">
        <f t="shared" si="2912"/>
        <v>12</v>
      </c>
      <c r="J537" s="4">
        <f t="shared" si="2912"/>
        <v>13</v>
      </c>
      <c r="K537">
        <f t="shared" si="2912"/>
        <v>14</v>
      </c>
      <c r="L537" s="4">
        <f t="shared" ref="L537:Q537" si="2913">K537+1</f>
        <v>15</v>
      </c>
      <c r="M537" s="4">
        <f t="shared" si="2913"/>
        <v>16</v>
      </c>
      <c r="N537" s="4">
        <f t="shared" si="2913"/>
        <v>17</v>
      </c>
      <c r="O537" s="4">
        <f t="shared" si="2913"/>
        <v>18</v>
      </c>
      <c r="P537" s="4">
        <f t="shared" si="2913"/>
        <v>19</v>
      </c>
      <c r="Q537" s="4">
        <f t="shared" si="2913"/>
        <v>20</v>
      </c>
      <c r="R537" s="4">
        <f>Q537+10</f>
        <v>30</v>
      </c>
      <c r="S537" s="4">
        <f t="shared" ref="S537:U537" si="2914">R537+10</f>
        <v>40</v>
      </c>
      <c r="T537" s="4">
        <f t="shared" si="2914"/>
        <v>50</v>
      </c>
      <c r="U537">
        <f t="shared" si="2914"/>
        <v>60</v>
      </c>
      <c r="V537" s="4">
        <f t="shared" ref="V537:W537" si="2915">U537+10</f>
        <v>70</v>
      </c>
      <c r="W537" s="4">
        <f t="shared" si="2915"/>
        <v>80</v>
      </c>
      <c r="X537" s="4">
        <f>W537+14</f>
        <v>94</v>
      </c>
      <c r="Y537" s="4">
        <f t="shared" ref="Y537:AC537" si="2916">X537+14</f>
        <v>108</v>
      </c>
      <c r="Z537" s="4">
        <f t="shared" si="2916"/>
        <v>122</v>
      </c>
      <c r="AA537" s="4">
        <f t="shared" si="2916"/>
        <v>136</v>
      </c>
      <c r="AB537" s="4">
        <f t="shared" si="2916"/>
        <v>150</v>
      </c>
      <c r="AC537" s="4">
        <f t="shared" si="2916"/>
        <v>164</v>
      </c>
      <c r="AD537" s="4">
        <f>AC537+18</f>
        <v>182</v>
      </c>
      <c r="AE537">
        <f t="shared" ref="AE537:AL537" si="2917">AD537+18</f>
        <v>200</v>
      </c>
      <c r="AF537" s="4">
        <f t="shared" si="2917"/>
        <v>218</v>
      </c>
      <c r="AG537" s="4">
        <f t="shared" si="2917"/>
        <v>236</v>
      </c>
      <c r="AH537" s="4">
        <f t="shared" si="2917"/>
        <v>254</v>
      </c>
      <c r="AI537" s="4">
        <f t="shared" si="2917"/>
        <v>272</v>
      </c>
      <c r="AJ537" s="4">
        <f t="shared" si="2917"/>
        <v>290</v>
      </c>
      <c r="AK537" s="4">
        <f t="shared" si="2917"/>
        <v>308</v>
      </c>
      <c r="AL537" s="4">
        <f t="shared" si="2917"/>
        <v>326</v>
      </c>
      <c r="AM537" s="4">
        <f t="shared" ref="AM537:BI537" si="2918">AL537+18</f>
        <v>344</v>
      </c>
      <c r="AN537" s="4">
        <f t="shared" si="2918"/>
        <v>362</v>
      </c>
      <c r="AO537">
        <f t="shared" si="2918"/>
        <v>380</v>
      </c>
      <c r="AP537" s="4">
        <f t="shared" si="2918"/>
        <v>398</v>
      </c>
      <c r="AQ537" s="4">
        <f t="shared" si="2918"/>
        <v>416</v>
      </c>
      <c r="AR537" s="4">
        <f t="shared" si="2918"/>
        <v>434</v>
      </c>
      <c r="AS537" s="4">
        <f t="shared" si="2918"/>
        <v>452</v>
      </c>
      <c r="AT537" s="4">
        <f t="shared" si="2918"/>
        <v>470</v>
      </c>
      <c r="AU537" s="4">
        <f t="shared" si="2918"/>
        <v>488</v>
      </c>
      <c r="AV537" s="4">
        <f t="shared" si="2918"/>
        <v>506</v>
      </c>
      <c r="AW537" s="4">
        <f t="shared" si="2918"/>
        <v>524</v>
      </c>
      <c r="AX537" s="4">
        <f t="shared" si="2918"/>
        <v>542</v>
      </c>
      <c r="AY537">
        <f t="shared" si="2918"/>
        <v>560</v>
      </c>
      <c r="AZ537" s="4">
        <f t="shared" si="2918"/>
        <v>578</v>
      </c>
      <c r="BA537" s="4">
        <f t="shared" si="2918"/>
        <v>596</v>
      </c>
      <c r="BB537" s="4">
        <f t="shared" si="2918"/>
        <v>614</v>
      </c>
      <c r="BC537" s="4">
        <f t="shared" si="2918"/>
        <v>632</v>
      </c>
      <c r="BD537" s="4">
        <f t="shared" si="2918"/>
        <v>650</v>
      </c>
      <c r="BE537" s="4">
        <f t="shared" si="2918"/>
        <v>668</v>
      </c>
      <c r="BF537" s="4">
        <f t="shared" si="2918"/>
        <v>686</v>
      </c>
      <c r="BG537" s="4">
        <f t="shared" si="2918"/>
        <v>704</v>
      </c>
      <c r="BH537" s="4">
        <f t="shared" si="2918"/>
        <v>722</v>
      </c>
      <c r="BI537">
        <f t="shared" si="2918"/>
        <v>740</v>
      </c>
      <c r="BJ537" t="s">
        <v>2</v>
      </c>
    </row>
    <row r="538" spans="1:62">
      <c r="A538" s="4" t="s">
        <v>61</v>
      </c>
      <c r="B538" s="4">
        <v>5</v>
      </c>
      <c r="C538" s="4">
        <f>B538</f>
        <v>5</v>
      </c>
      <c r="D538" s="4">
        <f>C538+0.6</f>
        <v>5.6</v>
      </c>
      <c r="E538" s="4">
        <f t="shared" ref="E538:BI538" si="2919">D538</f>
        <v>5.6</v>
      </c>
      <c r="F538" s="4">
        <f>E538+0.7</f>
        <v>6.3</v>
      </c>
      <c r="G538" s="4">
        <f t="shared" si="2919"/>
        <v>6.3</v>
      </c>
      <c r="H538" s="4">
        <f>G538+0.7</f>
        <v>7</v>
      </c>
      <c r="I538" s="4">
        <f t="shared" ref="I538" si="2920">H538</f>
        <v>7</v>
      </c>
      <c r="J538" s="4">
        <f t="shared" ref="J538" si="2921">I538+0.6</f>
        <v>7.6</v>
      </c>
      <c r="K538">
        <f t="shared" si="2919"/>
        <v>7.6</v>
      </c>
      <c r="L538" s="4">
        <f t="shared" ref="L538" si="2922">K538+0.7</f>
        <v>8.2999999999999989</v>
      </c>
      <c r="M538" s="4">
        <f t="shared" si="2919"/>
        <v>8.2999999999999989</v>
      </c>
      <c r="N538" s="4">
        <f t="shared" ref="N538" si="2923">M538+0.7</f>
        <v>8.9999999999999982</v>
      </c>
      <c r="O538" s="4">
        <f t="shared" ref="O538" si="2924">N538</f>
        <v>8.9999999999999982</v>
      </c>
      <c r="P538" s="4">
        <f t="shared" ref="P538" si="2925">O538+0.6</f>
        <v>9.5999999999999979</v>
      </c>
      <c r="Q538" s="4">
        <f t="shared" si="2919"/>
        <v>9.5999999999999979</v>
      </c>
      <c r="R538" s="4">
        <f t="shared" ref="R538" si="2926">Q538+0.7</f>
        <v>10.299999999999997</v>
      </c>
      <c r="S538" s="4">
        <f t="shared" si="2919"/>
        <v>10.299999999999997</v>
      </c>
      <c r="T538" s="4">
        <f t="shared" ref="T538" si="2927">S538+0.7</f>
        <v>10.999999999999996</v>
      </c>
      <c r="U538">
        <f t="shared" ref="U538" si="2928">T538</f>
        <v>10.999999999999996</v>
      </c>
      <c r="V538" s="4">
        <f t="shared" ref="V538" si="2929">U538+0.6</f>
        <v>11.599999999999996</v>
      </c>
      <c r="W538" s="4">
        <f t="shared" si="2919"/>
        <v>11.599999999999996</v>
      </c>
      <c r="X538" s="4">
        <f t="shared" ref="X538" si="2930">W538+0.7</f>
        <v>12.299999999999995</v>
      </c>
      <c r="Y538" s="4">
        <f t="shared" si="2919"/>
        <v>12.299999999999995</v>
      </c>
      <c r="Z538" s="4">
        <f t="shared" ref="Z538" si="2931">Y538+0.7</f>
        <v>12.999999999999995</v>
      </c>
      <c r="AA538" s="4">
        <f t="shared" ref="AA538" si="2932">Z538</f>
        <v>12.999999999999995</v>
      </c>
      <c r="AB538" s="4">
        <f t="shared" ref="AB538" si="2933">AA538+0.6</f>
        <v>13.599999999999994</v>
      </c>
      <c r="AC538" s="4">
        <f t="shared" si="2919"/>
        <v>13.599999999999994</v>
      </c>
      <c r="AD538" s="4">
        <f t="shared" ref="AD538" si="2934">AC538+0.7</f>
        <v>14.299999999999994</v>
      </c>
      <c r="AE538">
        <f t="shared" si="2919"/>
        <v>14.299999999999994</v>
      </c>
      <c r="AF538" s="4">
        <f t="shared" ref="AF538" si="2935">AE538+0.7</f>
        <v>14.999999999999993</v>
      </c>
      <c r="AG538" s="4">
        <f t="shared" ref="AG538" si="2936">AF538</f>
        <v>14.999999999999993</v>
      </c>
      <c r="AH538" s="4">
        <f t="shared" ref="AH538" si="2937">AG538+0.6</f>
        <v>15.599999999999993</v>
      </c>
      <c r="AI538" s="4">
        <f t="shared" si="2919"/>
        <v>15.599999999999993</v>
      </c>
      <c r="AJ538" s="4">
        <f t="shared" ref="AJ538" si="2938">AI538+0.7</f>
        <v>16.299999999999994</v>
      </c>
      <c r="AK538" s="4">
        <f t="shared" si="2919"/>
        <v>16.299999999999994</v>
      </c>
      <c r="AL538" s="4">
        <f t="shared" ref="AL538" si="2939">AK538+0.7</f>
        <v>16.999999999999993</v>
      </c>
      <c r="AM538" s="4">
        <f t="shared" ref="AM538" si="2940">AL538</f>
        <v>16.999999999999993</v>
      </c>
      <c r="AN538" s="4">
        <f t="shared" ref="AN538" si="2941">AM538+0.6</f>
        <v>17.599999999999994</v>
      </c>
      <c r="AO538">
        <f t="shared" si="2919"/>
        <v>17.599999999999994</v>
      </c>
      <c r="AP538" s="4">
        <f t="shared" ref="AP538" si="2942">AO538+0.7</f>
        <v>18.299999999999994</v>
      </c>
      <c r="AQ538" s="4">
        <f t="shared" si="2919"/>
        <v>18.299999999999994</v>
      </c>
      <c r="AR538" s="4">
        <f t="shared" ref="AR538" si="2943">AQ538+0.7</f>
        <v>18.999999999999993</v>
      </c>
      <c r="AS538" s="4">
        <f t="shared" ref="AS538" si="2944">AR538</f>
        <v>18.999999999999993</v>
      </c>
      <c r="AT538" s="4">
        <f t="shared" ref="AT538" si="2945">AS538+0.6</f>
        <v>19.599999999999994</v>
      </c>
      <c r="AU538" s="4">
        <f t="shared" si="2919"/>
        <v>19.599999999999994</v>
      </c>
      <c r="AV538" s="4">
        <f t="shared" ref="AV538" si="2946">AU538+0.7</f>
        <v>20.299999999999994</v>
      </c>
      <c r="AW538" s="4">
        <f t="shared" si="2919"/>
        <v>20.299999999999994</v>
      </c>
      <c r="AX538" s="4">
        <f t="shared" ref="AX538" si="2947">AW538+0.7</f>
        <v>20.999999999999993</v>
      </c>
      <c r="AY538">
        <f t="shared" ref="AY538" si="2948">AX538</f>
        <v>20.999999999999993</v>
      </c>
      <c r="AZ538" s="4">
        <f t="shared" ref="AZ538" si="2949">AY538+0.6</f>
        <v>21.599999999999994</v>
      </c>
      <c r="BA538" s="4">
        <f t="shared" si="2919"/>
        <v>21.599999999999994</v>
      </c>
      <c r="BB538" s="4">
        <f t="shared" ref="BB538" si="2950">BA538+0.7</f>
        <v>22.299999999999994</v>
      </c>
      <c r="BC538" s="4">
        <f t="shared" si="2919"/>
        <v>22.299999999999994</v>
      </c>
      <c r="BD538" s="4">
        <f t="shared" ref="BD538" si="2951">BC538+0.7</f>
        <v>22.999999999999993</v>
      </c>
      <c r="BE538" s="4">
        <f t="shared" ref="BE538" si="2952">BD538</f>
        <v>22.999999999999993</v>
      </c>
      <c r="BF538" s="4">
        <f t="shared" ref="BF538" si="2953">BE538+0.6</f>
        <v>23.599999999999994</v>
      </c>
      <c r="BG538" s="4">
        <f t="shared" si="2919"/>
        <v>23.599999999999994</v>
      </c>
      <c r="BH538" s="4">
        <f t="shared" ref="BH538" si="2954">BG538+0.7</f>
        <v>24.299999999999994</v>
      </c>
      <c r="BI538">
        <f t="shared" si="2919"/>
        <v>24.299999999999994</v>
      </c>
      <c r="BJ538" t="s">
        <v>2</v>
      </c>
    </row>
    <row r="539" spans="1:62">
      <c r="A539" s="4" t="s">
        <v>58</v>
      </c>
      <c r="B539" s="4">
        <v>5.2</v>
      </c>
      <c r="C539" s="4">
        <f>B539+0.3</f>
        <v>5.5</v>
      </c>
      <c r="D539" s="4">
        <f>C539+0.2</f>
        <v>5.7</v>
      </c>
      <c r="E539" s="4">
        <f>D539+0.3</f>
        <v>6</v>
      </c>
      <c r="F539" s="4">
        <f t="shared" ref="F539" si="2955">E539+0.2</f>
        <v>6.2</v>
      </c>
      <c r="G539" s="4">
        <f t="shared" ref="G539" si="2956">F539+0.3</f>
        <v>6.5</v>
      </c>
      <c r="H539" s="4">
        <f t="shared" ref="H539" si="2957">G539+0.2</f>
        <v>6.7</v>
      </c>
      <c r="I539" s="4">
        <f t="shared" ref="I539" si="2958">H539+0.3</f>
        <v>7</v>
      </c>
      <c r="J539" s="4">
        <f t="shared" ref="J539" si="2959">I539+0.2</f>
        <v>7.2</v>
      </c>
      <c r="K539">
        <f t="shared" ref="K539" si="2960">J539+0.3</f>
        <v>7.5</v>
      </c>
      <c r="L539" s="4">
        <f t="shared" ref="L539" si="2961">K539+0.2</f>
        <v>7.7</v>
      </c>
      <c r="M539" s="4">
        <f t="shared" ref="M539" si="2962">L539+0.3</f>
        <v>8</v>
      </c>
      <c r="N539" s="4">
        <f t="shared" ref="N539" si="2963">M539+0.2</f>
        <v>8.1999999999999993</v>
      </c>
      <c r="O539" s="4">
        <f t="shared" ref="O539" si="2964">N539+0.3</f>
        <v>8.5</v>
      </c>
      <c r="P539" s="4">
        <f t="shared" ref="P539" si="2965">O539+0.2</f>
        <v>8.6999999999999993</v>
      </c>
      <c r="Q539" s="4">
        <f t="shared" ref="Q539" si="2966">P539+0.3</f>
        <v>9</v>
      </c>
      <c r="R539" s="4">
        <f t="shared" ref="R539" si="2967">Q539+0.2</f>
        <v>9.1999999999999993</v>
      </c>
      <c r="S539" s="4">
        <f t="shared" ref="S539" si="2968">R539+0.3</f>
        <v>9.5</v>
      </c>
      <c r="T539" s="4">
        <f t="shared" ref="T539" si="2969">S539+0.2</f>
        <v>9.6999999999999993</v>
      </c>
      <c r="U539">
        <f t="shared" ref="U539" si="2970">T539+0.3</f>
        <v>10</v>
      </c>
      <c r="V539" s="4">
        <f t="shared" ref="V539" si="2971">U539+0.2</f>
        <v>10.199999999999999</v>
      </c>
      <c r="W539" s="4">
        <f t="shared" ref="W539" si="2972">V539+0.3</f>
        <v>10.5</v>
      </c>
      <c r="X539" s="4">
        <f t="shared" ref="X539" si="2973">W539+0.2</f>
        <v>10.7</v>
      </c>
      <c r="Y539" s="4">
        <f t="shared" ref="Y539" si="2974">X539+0.3</f>
        <v>11</v>
      </c>
      <c r="Z539" s="4">
        <f t="shared" ref="Z539" si="2975">Y539+0.2</f>
        <v>11.2</v>
      </c>
      <c r="AA539" s="4">
        <f t="shared" ref="AA539" si="2976">Z539+0.3</f>
        <v>11.5</v>
      </c>
      <c r="AB539" s="4">
        <f t="shared" ref="AB539" si="2977">AA539+0.2</f>
        <v>11.7</v>
      </c>
      <c r="AC539" s="4">
        <f t="shared" ref="AC539" si="2978">AB539+0.3</f>
        <v>12</v>
      </c>
      <c r="AD539" s="4">
        <f t="shared" ref="AD539" si="2979">AC539+0.2</f>
        <v>12.2</v>
      </c>
      <c r="AE539">
        <f t="shared" ref="AE539" si="2980">AD539+0.3</f>
        <v>12.5</v>
      </c>
      <c r="AF539" s="4">
        <f t="shared" ref="AF539" si="2981">AE539+0.2</f>
        <v>12.7</v>
      </c>
      <c r="AG539" s="4">
        <f t="shared" ref="AG539" si="2982">AF539+0.3</f>
        <v>13</v>
      </c>
      <c r="AH539" s="4">
        <f t="shared" ref="AH539" si="2983">AG539+0.2</f>
        <v>13.2</v>
      </c>
      <c r="AI539" s="4">
        <f t="shared" ref="AI539" si="2984">AH539+0.3</f>
        <v>13.5</v>
      </c>
      <c r="AJ539" s="4">
        <f t="shared" ref="AJ539" si="2985">AI539+0.2</f>
        <v>13.7</v>
      </c>
      <c r="AK539" s="4">
        <f t="shared" ref="AK539" si="2986">AJ539+0.3</f>
        <v>14</v>
      </c>
      <c r="AL539" s="4">
        <f t="shared" ref="AL539" si="2987">AK539+0.2</f>
        <v>14.2</v>
      </c>
      <c r="AM539" s="4">
        <f t="shared" ref="AM539" si="2988">AL539+0.3</f>
        <v>14.5</v>
      </c>
      <c r="AN539" s="4">
        <f t="shared" ref="AN539" si="2989">AM539+0.2</f>
        <v>14.7</v>
      </c>
      <c r="AO539">
        <f t="shared" ref="AO539" si="2990">AN539+0.3</f>
        <v>15</v>
      </c>
      <c r="AP539" s="4">
        <f t="shared" ref="AP539" si="2991">AO539+0.2</f>
        <v>15.2</v>
      </c>
      <c r="AQ539" s="4">
        <f t="shared" ref="AQ539" si="2992">AP539+0.3</f>
        <v>15.5</v>
      </c>
      <c r="AR539" s="4">
        <f t="shared" ref="AR539" si="2993">AQ539+0.2</f>
        <v>15.7</v>
      </c>
      <c r="AS539" s="4">
        <f t="shared" ref="AS539" si="2994">AR539+0.3</f>
        <v>16</v>
      </c>
      <c r="AT539" s="4">
        <f t="shared" ref="AT539" si="2995">AS539+0.2</f>
        <v>16.2</v>
      </c>
      <c r="AU539" s="4">
        <f t="shared" ref="AU539" si="2996">AT539+0.3</f>
        <v>16.5</v>
      </c>
      <c r="AV539" s="4">
        <f t="shared" ref="AV539" si="2997">AU539+0.2</f>
        <v>16.7</v>
      </c>
      <c r="AW539" s="4">
        <f t="shared" ref="AW539" si="2998">AV539+0.3</f>
        <v>17</v>
      </c>
      <c r="AX539" s="4">
        <f t="shared" ref="AX539" si="2999">AW539+0.2</f>
        <v>17.2</v>
      </c>
      <c r="AY539">
        <f t="shared" ref="AY539" si="3000">AX539+0.3</f>
        <v>17.5</v>
      </c>
      <c r="AZ539" s="4">
        <f t="shared" ref="AZ539" si="3001">AY539+0.2</f>
        <v>17.7</v>
      </c>
      <c r="BA539" s="4">
        <f t="shared" ref="BA539" si="3002">AZ539+0.3</f>
        <v>18</v>
      </c>
      <c r="BB539" s="4">
        <f t="shared" ref="BB539" si="3003">BA539+0.2</f>
        <v>18.2</v>
      </c>
      <c r="BC539" s="4">
        <f t="shared" ref="BC539" si="3004">BB539+0.3</f>
        <v>18.5</v>
      </c>
      <c r="BD539" s="4">
        <f t="shared" ref="BD539" si="3005">BC539+0.2</f>
        <v>18.7</v>
      </c>
      <c r="BE539" s="4">
        <f t="shared" ref="BE539" si="3006">BD539+0.3</f>
        <v>19</v>
      </c>
      <c r="BF539" s="4">
        <f t="shared" ref="BF539" si="3007">BE539+0.2</f>
        <v>19.2</v>
      </c>
      <c r="BG539" s="4">
        <f t="shared" ref="BG539" si="3008">BF539+0.3</f>
        <v>19.5</v>
      </c>
      <c r="BH539" s="4">
        <f t="shared" ref="BH539" si="3009">BG539+0.2</f>
        <v>19.7</v>
      </c>
      <c r="BI539">
        <f t="shared" ref="BI539" si="3010">BH539+0.3</f>
        <v>20</v>
      </c>
      <c r="BJ539" t="s">
        <v>2</v>
      </c>
    </row>
    <row r="540" spans="1:62">
      <c r="A540" s="4" t="s">
        <v>6</v>
      </c>
    </row>
    <row r="541" spans="1:62">
      <c r="A541" s="4" t="s">
        <v>229</v>
      </c>
    </row>
    <row r="542" spans="1:62">
      <c r="A542" s="4" t="s">
        <v>205</v>
      </c>
      <c r="B542" s="4">
        <v>14</v>
      </c>
      <c r="C542" s="4">
        <f>B542+4</f>
        <v>18</v>
      </c>
      <c r="D542" s="4">
        <f>C542+5</f>
        <v>23</v>
      </c>
      <c r="E542" s="4">
        <f>D542+5</f>
        <v>28</v>
      </c>
      <c r="F542" s="4">
        <f t="shared" ref="F542:I542" si="3011">E542+4</f>
        <v>32</v>
      </c>
      <c r="G542" s="4">
        <f>F542+5</f>
        <v>37</v>
      </c>
      <c r="H542" s="4">
        <f>G542+5</f>
        <v>42</v>
      </c>
      <c r="I542" s="4">
        <f t="shared" si="3011"/>
        <v>46</v>
      </c>
      <c r="J542" s="4">
        <f>I542+14</f>
        <v>60</v>
      </c>
      <c r="K542">
        <f>J542+15</f>
        <v>75</v>
      </c>
      <c r="L542" s="4">
        <f t="shared" ref="L542:Q542" si="3012">K542+14</f>
        <v>89</v>
      </c>
      <c r="M542" s="4">
        <f t="shared" si="3012"/>
        <v>103</v>
      </c>
      <c r="N542" s="4">
        <f t="shared" si="3012"/>
        <v>117</v>
      </c>
      <c r="O542" s="4">
        <f t="shared" si="3012"/>
        <v>131</v>
      </c>
      <c r="P542" s="4">
        <f t="shared" si="3012"/>
        <v>145</v>
      </c>
      <c r="Q542" s="4">
        <f t="shared" si="3012"/>
        <v>159</v>
      </c>
      <c r="R542" s="4">
        <f>Q542+56</f>
        <v>215</v>
      </c>
      <c r="S542" s="4">
        <f t="shared" ref="S542:W542" si="3013">R542+56</f>
        <v>271</v>
      </c>
      <c r="T542" s="4">
        <f>S542+57</f>
        <v>328</v>
      </c>
      <c r="U542">
        <f t="shared" si="3013"/>
        <v>384</v>
      </c>
      <c r="V542" s="4">
        <f t="shared" si="3013"/>
        <v>440</v>
      </c>
      <c r="W542" s="4">
        <f t="shared" si="3013"/>
        <v>496</v>
      </c>
      <c r="X542" s="4">
        <f>W542+113</f>
        <v>609</v>
      </c>
      <c r="Y542" s="4">
        <f>X542+112</f>
        <v>721</v>
      </c>
      <c r="Z542" s="4">
        <f t="shared" ref="Z542" si="3014">Y542+113</f>
        <v>834</v>
      </c>
      <c r="AA542" s="4">
        <f t="shared" ref="AA542" si="3015">Z542+112</f>
        <v>946</v>
      </c>
      <c r="AB542" s="4">
        <f t="shared" ref="AB542" si="3016">AA542+113</f>
        <v>1059</v>
      </c>
      <c r="AC542" s="4">
        <f t="shared" ref="AC542" si="3017">AB542+112</f>
        <v>1171</v>
      </c>
      <c r="AD542" s="4">
        <f>AC542+150</f>
        <v>1321</v>
      </c>
      <c r="AE542">
        <f t="shared" ref="AE542:AP542" si="3018">AD542+150</f>
        <v>1471</v>
      </c>
      <c r="AF542" s="4">
        <f t="shared" si="3018"/>
        <v>1621</v>
      </c>
      <c r="AG542" s="4">
        <f t="shared" si="3018"/>
        <v>1771</v>
      </c>
      <c r="AH542" s="4">
        <f t="shared" si="3018"/>
        <v>1921</v>
      </c>
      <c r="AI542" s="4">
        <f t="shared" si="3018"/>
        <v>2071</v>
      </c>
      <c r="AJ542" s="4">
        <f t="shared" si="3018"/>
        <v>2221</v>
      </c>
      <c r="AK542" s="4">
        <f t="shared" si="3018"/>
        <v>2371</v>
      </c>
      <c r="AL542" s="4">
        <f t="shared" si="3018"/>
        <v>2521</v>
      </c>
      <c r="AM542" s="4">
        <f t="shared" si="3018"/>
        <v>2671</v>
      </c>
      <c r="AN542" s="4">
        <f t="shared" si="3018"/>
        <v>2821</v>
      </c>
      <c r="AO542">
        <f t="shared" si="3018"/>
        <v>2971</v>
      </c>
      <c r="AP542" s="4">
        <f t="shared" si="3018"/>
        <v>3121</v>
      </c>
      <c r="AQ542" s="4">
        <f t="shared" ref="AQ542:BI542" si="3019">AP542+150</f>
        <v>3271</v>
      </c>
      <c r="AR542" s="4">
        <f t="shared" si="3019"/>
        <v>3421</v>
      </c>
      <c r="AS542" s="4">
        <f t="shared" si="3019"/>
        <v>3571</v>
      </c>
      <c r="AT542" s="4">
        <f t="shared" si="3019"/>
        <v>3721</v>
      </c>
      <c r="AU542" s="4">
        <f t="shared" si="3019"/>
        <v>3871</v>
      </c>
      <c r="AV542" s="4">
        <f t="shared" si="3019"/>
        <v>4021</v>
      </c>
      <c r="AW542" s="4">
        <f t="shared" si="3019"/>
        <v>4171</v>
      </c>
      <c r="AX542" s="4">
        <f t="shared" si="3019"/>
        <v>4321</v>
      </c>
      <c r="AY542">
        <f t="shared" si="3019"/>
        <v>4471</v>
      </c>
      <c r="AZ542" s="4">
        <f t="shared" si="3019"/>
        <v>4621</v>
      </c>
      <c r="BA542" s="4">
        <f t="shared" si="3019"/>
        <v>4771</v>
      </c>
      <c r="BB542" s="4">
        <f t="shared" si="3019"/>
        <v>4921</v>
      </c>
      <c r="BC542" s="4">
        <f t="shared" si="3019"/>
        <v>5071</v>
      </c>
      <c r="BD542" s="4">
        <f t="shared" si="3019"/>
        <v>5221</v>
      </c>
      <c r="BE542" s="4">
        <f t="shared" si="3019"/>
        <v>5371</v>
      </c>
      <c r="BF542" s="4">
        <f t="shared" si="3019"/>
        <v>5521</v>
      </c>
      <c r="BG542" s="4">
        <f t="shared" si="3019"/>
        <v>5671</v>
      </c>
      <c r="BH542" s="4">
        <f t="shared" si="3019"/>
        <v>5821</v>
      </c>
      <c r="BI542">
        <f t="shared" si="3019"/>
        <v>5971</v>
      </c>
      <c r="BJ542" t="s">
        <v>2</v>
      </c>
    </row>
    <row r="543" spans="1:62">
      <c r="A543" s="4" t="s">
        <v>206</v>
      </c>
      <c r="B543" s="4">
        <v>18</v>
      </c>
      <c r="C543" s="4">
        <f>B543+5</f>
        <v>23</v>
      </c>
      <c r="D543" s="4">
        <f t="shared" ref="D543:I543" si="3020">C543+5</f>
        <v>28</v>
      </c>
      <c r="E543" s="4">
        <f>D543+4</f>
        <v>32</v>
      </c>
      <c r="F543" s="4">
        <f t="shared" si="3020"/>
        <v>37</v>
      </c>
      <c r="G543" s="4">
        <f t="shared" si="3020"/>
        <v>42</v>
      </c>
      <c r="H543" s="4">
        <f>G543+4</f>
        <v>46</v>
      </c>
      <c r="I543" s="4">
        <f t="shared" si="3020"/>
        <v>51</v>
      </c>
      <c r="J543" s="4">
        <f>I543+14</f>
        <v>65</v>
      </c>
      <c r="K543">
        <f t="shared" ref="K543:Q543" si="3021">J543+14</f>
        <v>79</v>
      </c>
      <c r="L543" s="4">
        <f t="shared" si="3021"/>
        <v>93</v>
      </c>
      <c r="M543" s="4">
        <f t="shared" si="3021"/>
        <v>107</v>
      </c>
      <c r="N543" s="4">
        <f t="shared" si="3021"/>
        <v>121</v>
      </c>
      <c r="O543" s="4">
        <f t="shared" si="3021"/>
        <v>135</v>
      </c>
      <c r="P543" s="4">
        <f>O543+15</f>
        <v>150</v>
      </c>
      <c r="Q543" s="4">
        <f t="shared" si="3021"/>
        <v>164</v>
      </c>
      <c r="R543" s="4">
        <f>Q543+56</f>
        <v>220</v>
      </c>
      <c r="S543" s="4">
        <f t="shared" ref="S543:W543" si="3022">R543+56</f>
        <v>276</v>
      </c>
      <c r="T543" s="4">
        <f t="shared" si="3022"/>
        <v>332</v>
      </c>
      <c r="U543">
        <f>T543+57</f>
        <v>389</v>
      </c>
      <c r="V543" s="4">
        <f t="shared" si="3022"/>
        <v>445</v>
      </c>
      <c r="W543" s="4">
        <f t="shared" si="3022"/>
        <v>501</v>
      </c>
      <c r="X543" s="4">
        <f>W543+113</f>
        <v>614</v>
      </c>
      <c r="Y543" s="4">
        <f>X543+112</f>
        <v>726</v>
      </c>
      <c r="Z543" s="4">
        <f t="shared" ref="Z543" si="3023">Y543+113</f>
        <v>839</v>
      </c>
      <c r="AA543" s="4">
        <f t="shared" ref="AA543" si="3024">Z543+112</f>
        <v>951</v>
      </c>
      <c r="AB543" s="4">
        <f t="shared" ref="AB543" si="3025">AA543+113</f>
        <v>1064</v>
      </c>
      <c r="AC543" s="4">
        <f t="shared" ref="AC543" si="3026">AB543+112</f>
        <v>1176</v>
      </c>
      <c r="AD543" s="4">
        <f>AC543+150</f>
        <v>1326</v>
      </c>
      <c r="AE543">
        <f t="shared" ref="AE543:AP543" si="3027">AD543+150</f>
        <v>1476</v>
      </c>
      <c r="AF543" s="4">
        <f t="shared" si="3027"/>
        <v>1626</v>
      </c>
      <c r="AG543" s="4">
        <f t="shared" si="3027"/>
        <v>1776</v>
      </c>
      <c r="AH543" s="4">
        <f t="shared" si="3027"/>
        <v>1926</v>
      </c>
      <c r="AI543" s="4">
        <f t="shared" si="3027"/>
        <v>2076</v>
      </c>
      <c r="AJ543" s="4">
        <f t="shared" si="3027"/>
        <v>2226</v>
      </c>
      <c r="AK543" s="4">
        <f t="shared" si="3027"/>
        <v>2376</v>
      </c>
      <c r="AL543" s="4">
        <f t="shared" si="3027"/>
        <v>2526</v>
      </c>
      <c r="AM543" s="4">
        <f t="shared" si="3027"/>
        <v>2676</v>
      </c>
      <c r="AN543" s="4">
        <f t="shared" si="3027"/>
        <v>2826</v>
      </c>
      <c r="AO543">
        <f t="shared" si="3027"/>
        <v>2976</v>
      </c>
      <c r="AP543" s="4">
        <f t="shared" si="3027"/>
        <v>3126</v>
      </c>
      <c r="AQ543" s="4">
        <f t="shared" ref="AQ543:BI543" si="3028">AP543+150</f>
        <v>3276</v>
      </c>
      <c r="AR543" s="4">
        <f t="shared" si="3028"/>
        <v>3426</v>
      </c>
      <c r="AS543" s="4">
        <f t="shared" si="3028"/>
        <v>3576</v>
      </c>
      <c r="AT543" s="4">
        <f t="shared" si="3028"/>
        <v>3726</v>
      </c>
      <c r="AU543" s="4">
        <f t="shared" si="3028"/>
        <v>3876</v>
      </c>
      <c r="AV543" s="4">
        <f t="shared" si="3028"/>
        <v>4026</v>
      </c>
      <c r="AW543" s="4">
        <f t="shared" si="3028"/>
        <v>4176</v>
      </c>
      <c r="AX543" s="4">
        <f t="shared" si="3028"/>
        <v>4326</v>
      </c>
      <c r="AY543">
        <f t="shared" si="3028"/>
        <v>4476</v>
      </c>
      <c r="AZ543" s="4">
        <f t="shared" si="3028"/>
        <v>4626</v>
      </c>
      <c r="BA543" s="4">
        <f t="shared" si="3028"/>
        <v>4776</v>
      </c>
      <c r="BB543" s="4">
        <f t="shared" si="3028"/>
        <v>4926</v>
      </c>
      <c r="BC543" s="4">
        <f t="shared" si="3028"/>
        <v>5076</v>
      </c>
      <c r="BD543" s="4">
        <f t="shared" si="3028"/>
        <v>5226</v>
      </c>
      <c r="BE543" s="4">
        <f t="shared" si="3028"/>
        <v>5376</v>
      </c>
      <c r="BF543" s="4">
        <f t="shared" si="3028"/>
        <v>5526</v>
      </c>
      <c r="BG543" s="4">
        <f t="shared" si="3028"/>
        <v>5676</v>
      </c>
      <c r="BH543" s="4">
        <f t="shared" si="3028"/>
        <v>5826</v>
      </c>
      <c r="BI543">
        <f t="shared" si="3028"/>
        <v>5976</v>
      </c>
      <c r="BJ543" t="s">
        <v>2</v>
      </c>
    </row>
    <row r="544" spans="1:62">
      <c r="A544" s="4" t="s">
        <v>58</v>
      </c>
      <c r="B544" s="4">
        <v>12</v>
      </c>
      <c r="C544" s="4">
        <f>B544+0.5</f>
        <v>12.5</v>
      </c>
      <c r="D544" s="4">
        <f t="shared" ref="D544:AB544" si="3029">C544+0.5</f>
        <v>13</v>
      </c>
      <c r="E544" s="4">
        <f t="shared" si="3029"/>
        <v>13.5</v>
      </c>
      <c r="F544" s="4">
        <f t="shared" si="3029"/>
        <v>14</v>
      </c>
      <c r="G544" s="4">
        <f t="shared" si="3029"/>
        <v>14.5</v>
      </c>
      <c r="H544" s="4">
        <f t="shared" si="3029"/>
        <v>15</v>
      </c>
      <c r="I544" s="4">
        <f t="shared" si="3029"/>
        <v>15.5</v>
      </c>
      <c r="J544" s="4">
        <f t="shared" si="3029"/>
        <v>16</v>
      </c>
      <c r="K544">
        <f t="shared" si="3029"/>
        <v>16.5</v>
      </c>
      <c r="L544" s="4">
        <f t="shared" si="3029"/>
        <v>17</v>
      </c>
      <c r="M544" s="4">
        <f t="shared" si="3029"/>
        <v>17.5</v>
      </c>
      <c r="N544" s="4">
        <f t="shared" si="3029"/>
        <v>18</v>
      </c>
      <c r="O544" s="4">
        <f t="shared" si="3029"/>
        <v>18.5</v>
      </c>
      <c r="P544" s="4">
        <f t="shared" si="3029"/>
        <v>19</v>
      </c>
      <c r="Q544" s="4">
        <f t="shared" si="3029"/>
        <v>19.5</v>
      </c>
      <c r="R544" s="4">
        <f t="shared" si="3029"/>
        <v>20</v>
      </c>
      <c r="S544" s="4">
        <f t="shared" si="3029"/>
        <v>20.5</v>
      </c>
      <c r="T544" s="4">
        <f t="shared" si="3029"/>
        <v>21</v>
      </c>
      <c r="U544">
        <f t="shared" si="3029"/>
        <v>21.5</v>
      </c>
      <c r="V544" s="4">
        <f t="shared" si="3029"/>
        <v>22</v>
      </c>
      <c r="W544" s="4">
        <f t="shared" si="3029"/>
        <v>22.5</v>
      </c>
      <c r="X544" s="4">
        <f t="shared" si="3029"/>
        <v>23</v>
      </c>
      <c r="Y544" s="4">
        <f t="shared" si="3029"/>
        <v>23.5</v>
      </c>
      <c r="Z544" s="4">
        <f t="shared" si="3029"/>
        <v>24</v>
      </c>
      <c r="AA544" s="4">
        <f t="shared" si="3029"/>
        <v>24.5</v>
      </c>
      <c r="AB544" s="4">
        <f t="shared" si="3029"/>
        <v>25</v>
      </c>
      <c r="AC544" s="4">
        <f>AB544</f>
        <v>25</v>
      </c>
      <c r="AD544" s="4">
        <f>AC544+1</f>
        <v>26</v>
      </c>
      <c r="AE544">
        <f t="shared" ref="AE544" si="3030">AD544</f>
        <v>26</v>
      </c>
      <c r="AF544" s="4">
        <f t="shared" ref="AF544" si="3031">AE544+1</f>
        <v>27</v>
      </c>
      <c r="AG544" s="4">
        <f t="shared" ref="AG544" si="3032">AF544</f>
        <v>27</v>
      </c>
      <c r="AH544" s="4">
        <f t="shared" ref="AH544" si="3033">AG544+1</f>
        <v>28</v>
      </c>
      <c r="AI544" s="4">
        <f t="shared" ref="AI544" si="3034">AH544</f>
        <v>28</v>
      </c>
      <c r="AJ544" s="4">
        <f t="shared" ref="AJ544" si="3035">AI544+1</f>
        <v>29</v>
      </c>
      <c r="AK544" s="4">
        <f t="shared" ref="AK544" si="3036">AJ544</f>
        <v>29</v>
      </c>
      <c r="AL544" s="4">
        <f t="shared" ref="AL544" si="3037">AK544+1</f>
        <v>30</v>
      </c>
      <c r="AM544" s="4">
        <f t="shared" ref="AM544" si="3038">AL544</f>
        <v>30</v>
      </c>
      <c r="AN544" s="4">
        <f t="shared" ref="AN544" si="3039">AM544+1</f>
        <v>31</v>
      </c>
      <c r="AO544">
        <f t="shared" ref="AO544" si="3040">AN544</f>
        <v>31</v>
      </c>
      <c r="AP544" s="4">
        <f t="shared" ref="AP544" si="3041">AO544+1</f>
        <v>32</v>
      </c>
      <c r="AQ544" s="4">
        <f t="shared" ref="AQ544" si="3042">AP544</f>
        <v>32</v>
      </c>
      <c r="AR544" s="4">
        <f t="shared" ref="AR544" si="3043">AQ544+1</f>
        <v>33</v>
      </c>
      <c r="AS544" s="4">
        <f t="shared" ref="AS544" si="3044">AR544</f>
        <v>33</v>
      </c>
      <c r="AT544" s="4">
        <f t="shared" ref="AT544" si="3045">AS544+1</f>
        <v>34</v>
      </c>
      <c r="AU544" s="4">
        <f t="shared" ref="AU544" si="3046">AT544</f>
        <v>34</v>
      </c>
      <c r="AV544" s="4">
        <f t="shared" ref="AV544" si="3047">AU544+1</f>
        <v>35</v>
      </c>
      <c r="AW544" s="4">
        <f t="shared" ref="AW544" si="3048">AV544</f>
        <v>35</v>
      </c>
      <c r="AX544" s="4">
        <f t="shared" ref="AX544" si="3049">AW544+1</f>
        <v>36</v>
      </c>
      <c r="AY544">
        <f t="shared" ref="AY544" si="3050">AX544</f>
        <v>36</v>
      </c>
      <c r="AZ544" s="4">
        <f t="shared" ref="AZ544" si="3051">AY544+1</f>
        <v>37</v>
      </c>
      <c r="BA544" s="4">
        <f t="shared" ref="BA544" si="3052">AZ544</f>
        <v>37</v>
      </c>
      <c r="BB544" s="4">
        <f t="shared" ref="BB544" si="3053">BA544+1</f>
        <v>38</v>
      </c>
      <c r="BC544" s="4">
        <f t="shared" ref="BC544" si="3054">BB544</f>
        <v>38</v>
      </c>
      <c r="BD544" s="4">
        <f t="shared" ref="BD544" si="3055">BC544+1</f>
        <v>39</v>
      </c>
      <c r="BE544" s="4">
        <f t="shared" ref="BE544" si="3056">BD544</f>
        <v>39</v>
      </c>
      <c r="BF544" s="4">
        <f t="shared" ref="BF544" si="3057">BE544+1</f>
        <v>40</v>
      </c>
      <c r="BG544" s="4">
        <f t="shared" ref="BG544" si="3058">BF544</f>
        <v>40</v>
      </c>
      <c r="BH544" s="4">
        <f t="shared" ref="BH544" si="3059">BG544+1</f>
        <v>41</v>
      </c>
      <c r="BI544">
        <f t="shared" ref="BI544" si="3060">BH544</f>
        <v>41</v>
      </c>
      <c r="BJ544" t="s">
        <v>2</v>
      </c>
    </row>
    <row r="545" spans="1:62">
      <c r="A545" s="4" t="s">
        <v>6</v>
      </c>
    </row>
    <row r="546" spans="1:62">
      <c r="A546" s="4" t="s">
        <v>230</v>
      </c>
    </row>
    <row r="547" spans="1:62">
      <c r="A547" s="4" t="s">
        <v>231</v>
      </c>
      <c r="B547" s="4">
        <v>1</v>
      </c>
      <c r="C547" s="4">
        <v>1</v>
      </c>
      <c r="D547" s="4">
        <v>1</v>
      </c>
      <c r="E547" s="4">
        <v>1</v>
      </c>
      <c r="F547" s="4">
        <v>1</v>
      </c>
      <c r="G547" s="4">
        <v>1</v>
      </c>
      <c r="H547" s="4">
        <v>1</v>
      </c>
      <c r="I547" s="4">
        <v>1</v>
      </c>
      <c r="J547" s="4">
        <v>1</v>
      </c>
      <c r="K547" s="1">
        <v>1</v>
      </c>
      <c r="L547" s="4">
        <v>1</v>
      </c>
      <c r="M547" s="4">
        <v>1</v>
      </c>
      <c r="N547" s="4">
        <v>1</v>
      </c>
      <c r="O547" s="4">
        <v>1</v>
      </c>
      <c r="P547" s="4">
        <v>2</v>
      </c>
      <c r="Q547" s="4">
        <v>2</v>
      </c>
      <c r="R547" s="4">
        <v>2</v>
      </c>
      <c r="S547" s="4">
        <v>2</v>
      </c>
      <c r="T547" s="4">
        <v>2</v>
      </c>
      <c r="U547" s="2">
        <v>2</v>
      </c>
      <c r="V547" s="4">
        <v>2</v>
      </c>
      <c r="W547" s="4">
        <v>2</v>
      </c>
      <c r="X547" s="4">
        <v>2</v>
      </c>
      <c r="Y547" s="4">
        <v>2</v>
      </c>
      <c r="Z547" s="4">
        <v>3</v>
      </c>
      <c r="AA547" s="4">
        <v>3</v>
      </c>
      <c r="AB547" s="4">
        <v>3</v>
      </c>
      <c r="AC547" s="4">
        <v>3</v>
      </c>
      <c r="AD547" s="4">
        <v>3</v>
      </c>
      <c r="AE547" s="1">
        <v>3</v>
      </c>
      <c r="AF547" s="4">
        <v>3</v>
      </c>
      <c r="AG547" s="4">
        <v>3</v>
      </c>
      <c r="AH547" s="4">
        <v>3</v>
      </c>
      <c r="AI547" s="4">
        <v>3</v>
      </c>
      <c r="AJ547" s="4">
        <v>3</v>
      </c>
      <c r="AK547" s="4">
        <v>3</v>
      </c>
      <c r="AL547" s="4">
        <v>3</v>
      </c>
      <c r="AM547" s="4">
        <v>3</v>
      </c>
      <c r="AN547" s="4">
        <v>3</v>
      </c>
      <c r="AO547" s="2">
        <v>3</v>
      </c>
      <c r="AP547" s="4">
        <v>3</v>
      </c>
      <c r="AQ547" s="4">
        <v>3</v>
      </c>
      <c r="AR547" s="4">
        <v>3</v>
      </c>
      <c r="AS547" s="4">
        <v>3</v>
      </c>
      <c r="AT547" s="4">
        <v>3</v>
      </c>
      <c r="AU547" s="4">
        <v>3</v>
      </c>
      <c r="AV547" s="4">
        <v>3</v>
      </c>
      <c r="AW547" s="4">
        <v>3</v>
      </c>
      <c r="AX547" s="4">
        <v>3</v>
      </c>
      <c r="AY547" s="1">
        <v>3</v>
      </c>
      <c r="AZ547" s="4">
        <v>3</v>
      </c>
      <c r="BA547" s="4">
        <v>3</v>
      </c>
      <c r="BB547" s="4">
        <v>3</v>
      </c>
      <c r="BC547" s="4">
        <v>3</v>
      </c>
      <c r="BD547" s="4">
        <v>3</v>
      </c>
      <c r="BE547" s="4">
        <v>3</v>
      </c>
      <c r="BF547" s="4">
        <v>3</v>
      </c>
      <c r="BG547" s="4">
        <v>3</v>
      </c>
      <c r="BH547" s="4">
        <v>3</v>
      </c>
      <c r="BI547" s="2">
        <v>3</v>
      </c>
      <c r="BJ547" t="s">
        <v>2</v>
      </c>
    </row>
    <row r="548" spans="1:62">
      <c r="A548" s="4" t="s">
        <v>137</v>
      </c>
      <c r="B548" s="4">
        <v>12</v>
      </c>
      <c r="C548" s="4">
        <f>B548+7</f>
        <v>19</v>
      </c>
      <c r="D548" s="4">
        <f t="shared" ref="D548:I548" si="3061">C548+7</f>
        <v>26</v>
      </c>
      <c r="E548" s="4">
        <f t="shared" si="3061"/>
        <v>33</v>
      </c>
      <c r="F548" s="4">
        <f t="shared" si="3061"/>
        <v>40</v>
      </c>
      <c r="G548" s="4">
        <f t="shared" si="3061"/>
        <v>47</v>
      </c>
      <c r="H548" s="4">
        <f t="shared" si="3061"/>
        <v>54</v>
      </c>
      <c r="I548" s="4">
        <f t="shared" si="3061"/>
        <v>61</v>
      </c>
      <c r="J548" s="4">
        <f>I548+9</f>
        <v>70</v>
      </c>
      <c r="K548">
        <f t="shared" ref="K548:Q548" si="3062">J548+9</f>
        <v>79</v>
      </c>
      <c r="L548" s="4">
        <f t="shared" si="3062"/>
        <v>88</v>
      </c>
      <c r="M548" s="4">
        <f t="shared" si="3062"/>
        <v>97</v>
      </c>
      <c r="N548" s="4">
        <f t="shared" si="3062"/>
        <v>106</v>
      </c>
      <c r="O548" s="4">
        <f t="shared" si="3062"/>
        <v>115</v>
      </c>
      <c r="P548" s="4">
        <f t="shared" si="3062"/>
        <v>124</v>
      </c>
      <c r="Q548" s="4">
        <f t="shared" si="3062"/>
        <v>133</v>
      </c>
      <c r="R548" s="4">
        <f>Q548+12</f>
        <v>145</v>
      </c>
      <c r="S548" s="4">
        <f t="shared" ref="S548:W548" si="3063">R548+12</f>
        <v>157</v>
      </c>
      <c r="T548" s="4">
        <f t="shared" si="3063"/>
        <v>169</v>
      </c>
      <c r="U548">
        <f t="shared" si="3063"/>
        <v>181</v>
      </c>
      <c r="V548" s="4">
        <f t="shared" si="3063"/>
        <v>193</v>
      </c>
      <c r="W548" s="4">
        <f t="shared" si="3063"/>
        <v>205</v>
      </c>
      <c r="X548" s="4">
        <f>W548+26</f>
        <v>231</v>
      </c>
      <c r="Y548" s="4">
        <f t="shared" ref="Y548:AC548" si="3064">X548+26</f>
        <v>257</v>
      </c>
      <c r="Z548" s="4">
        <f t="shared" si="3064"/>
        <v>283</v>
      </c>
      <c r="AA548" s="4">
        <f t="shared" si="3064"/>
        <v>309</v>
      </c>
      <c r="AB548" s="4">
        <f t="shared" si="3064"/>
        <v>335</v>
      </c>
      <c r="AC548" s="4">
        <f t="shared" si="3064"/>
        <v>361</v>
      </c>
      <c r="AD548" s="4">
        <f>AC548+46</f>
        <v>407</v>
      </c>
      <c r="AE548">
        <f t="shared" ref="AE548:AU548" si="3065">AD548+46</f>
        <v>453</v>
      </c>
      <c r="AF548" s="4">
        <f t="shared" si="3065"/>
        <v>499</v>
      </c>
      <c r="AG548" s="4">
        <f t="shared" si="3065"/>
        <v>545</v>
      </c>
      <c r="AH548" s="4">
        <f t="shared" si="3065"/>
        <v>591</v>
      </c>
      <c r="AI548" s="4">
        <f t="shared" si="3065"/>
        <v>637</v>
      </c>
      <c r="AJ548" s="4">
        <f t="shared" si="3065"/>
        <v>683</v>
      </c>
      <c r="AK548" s="4">
        <f t="shared" si="3065"/>
        <v>729</v>
      </c>
      <c r="AL548" s="4">
        <f t="shared" si="3065"/>
        <v>775</v>
      </c>
      <c r="AM548" s="4">
        <f t="shared" si="3065"/>
        <v>821</v>
      </c>
      <c r="AN548" s="4">
        <f t="shared" si="3065"/>
        <v>867</v>
      </c>
      <c r="AO548">
        <f t="shared" si="3065"/>
        <v>913</v>
      </c>
      <c r="AP548" s="4">
        <f t="shared" si="3065"/>
        <v>959</v>
      </c>
      <c r="AQ548" s="4">
        <f t="shared" si="3065"/>
        <v>1005</v>
      </c>
      <c r="AR548" s="4">
        <f t="shared" si="3065"/>
        <v>1051</v>
      </c>
      <c r="AS548" s="4">
        <f t="shared" si="3065"/>
        <v>1097</v>
      </c>
      <c r="AT548" s="4">
        <f t="shared" si="3065"/>
        <v>1143</v>
      </c>
      <c r="AU548" s="4">
        <f t="shared" si="3065"/>
        <v>1189</v>
      </c>
      <c r="AV548" s="4">
        <f t="shared" ref="AV548:BI548" si="3066">AU548+46</f>
        <v>1235</v>
      </c>
      <c r="AW548" s="4">
        <f t="shared" si="3066"/>
        <v>1281</v>
      </c>
      <c r="AX548" s="4">
        <f t="shared" si="3066"/>
        <v>1327</v>
      </c>
      <c r="AY548">
        <f t="shared" si="3066"/>
        <v>1373</v>
      </c>
      <c r="AZ548" s="4">
        <f t="shared" si="3066"/>
        <v>1419</v>
      </c>
      <c r="BA548" s="4">
        <f t="shared" si="3066"/>
        <v>1465</v>
      </c>
      <c r="BB548" s="4">
        <f t="shared" si="3066"/>
        <v>1511</v>
      </c>
      <c r="BC548" s="4">
        <f t="shared" si="3066"/>
        <v>1557</v>
      </c>
      <c r="BD548" s="4">
        <f t="shared" si="3066"/>
        <v>1603</v>
      </c>
      <c r="BE548" s="4">
        <f t="shared" si="3066"/>
        <v>1649</v>
      </c>
      <c r="BF548" s="4">
        <f t="shared" si="3066"/>
        <v>1695</v>
      </c>
      <c r="BG548" s="4">
        <f t="shared" si="3066"/>
        <v>1741</v>
      </c>
      <c r="BH548" s="4">
        <f t="shared" si="3066"/>
        <v>1787</v>
      </c>
      <c r="BI548">
        <f t="shared" si="3066"/>
        <v>1833</v>
      </c>
      <c r="BJ548" t="s">
        <v>2</v>
      </c>
    </row>
    <row r="549" spans="1:62">
      <c r="A549" s="4" t="s">
        <v>138</v>
      </c>
      <c r="B549" s="4">
        <v>18</v>
      </c>
      <c r="C549" s="4">
        <f>B549+7</f>
        <v>25</v>
      </c>
      <c r="D549" s="4">
        <f t="shared" ref="D549:I549" si="3067">C549+7</f>
        <v>32</v>
      </c>
      <c r="E549" s="4">
        <f t="shared" si="3067"/>
        <v>39</v>
      </c>
      <c r="F549" s="4">
        <f t="shared" si="3067"/>
        <v>46</v>
      </c>
      <c r="G549" s="4">
        <f t="shared" si="3067"/>
        <v>53</v>
      </c>
      <c r="H549" s="4">
        <f t="shared" si="3067"/>
        <v>60</v>
      </c>
      <c r="I549" s="4">
        <f t="shared" si="3067"/>
        <v>67</v>
      </c>
      <c r="J549" s="4">
        <f>I549+9</f>
        <v>76</v>
      </c>
      <c r="K549">
        <f t="shared" ref="K549:Q549" si="3068">J549+9</f>
        <v>85</v>
      </c>
      <c r="L549" s="4">
        <f t="shared" si="3068"/>
        <v>94</v>
      </c>
      <c r="M549" s="4">
        <f t="shared" si="3068"/>
        <v>103</v>
      </c>
      <c r="N549" s="4">
        <f t="shared" si="3068"/>
        <v>112</v>
      </c>
      <c r="O549" s="4">
        <f t="shared" si="3068"/>
        <v>121</v>
      </c>
      <c r="P549" s="4">
        <f t="shared" si="3068"/>
        <v>130</v>
      </c>
      <c r="Q549" s="4">
        <f t="shared" si="3068"/>
        <v>139</v>
      </c>
      <c r="R549" s="4">
        <f>Q549+13</f>
        <v>152</v>
      </c>
      <c r="S549" s="4">
        <f t="shared" ref="S549:W549" si="3069">R549+13</f>
        <v>165</v>
      </c>
      <c r="T549" s="4">
        <f t="shared" si="3069"/>
        <v>178</v>
      </c>
      <c r="U549">
        <f t="shared" si="3069"/>
        <v>191</v>
      </c>
      <c r="V549" s="4">
        <f t="shared" si="3069"/>
        <v>204</v>
      </c>
      <c r="W549" s="4">
        <f t="shared" si="3069"/>
        <v>217</v>
      </c>
      <c r="X549" s="4">
        <f>W549+28</f>
        <v>245</v>
      </c>
      <c r="Y549" s="4">
        <f t="shared" ref="Y549:AC549" si="3070">X549+28</f>
        <v>273</v>
      </c>
      <c r="Z549" s="4">
        <f t="shared" si="3070"/>
        <v>301</v>
      </c>
      <c r="AA549" s="4">
        <f t="shared" si="3070"/>
        <v>329</v>
      </c>
      <c r="AB549" s="4">
        <f t="shared" si="3070"/>
        <v>357</v>
      </c>
      <c r="AC549" s="4">
        <f t="shared" si="3070"/>
        <v>385</v>
      </c>
      <c r="AD549" s="4">
        <f>AC549+50</f>
        <v>435</v>
      </c>
      <c r="AE549">
        <f t="shared" ref="AE549:AU549" si="3071">AD549+50</f>
        <v>485</v>
      </c>
      <c r="AF549" s="4">
        <f t="shared" si="3071"/>
        <v>535</v>
      </c>
      <c r="AG549" s="4">
        <f t="shared" si="3071"/>
        <v>585</v>
      </c>
      <c r="AH549" s="4">
        <f t="shared" si="3071"/>
        <v>635</v>
      </c>
      <c r="AI549" s="4">
        <f t="shared" si="3071"/>
        <v>685</v>
      </c>
      <c r="AJ549" s="4">
        <f t="shared" si="3071"/>
        <v>735</v>
      </c>
      <c r="AK549" s="4">
        <f t="shared" si="3071"/>
        <v>785</v>
      </c>
      <c r="AL549" s="4">
        <f t="shared" si="3071"/>
        <v>835</v>
      </c>
      <c r="AM549" s="4">
        <f t="shared" si="3071"/>
        <v>885</v>
      </c>
      <c r="AN549" s="4">
        <f t="shared" si="3071"/>
        <v>935</v>
      </c>
      <c r="AO549">
        <f t="shared" si="3071"/>
        <v>985</v>
      </c>
      <c r="AP549" s="4">
        <f t="shared" si="3071"/>
        <v>1035</v>
      </c>
      <c r="AQ549" s="4">
        <f t="shared" si="3071"/>
        <v>1085</v>
      </c>
      <c r="AR549" s="4">
        <f t="shared" si="3071"/>
        <v>1135</v>
      </c>
      <c r="AS549" s="4">
        <f t="shared" si="3071"/>
        <v>1185</v>
      </c>
      <c r="AT549" s="4">
        <f t="shared" si="3071"/>
        <v>1235</v>
      </c>
      <c r="AU549" s="4">
        <f t="shared" si="3071"/>
        <v>1285</v>
      </c>
      <c r="AV549" s="4">
        <f t="shared" ref="AV549:BI549" si="3072">AU549+50</f>
        <v>1335</v>
      </c>
      <c r="AW549" s="4">
        <f t="shared" si="3072"/>
        <v>1385</v>
      </c>
      <c r="AX549" s="4">
        <f t="shared" si="3072"/>
        <v>1435</v>
      </c>
      <c r="AY549">
        <f t="shared" si="3072"/>
        <v>1485</v>
      </c>
      <c r="AZ549" s="4">
        <f t="shared" si="3072"/>
        <v>1535</v>
      </c>
      <c r="BA549" s="4">
        <f t="shared" si="3072"/>
        <v>1585</v>
      </c>
      <c r="BB549" s="4">
        <f t="shared" si="3072"/>
        <v>1635</v>
      </c>
      <c r="BC549" s="4">
        <f t="shared" si="3072"/>
        <v>1685</v>
      </c>
      <c r="BD549" s="4">
        <f t="shared" si="3072"/>
        <v>1735</v>
      </c>
      <c r="BE549" s="4">
        <f t="shared" si="3072"/>
        <v>1785</v>
      </c>
      <c r="BF549" s="4">
        <f t="shared" si="3072"/>
        <v>1835</v>
      </c>
      <c r="BG549" s="4">
        <f t="shared" si="3072"/>
        <v>1885</v>
      </c>
      <c r="BH549" s="4">
        <f t="shared" si="3072"/>
        <v>1935</v>
      </c>
      <c r="BI549">
        <f t="shared" si="3072"/>
        <v>1985</v>
      </c>
      <c r="BJ549" t="s">
        <v>2</v>
      </c>
    </row>
    <row r="550" spans="1:62">
      <c r="A550" s="4" t="s">
        <v>58</v>
      </c>
      <c r="B550" s="4">
        <v>7</v>
      </c>
      <c r="C550" s="4">
        <f>B550+0.2</f>
        <v>7.2</v>
      </c>
      <c r="D550" s="4">
        <f>C550+0.3</f>
        <v>7.5</v>
      </c>
      <c r="E550" s="4">
        <f t="shared" ref="E550" si="3073">D550+0.2</f>
        <v>7.7</v>
      </c>
      <c r="F550" s="4">
        <f t="shared" ref="F550" si="3074">E550+0.3</f>
        <v>8</v>
      </c>
      <c r="G550" s="4">
        <f t="shared" ref="G550" si="3075">F550+0.2</f>
        <v>8.1999999999999993</v>
      </c>
      <c r="H550" s="4">
        <f t="shared" ref="H550" si="3076">G550+0.3</f>
        <v>8.5</v>
      </c>
      <c r="I550" s="4">
        <f t="shared" ref="I550" si="3077">H550+0.2</f>
        <v>8.6999999999999993</v>
      </c>
      <c r="J550" s="4">
        <f t="shared" ref="J550" si="3078">I550+0.3</f>
        <v>9</v>
      </c>
      <c r="K550">
        <f t="shared" ref="K550" si="3079">J550+0.2</f>
        <v>9.1999999999999993</v>
      </c>
      <c r="L550" s="4">
        <f t="shared" ref="L550" si="3080">K550+0.3</f>
        <v>9.5</v>
      </c>
      <c r="M550" s="4">
        <f t="shared" ref="M550" si="3081">L550+0.2</f>
        <v>9.6999999999999993</v>
      </c>
      <c r="N550" s="4">
        <f t="shared" ref="N550" si="3082">M550+0.3</f>
        <v>10</v>
      </c>
      <c r="O550" s="4">
        <f t="shared" ref="O550" si="3083">N550+0.2</f>
        <v>10.199999999999999</v>
      </c>
      <c r="P550" s="4">
        <f t="shared" ref="P550" si="3084">O550+0.3</f>
        <v>10.5</v>
      </c>
      <c r="Q550" s="4">
        <f t="shared" ref="Q550" si="3085">P550+0.2</f>
        <v>10.7</v>
      </c>
      <c r="R550" s="4">
        <f t="shared" ref="R550" si="3086">Q550+0.3</f>
        <v>11</v>
      </c>
      <c r="S550" s="4">
        <f t="shared" ref="S550" si="3087">R550+0.2</f>
        <v>11.2</v>
      </c>
      <c r="T550" s="4">
        <f t="shared" ref="T550" si="3088">S550+0.3</f>
        <v>11.5</v>
      </c>
      <c r="U550">
        <f t="shared" ref="U550" si="3089">T550+0.2</f>
        <v>11.7</v>
      </c>
      <c r="V550" s="4">
        <f t="shared" ref="V550" si="3090">U550+0.3</f>
        <v>12</v>
      </c>
      <c r="W550" s="4">
        <f t="shared" ref="W550" si="3091">V550+0.2</f>
        <v>12.2</v>
      </c>
      <c r="X550" s="4">
        <f t="shared" ref="X550" si="3092">W550+0.3</f>
        <v>12.5</v>
      </c>
      <c r="Y550" s="4">
        <f t="shared" ref="Y550" si="3093">X550+0.2</f>
        <v>12.7</v>
      </c>
      <c r="Z550" s="4">
        <f t="shared" ref="Z550" si="3094">Y550+0.3</f>
        <v>13</v>
      </c>
      <c r="AA550" s="4">
        <f t="shared" ref="AA550" si="3095">Z550+0.2</f>
        <v>13.2</v>
      </c>
      <c r="AB550" s="4">
        <f t="shared" ref="AB550" si="3096">AA550+0.3</f>
        <v>13.5</v>
      </c>
      <c r="AC550" s="4">
        <f t="shared" ref="AC550" si="3097">AB550+0.2</f>
        <v>13.7</v>
      </c>
      <c r="AD550" s="4">
        <f t="shared" ref="AD550" si="3098">AC550+0.3</f>
        <v>14</v>
      </c>
      <c r="AE550">
        <f t="shared" ref="AE550" si="3099">AD550+0.2</f>
        <v>14.2</v>
      </c>
      <c r="AF550" s="4">
        <f t="shared" ref="AF550" si="3100">AE550+0.3</f>
        <v>14.5</v>
      </c>
      <c r="AG550" s="4">
        <f t="shared" ref="AG550" si="3101">AF550+0.2</f>
        <v>14.7</v>
      </c>
      <c r="AH550" s="4">
        <f t="shared" ref="AH550" si="3102">AG550+0.3</f>
        <v>15</v>
      </c>
      <c r="AI550" s="4">
        <f t="shared" ref="AI550" si="3103">AH550+0.2</f>
        <v>15.2</v>
      </c>
      <c r="AJ550" s="4">
        <f t="shared" ref="AJ550" si="3104">AI550+0.3</f>
        <v>15.5</v>
      </c>
      <c r="AK550" s="4">
        <f t="shared" ref="AK550" si="3105">AJ550+0.2</f>
        <v>15.7</v>
      </c>
      <c r="AL550" s="4">
        <f t="shared" ref="AL550" si="3106">AK550+0.3</f>
        <v>16</v>
      </c>
      <c r="AM550" s="4">
        <f t="shared" ref="AM550" si="3107">AL550+0.2</f>
        <v>16.2</v>
      </c>
      <c r="AN550" s="4">
        <f t="shared" ref="AN550" si="3108">AM550+0.3</f>
        <v>16.5</v>
      </c>
      <c r="AO550">
        <f t="shared" ref="AO550" si="3109">AN550+0.2</f>
        <v>16.7</v>
      </c>
      <c r="AP550" s="4">
        <f t="shared" ref="AP550" si="3110">AO550+0.3</f>
        <v>17</v>
      </c>
      <c r="AQ550" s="4">
        <f t="shared" ref="AQ550" si="3111">AP550+0.2</f>
        <v>17.2</v>
      </c>
      <c r="AR550" s="4">
        <f t="shared" ref="AR550" si="3112">AQ550+0.3</f>
        <v>17.5</v>
      </c>
      <c r="AS550" s="4">
        <f t="shared" ref="AS550" si="3113">AR550+0.2</f>
        <v>17.7</v>
      </c>
      <c r="AT550" s="4">
        <f t="shared" ref="AT550" si="3114">AS550+0.3</f>
        <v>18</v>
      </c>
      <c r="AU550" s="4">
        <f t="shared" ref="AU550" si="3115">AT550+0.2</f>
        <v>18.2</v>
      </c>
      <c r="AV550" s="4">
        <f t="shared" ref="AV550" si="3116">AU550+0.3</f>
        <v>18.5</v>
      </c>
      <c r="AW550" s="4">
        <f t="shared" ref="AW550" si="3117">AV550+0.2</f>
        <v>18.7</v>
      </c>
      <c r="AX550" s="4">
        <f t="shared" ref="AX550" si="3118">AW550+0.3</f>
        <v>19</v>
      </c>
      <c r="AY550">
        <f t="shared" ref="AY550" si="3119">AX550+0.2</f>
        <v>19.2</v>
      </c>
      <c r="AZ550" s="4">
        <f t="shared" ref="AZ550" si="3120">AY550+0.3</f>
        <v>19.5</v>
      </c>
      <c r="BA550" s="4">
        <f t="shared" ref="BA550" si="3121">AZ550+0.2</f>
        <v>19.7</v>
      </c>
      <c r="BB550" s="4">
        <f t="shared" ref="BB550" si="3122">BA550+0.3</f>
        <v>20</v>
      </c>
      <c r="BC550" s="4">
        <f t="shared" ref="BC550" si="3123">BB550+0.2</f>
        <v>20.2</v>
      </c>
      <c r="BD550" s="4">
        <f t="shared" ref="BD550" si="3124">BC550+0.3</f>
        <v>20.5</v>
      </c>
      <c r="BE550" s="4">
        <f t="shared" ref="BE550" si="3125">BD550+0.2</f>
        <v>20.7</v>
      </c>
      <c r="BF550" s="4">
        <f t="shared" ref="BF550" si="3126">BE550+0.3</f>
        <v>21</v>
      </c>
      <c r="BG550" s="4">
        <f t="shared" ref="BG550" si="3127">BF550+0.2</f>
        <v>21.2</v>
      </c>
      <c r="BH550" s="4">
        <f t="shared" ref="BH550" si="3128">BG550+0.3</f>
        <v>21.5</v>
      </c>
      <c r="BI550">
        <f t="shared" ref="BI550" si="3129">BH550+0.2</f>
        <v>21.7</v>
      </c>
      <c r="BJ550" t="s">
        <v>2</v>
      </c>
    </row>
    <row r="551" spans="1:62">
      <c r="A551" s="4" t="s">
        <v>6</v>
      </c>
    </row>
    <row r="552" spans="1:62">
      <c r="A552" s="4" t="s">
        <v>232</v>
      </c>
    </row>
    <row r="553" spans="1:62">
      <c r="A553" s="4" t="s">
        <v>333</v>
      </c>
    </row>
    <row r="554" spans="1:62">
      <c r="A554" s="4" t="s">
        <v>189</v>
      </c>
      <c r="B554" s="4">
        <v>147</v>
      </c>
      <c r="C554" s="4">
        <f>B554+36</f>
        <v>183</v>
      </c>
      <c r="D554" s="4">
        <f>C554+37</f>
        <v>220</v>
      </c>
      <c r="E554" s="4">
        <f t="shared" ref="E554:BI555" si="3130">D554+37</f>
        <v>257</v>
      </c>
      <c r="F554" s="4">
        <f t="shared" si="3130"/>
        <v>294</v>
      </c>
      <c r="G554" s="4">
        <f>F554+36</f>
        <v>330</v>
      </c>
      <c r="H554" s="4">
        <f t="shared" ref="H554:H555" si="3131">G554+37</f>
        <v>367</v>
      </c>
      <c r="I554" s="4">
        <f t="shared" si="3130"/>
        <v>404</v>
      </c>
      <c r="J554" s="4">
        <f t="shared" si="3130"/>
        <v>441</v>
      </c>
      <c r="K554">
        <f t="shared" ref="K554:K555" si="3132">J554+36</f>
        <v>477</v>
      </c>
      <c r="L554" s="4">
        <f t="shared" ref="L554:L555" si="3133">K554+37</f>
        <v>514</v>
      </c>
      <c r="M554" s="4">
        <f t="shared" si="3130"/>
        <v>551</v>
      </c>
      <c r="N554" s="4">
        <f t="shared" si="3130"/>
        <v>588</v>
      </c>
      <c r="O554" s="4">
        <f t="shared" ref="O554:O555" si="3134">N554+36</f>
        <v>624</v>
      </c>
      <c r="P554" s="4">
        <f t="shared" ref="P554:P555" si="3135">O554+37</f>
        <v>661</v>
      </c>
      <c r="Q554" s="4">
        <f t="shared" si="3130"/>
        <v>698</v>
      </c>
      <c r="R554" s="4">
        <f t="shared" si="3130"/>
        <v>735</v>
      </c>
      <c r="S554" s="4">
        <f t="shared" ref="S554:S555" si="3136">R554+36</f>
        <v>771</v>
      </c>
      <c r="T554" s="4">
        <f t="shared" ref="T554:T555" si="3137">S554+37</f>
        <v>808</v>
      </c>
      <c r="U554">
        <f t="shared" si="3130"/>
        <v>845</v>
      </c>
      <c r="V554" s="4">
        <f t="shared" si="3130"/>
        <v>882</v>
      </c>
      <c r="W554" s="4">
        <f t="shared" ref="W554:W555" si="3138">V554+36</f>
        <v>918</v>
      </c>
      <c r="X554" s="4">
        <f t="shared" ref="X554:X555" si="3139">W554+37</f>
        <v>955</v>
      </c>
      <c r="Y554" s="4">
        <f t="shared" si="3130"/>
        <v>992</v>
      </c>
      <c r="Z554" s="4">
        <f t="shared" si="3130"/>
        <v>1029</v>
      </c>
      <c r="AA554" s="4">
        <f t="shared" ref="AA554:BG555" si="3140">Z554+36</f>
        <v>1065</v>
      </c>
      <c r="AB554" s="4">
        <f t="shared" ref="AB554:BH555" si="3141">AA554+37</f>
        <v>1102</v>
      </c>
      <c r="AC554" s="4">
        <f t="shared" si="3130"/>
        <v>1139</v>
      </c>
      <c r="AD554" s="4">
        <f t="shared" si="3130"/>
        <v>1176</v>
      </c>
      <c r="AE554">
        <f t="shared" si="3140"/>
        <v>1212</v>
      </c>
      <c r="AF554" s="4">
        <f t="shared" si="3141"/>
        <v>1249</v>
      </c>
      <c r="AG554" s="4">
        <f t="shared" si="3130"/>
        <v>1286</v>
      </c>
      <c r="AH554" s="4">
        <f t="shared" si="3130"/>
        <v>1323</v>
      </c>
      <c r="AI554" s="4">
        <f t="shared" si="3140"/>
        <v>1359</v>
      </c>
      <c r="AJ554" s="4">
        <f t="shared" si="3141"/>
        <v>1396</v>
      </c>
      <c r="AK554" s="4">
        <f t="shared" si="3130"/>
        <v>1433</v>
      </c>
      <c r="AL554" s="4">
        <f t="shared" si="3130"/>
        <v>1470</v>
      </c>
      <c r="AM554" s="4">
        <f t="shared" si="3140"/>
        <v>1506</v>
      </c>
      <c r="AN554" s="4">
        <f t="shared" si="3141"/>
        <v>1543</v>
      </c>
      <c r="AO554">
        <f t="shared" si="3130"/>
        <v>1580</v>
      </c>
      <c r="AP554" s="4">
        <f t="shared" si="3130"/>
        <v>1617</v>
      </c>
      <c r="AQ554" s="4">
        <f t="shared" si="3140"/>
        <v>1653</v>
      </c>
      <c r="AR554" s="4">
        <f t="shared" si="3141"/>
        <v>1690</v>
      </c>
      <c r="AS554" s="4">
        <f t="shared" si="3130"/>
        <v>1727</v>
      </c>
      <c r="AT554" s="4">
        <f t="shared" si="3130"/>
        <v>1764</v>
      </c>
      <c r="AU554" s="4">
        <f t="shared" si="3140"/>
        <v>1800</v>
      </c>
      <c r="AV554" s="4">
        <f t="shared" si="3141"/>
        <v>1837</v>
      </c>
      <c r="AW554" s="4">
        <f t="shared" si="3130"/>
        <v>1874</v>
      </c>
      <c r="AX554" s="4">
        <f t="shared" si="3130"/>
        <v>1911</v>
      </c>
      <c r="AY554">
        <f t="shared" si="3140"/>
        <v>1947</v>
      </c>
      <c r="AZ554" s="4">
        <f t="shared" si="3141"/>
        <v>1984</v>
      </c>
      <c r="BA554" s="4">
        <f t="shared" si="3130"/>
        <v>2021</v>
      </c>
      <c r="BB554" s="4">
        <f t="shared" si="3130"/>
        <v>2058</v>
      </c>
      <c r="BC554" s="4">
        <f t="shared" si="3140"/>
        <v>2094</v>
      </c>
      <c r="BD554" s="4">
        <f t="shared" si="3141"/>
        <v>2131</v>
      </c>
      <c r="BE554" s="4">
        <f t="shared" si="3130"/>
        <v>2168</v>
      </c>
      <c r="BF554" s="4">
        <f t="shared" si="3130"/>
        <v>2205</v>
      </c>
      <c r="BG554" s="4">
        <f t="shared" si="3140"/>
        <v>2241</v>
      </c>
      <c r="BH554" s="4">
        <f t="shared" si="3141"/>
        <v>2278</v>
      </c>
      <c r="BI554">
        <f t="shared" si="3130"/>
        <v>2315</v>
      </c>
      <c r="BJ554" t="s">
        <v>2</v>
      </c>
    </row>
    <row r="555" spans="1:62">
      <c r="A555" s="4" t="s">
        <v>190</v>
      </c>
      <c r="B555" s="4">
        <v>147</v>
      </c>
      <c r="C555" s="4">
        <f>B555+36</f>
        <v>183</v>
      </c>
      <c r="D555" s="4">
        <f>C555+37</f>
        <v>220</v>
      </c>
      <c r="E555" s="4">
        <f t="shared" si="3130"/>
        <v>257</v>
      </c>
      <c r="F555" s="4">
        <f t="shared" si="3130"/>
        <v>294</v>
      </c>
      <c r="G555" s="4">
        <f>F555+36</f>
        <v>330</v>
      </c>
      <c r="H555" s="4">
        <f t="shared" si="3131"/>
        <v>367</v>
      </c>
      <c r="I555" s="4">
        <f t="shared" si="3130"/>
        <v>404</v>
      </c>
      <c r="J555" s="4">
        <f t="shared" si="3130"/>
        <v>441</v>
      </c>
      <c r="K555">
        <f t="shared" si="3132"/>
        <v>477</v>
      </c>
      <c r="L555" s="4">
        <f t="shared" si="3133"/>
        <v>514</v>
      </c>
      <c r="M555" s="4">
        <f t="shared" si="3130"/>
        <v>551</v>
      </c>
      <c r="N555" s="4">
        <f t="shared" si="3130"/>
        <v>588</v>
      </c>
      <c r="O555" s="4">
        <f t="shared" si="3134"/>
        <v>624</v>
      </c>
      <c r="P555" s="4">
        <f t="shared" si="3135"/>
        <v>661</v>
      </c>
      <c r="Q555" s="4">
        <f t="shared" si="3130"/>
        <v>698</v>
      </c>
      <c r="R555" s="4">
        <f t="shared" si="3130"/>
        <v>735</v>
      </c>
      <c r="S555" s="4">
        <f t="shared" si="3136"/>
        <v>771</v>
      </c>
      <c r="T555" s="4">
        <f t="shared" si="3137"/>
        <v>808</v>
      </c>
      <c r="U555">
        <f t="shared" si="3130"/>
        <v>845</v>
      </c>
      <c r="V555" s="4">
        <f t="shared" si="3130"/>
        <v>882</v>
      </c>
      <c r="W555" s="4">
        <f t="shared" si="3138"/>
        <v>918</v>
      </c>
      <c r="X555" s="4">
        <f t="shared" si="3139"/>
        <v>955</v>
      </c>
      <c r="Y555" s="4">
        <f t="shared" si="3130"/>
        <v>992</v>
      </c>
      <c r="Z555" s="4">
        <f t="shared" si="3130"/>
        <v>1029</v>
      </c>
      <c r="AA555" s="4">
        <f t="shared" si="3140"/>
        <v>1065</v>
      </c>
      <c r="AB555" s="4">
        <f t="shared" si="3141"/>
        <v>1102</v>
      </c>
      <c r="AC555" s="4">
        <f t="shared" si="3130"/>
        <v>1139</v>
      </c>
      <c r="AD555" s="4">
        <f t="shared" si="3130"/>
        <v>1176</v>
      </c>
      <c r="AE555">
        <f t="shared" si="3140"/>
        <v>1212</v>
      </c>
      <c r="AF555" s="4">
        <f t="shared" si="3141"/>
        <v>1249</v>
      </c>
      <c r="AG555" s="4">
        <f t="shared" si="3130"/>
        <v>1286</v>
      </c>
      <c r="AH555" s="4">
        <f t="shared" si="3130"/>
        <v>1323</v>
      </c>
      <c r="AI555" s="4">
        <f t="shared" si="3140"/>
        <v>1359</v>
      </c>
      <c r="AJ555" s="4">
        <f t="shared" si="3141"/>
        <v>1396</v>
      </c>
      <c r="AK555" s="4">
        <f t="shared" si="3130"/>
        <v>1433</v>
      </c>
      <c r="AL555" s="4">
        <f t="shared" si="3130"/>
        <v>1470</v>
      </c>
      <c r="AM555" s="4">
        <f t="shared" si="3140"/>
        <v>1506</v>
      </c>
      <c r="AN555" s="4">
        <f t="shared" si="3141"/>
        <v>1543</v>
      </c>
      <c r="AO555">
        <f t="shared" si="3130"/>
        <v>1580</v>
      </c>
      <c r="AP555" s="4">
        <f t="shared" si="3130"/>
        <v>1617</v>
      </c>
      <c r="AQ555" s="4">
        <f t="shared" si="3140"/>
        <v>1653</v>
      </c>
      <c r="AR555" s="4">
        <f t="shared" si="3141"/>
        <v>1690</v>
      </c>
      <c r="AS555" s="4">
        <f t="shared" si="3130"/>
        <v>1727</v>
      </c>
      <c r="AT555" s="4">
        <f t="shared" si="3130"/>
        <v>1764</v>
      </c>
      <c r="AU555" s="4">
        <f t="shared" si="3140"/>
        <v>1800</v>
      </c>
      <c r="AV555" s="4">
        <f t="shared" si="3141"/>
        <v>1837</v>
      </c>
      <c r="AW555" s="4">
        <f t="shared" si="3130"/>
        <v>1874</v>
      </c>
      <c r="AX555" s="4">
        <f t="shared" si="3130"/>
        <v>1911</v>
      </c>
      <c r="AY555">
        <f t="shared" si="3140"/>
        <v>1947</v>
      </c>
      <c r="AZ555" s="4">
        <f t="shared" si="3141"/>
        <v>1984</v>
      </c>
      <c r="BA555" s="4">
        <f t="shared" si="3130"/>
        <v>2021</v>
      </c>
      <c r="BB555" s="4">
        <f t="shared" si="3130"/>
        <v>2058</v>
      </c>
      <c r="BC555" s="4">
        <f t="shared" si="3140"/>
        <v>2094</v>
      </c>
      <c r="BD555" s="4">
        <f t="shared" si="3141"/>
        <v>2131</v>
      </c>
      <c r="BE555" s="4">
        <f t="shared" si="3130"/>
        <v>2168</v>
      </c>
      <c r="BF555" s="4">
        <f t="shared" si="3130"/>
        <v>2205</v>
      </c>
      <c r="BG555" s="4">
        <f t="shared" si="3140"/>
        <v>2241</v>
      </c>
      <c r="BH555" s="4">
        <f t="shared" si="3141"/>
        <v>2278</v>
      </c>
      <c r="BI555">
        <f t="shared" si="3130"/>
        <v>2315</v>
      </c>
      <c r="BJ555" t="s">
        <v>2</v>
      </c>
    </row>
    <row r="556" spans="1:62">
      <c r="A556" s="4" t="s">
        <v>191</v>
      </c>
      <c r="B556" s="4">
        <v>431</v>
      </c>
      <c r="C556" s="4">
        <f>B556+107</f>
        <v>538</v>
      </c>
      <c r="D556" s="4">
        <f>C556+108</f>
        <v>646</v>
      </c>
      <c r="E556" s="4">
        <f t="shared" ref="E556:BF556" si="3142">D556+108</f>
        <v>754</v>
      </c>
      <c r="F556" s="4">
        <f t="shared" si="3142"/>
        <v>862</v>
      </c>
      <c r="G556" s="4">
        <f t="shared" si="3142"/>
        <v>970</v>
      </c>
      <c r="H556" s="4">
        <f>G556+107</f>
        <v>1077</v>
      </c>
      <c r="I556" s="4">
        <f t="shared" ref="I556" si="3143">H556+108</f>
        <v>1185</v>
      </c>
      <c r="J556" s="4">
        <f t="shared" si="3142"/>
        <v>1293</v>
      </c>
      <c r="K556">
        <f t="shared" si="3142"/>
        <v>1401</v>
      </c>
      <c r="L556" s="4">
        <f t="shared" si="3142"/>
        <v>1509</v>
      </c>
      <c r="M556" s="4">
        <f t="shared" ref="M556" si="3144">L556+107</f>
        <v>1616</v>
      </c>
      <c r="N556" s="4">
        <f t="shared" ref="N556" si="3145">M556+108</f>
        <v>1724</v>
      </c>
      <c r="O556" s="4">
        <f>N556+107</f>
        <v>1831</v>
      </c>
      <c r="P556" s="4">
        <f t="shared" si="3142"/>
        <v>1939</v>
      </c>
      <c r="Q556" s="4">
        <f t="shared" si="3142"/>
        <v>2047</v>
      </c>
      <c r="R556" s="4">
        <f t="shared" ref="R556" si="3146">Q556+107</f>
        <v>2154</v>
      </c>
      <c r="S556" s="4">
        <f t="shared" ref="S556" si="3147">R556+108</f>
        <v>2262</v>
      </c>
      <c r="T556" s="4">
        <f t="shared" si="3142"/>
        <v>2370</v>
      </c>
      <c r="U556">
        <f t="shared" si="3142"/>
        <v>2478</v>
      </c>
      <c r="V556" s="4">
        <f t="shared" si="3142"/>
        <v>2586</v>
      </c>
      <c r="W556" s="4">
        <f t="shared" ref="W556" si="3148">V556+107</f>
        <v>2693</v>
      </c>
      <c r="X556" s="4">
        <f t="shared" ref="X556" si="3149">W556+108</f>
        <v>2801</v>
      </c>
      <c r="Y556" s="4">
        <f t="shared" si="3142"/>
        <v>2909</v>
      </c>
      <c r="Z556" s="4">
        <f t="shared" si="3142"/>
        <v>3017</v>
      </c>
      <c r="AA556" s="4">
        <f>Z556+107</f>
        <v>3124</v>
      </c>
      <c r="AB556" s="4">
        <f>AA556+108</f>
        <v>3232</v>
      </c>
      <c r="AC556" s="4">
        <f t="shared" ref="AC556:BI556" si="3150">AB556+108</f>
        <v>3340</v>
      </c>
      <c r="AD556" s="4">
        <f t="shared" si="3142"/>
        <v>3448</v>
      </c>
      <c r="AE556">
        <f>AD556+107</f>
        <v>3555</v>
      </c>
      <c r="AF556" s="4">
        <f t="shared" ref="AF556" si="3151">AE556+108</f>
        <v>3663</v>
      </c>
      <c r="AG556" s="4">
        <f t="shared" si="3150"/>
        <v>3771</v>
      </c>
      <c r="AH556" s="4">
        <f t="shared" si="3142"/>
        <v>3879</v>
      </c>
      <c r="AI556" s="4">
        <f t="shared" ref="AI556" si="3152">AH556+107</f>
        <v>3986</v>
      </c>
      <c r="AJ556" s="4">
        <f t="shared" ref="AJ556" si="3153">AI556+108</f>
        <v>4094</v>
      </c>
      <c r="AK556" s="4">
        <f t="shared" si="3150"/>
        <v>4202</v>
      </c>
      <c r="AL556" s="4">
        <f t="shared" si="3142"/>
        <v>4310</v>
      </c>
      <c r="AM556" s="4">
        <f t="shared" ref="AM556" si="3154">AL556+107</f>
        <v>4417</v>
      </c>
      <c r="AN556" s="4">
        <f t="shared" ref="AN556" si="3155">AM556+108</f>
        <v>4525</v>
      </c>
      <c r="AO556">
        <f t="shared" si="3150"/>
        <v>4633</v>
      </c>
      <c r="AP556" s="4">
        <f t="shared" si="3142"/>
        <v>4741</v>
      </c>
      <c r="AQ556" s="4">
        <f t="shared" ref="AQ556" si="3156">AP556+107</f>
        <v>4848</v>
      </c>
      <c r="AR556" s="4">
        <f t="shared" ref="AR556" si="3157">AQ556+108</f>
        <v>4956</v>
      </c>
      <c r="AS556" s="4">
        <f t="shared" si="3150"/>
        <v>5064</v>
      </c>
      <c r="AT556" s="4">
        <f t="shared" si="3142"/>
        <v>5172</v>
      </c>
      <c r="AU556" s="4">
        <f t="shared" ref="AU556" si="3158">AT556+107</f>
        <v>5279</v>
      </c>
      <c r="AV556" s="4">
        <f t="shared" ref="AV556" si="3159">AU556+108</f>
        <v>5387</v>
      </c>
      <c r="AW556" s="4">
        <f t="shared" si="3150"/>
        <v>5495</v>
      </c>
      <c r="AX556" s="4">
        <f t="shared" si="3142"/>
        <v>5603</v>
      </c>
      <c r="AY556">
        <f t="shared" ref="AY556" si="3160">AX556+107</f>
        <v>5710</v>
      </c>
      <c r="AZ556" s="4">
        <f t="shared" ref="AZ556" si="3161">AY556+108</f>
        <v>5818</v>
      </c>
      <c r="BA556" s="4">
        <f t="shared" si="3150"/>
        <v>5926</v>
      </c>
      <c r="BB556" s="4">
        <f t="shared" si="3142"/>
        <v>6034</v>
      </c>
      <c r="BC556" s="4">
        <f t="shared" ref="BC556" si="3162">BB556+107</f>
        <v>6141</v>
      </c>
      <c r="BD556" s="4">
        <f t="shared" ref="BD556" si="3163">BC556+108</f>
        <v>6249</v>
      </c>
      <c r="BE556" s="4">
        <f t="shared" si="3150"/>
        <v>6357</v>
      </c>
      <c r="BF556" s="4">
        <f t="shared" si="3142"/>
        <v>6465</v>
      </c>
      <c r="BG556" s="4">
        <f t="shared" ref="BG556" si="3164">BF556+107</f>
        <v>6572</v>
      </c>
      <c r="BH556" s="4">
        <f t="shared" ref="BH556" si="3165">BG556+108</f>
        <v>6680</v>
      </c>
      <c r="BI556">
        <f t="shared" si="3150"/>
        <v>6788</v>
      </c>
      <c r="BJ556" t="s">
        <v>2</v>
      </c>
    </row>
    <row r="557" spans="1:62">
      <c r="A557" s="4" t="s">
        <v>192</v>
      </c>
    </row>
    <row r="558" spans="1:62">
      <c r="A558" s="4" t="s">
        <v>6</v>
      </c>
    </row>
    <row r="559" spans="1:62">
      <c r="A559" s="4" t="s">
        <v>233</v>
      </c>
    </row>
    <row r="560" spans="1:62">
      <c r="A560" s="4" t="s">
        <v>137</v>
      </c>
      <c r="B560" s="4">
        <v>20</v>
      </c>
      <c r="C560" s="4">
        <f>B560+16</f>
        <v>36</v>
      </c>
      <c r="D560" s="4">
        <f t="shared" ref="D560:I560" si="3166">C560+16</f>
        <v>52</v>
      </c>
      <c r="E560" s="4">
        <f t="shared" si="3166"/>
        <v>68</v>
      </c>
      <c r="F560" s="4">
        <f t="shared" si="3166"/>
        <v>84</v>
      </c>
      <c r="G560" s="4">
        <f t="shared" si="3166"/>
        <v>100</v>
      </c>
      <c r="H560" s="4">
        <f t="shared" si="3166"/>
        <v>116</v>
      </c>
      <c r="I560" s="4">
        <f t="shared" si="3166"/>
        <v>132</v>
      </c>
      <c r="J560" s="4">
        <f>I560+17</f>
        <v>149</v>
      </c>
      <c r="K560">
        <f t="shared" ref="K560:Q560" si="3167">J560+17</f>
        <v>166</v>
      </c>
      <c r="L560" s="4">
        <f t="shared" si="3167"/>
        <v>183</v>
      </c>
      <c r="M560" s="4">
        <f t="shared" si="3167"/>
        <v>200</v>
      </c>
      <c r="N560" s="4">
        <f t="shared" si="3167"/>
        <v>217</v>
      </c>
      <c r="O560" s="4">
        <f t="shared" si="3167"/>
        <v>234</v>
      </c>
      <c r="P560" s="4">
        <f t="shared" si="3167"/>
        <v>251</v>
      </c>
      <c r="Q560" s="4">
        <f t="shared" si="3167"/>
        <v>268</v>
      </c>
      <c r="R560" s="4">
        <f>Q560+18</f>
        <v>286</v>
      </c>
      <c r="S560" s="4">
        <f t="shared" ref="S560:W560" si="3168">R560+18</f>
        <v>304</v>
      </c>
      <c r="T560" s="4">
        <f t="shared" si="3168"/>
        <v>322</v>
      </c>
      <c r="U560">
        <f t="shared" si="3168"/>
        <v>340</v>
      </c>
      <c r="V560" s="4">
        <f t="shared" si="3168"/>
        <v>358</v>
      </c>
      <c r="W560" s="4">
        <f t="shared" si="3168"/>
        <v>376</v>
      </c>
      <c r="X560" s="4">
        <f>W560+30</f>
        <v>406</v>
      </c>
      <c r="Y560" s="4">
        <f t="shared" ref="Y560:AC560" si="3169">X560+30</f>
        <v>436</v>
      </c>
      <c r="Z560" s="4">
        <f t="shared" si="3169"/>
        <v>466</v>
      </c>
      <c r="AA560" s="4">
        <f t="shared" si="3169"/>
        <v>496</v>
      </c>
      <c r="AB560" s="4">
        <f t="shared" si="3169"/>
        <v>526</v>
      </c>
      <c r="AC560" s="4">
        <f t="shared" si="3169"/>
        <v>556</v>
      </c>
      <c r="AD560" s="4">
        <f>AC560+60</f>
        <v>616</v>
      </c>
      <c r="AE560">
        <f t="shared" ref="AE560:BI560" si="3170">AD560+60</f>
        <v>676</v>
      </c>
      <c r="AF560" s="4">
        <f t="shared" si="3170"/>
        <v>736</v>
      </c>
      <c r="AG560" s="4">
        <f t="shared" si="3170"/>
        <v>796</v>
      </c>
      <c r="AH560" s="4">
        <f t="shared" si="3170"/>
        <v>856</v>
      </c>
      <c r="AI560" s="4">
        <f t="shared" si="3170"/>
        <v>916</v>
      </c>
      <c r="AJ560" s="4">
        <f t="shared" si="3170"/>
        <v>976</v>
      </c>
      <c r="AK560" s="4">
        <f t="shared" si="3170"/>
        <v>1036</v>
      </c>
      <c r="AL560" s="4">
        <f t="shared" si="3170"/>
        <v>1096</v>
      </c>
      <c r="AM560" s="4">
        <f t="shared" si="3170"/>
        <v>1156</v>
      </c>
      <c r="AN560" s="4">
        <f t="shared" si="3170"/>
        <v>1216</v>
      </c>
      <c r="AO560">
        <f t="shared" si="3170"/>
        <v>1276</v>
      </c>
      <c r="AP560" s="4">
        <f t="shared" si="3170"/>
        <v>1336</v>
      </c>
      <c r="AQ560" s="4">
        <f t="shared" si="3170"/>
        <v>1396</v>
      </c>
      <c r="AR560" s="4">
        <f t="shared" si="3170"/>
        <v>1456</v>
      </c>
      <c r="AS560" s="4">
        <f t="shared" si="3170"/>
        <v>1516</v>
      </c>
      <c r="AT560" s="4">
        <f t="shared" si="3170"/>
        <v>1576</v>
      </c>
      <c r="AU560" s="4">
        <f t="shared" si="3170"/>
        <v>1636</v>
      </c>
      <c r="AV560" s="4">
        <f t="shared" si="3170"/>
        <v>1696</v>
      </c>
      <c r="AW560" s="4">
        <f t="shared" si="3170"/>
        <v>1756</v>
      </c>
      <c r="AX560" s="4">
        <f t="shared" si="3170"/>
        <v>1816</v>
      </c>
      <c r="AY560">
        <f t="shared" si="3170"/>
        <v>1876</v>
      </c>
      <c r="AZ560" s="4">
        <f t="shared" si="3170"/>
        <v>1936</v>
      </c>
      <c r="BA560" s="4">
        <f t="shared" si="3170"/>
        <v>1996</v>
      </c>
      <c r="BB560" s="4">
        <f t="shared" si="3170"/>
        <v>2056</v>
      </c>
      <c r="BC560" s="4">
        <f t="shared" si="3170"/>
        <v>2116</v>
      </c>
      <c r="BD560" s="4">
        <f t="shared" si="3170"/>
        <v>2176</v>
      </c>
      <c r="BE560" s="4">
        <f t="shared" si="3170"/>
        <v>2236</v>
      </c>
      <c r="BF560" s="4">
        <f t="shared" si="3170"/>
        <v>2296</v>
      </c>
      <c r="BG560" s="4">
        <f t="shared" si="3170"/>
        <v>2356</v>
      </c>
      <c r="BH560" s="4">
        <f t="shared" si="3170"/>
        <v>2416</v>
      </c>
      <c r="BI560">
        <f t="shared" si="3170"/>
        <v>2476</v>
      </c>
      <c r="BJ560" t="s">
        <v>2</v>
      </c>
    </row>
    <row r="561" spans="1:62">
      <c r="A561" s="4" t="s">
        <v>138</v>
      </c>
      <c r="B561" s="4">
        <v>30</v>
      </c>
      <c r="C561" s="4">
        <f>B561+17</f>
        <v>47</v>
      </c>
      <c r="D561" s="4">
        <f t="shared" ref="D561:I561" si="3171">C561+17</f>
        <v>64</v>
      </c>
      <c r="E561" s="4">
        <f t="shared" si="3171"/>
        <v>81</v>
      </c>
      <c r="F561" s="4">
        <f t="shared" si="3171"/>
        <v>98</v>
      </c>
      <c r="G561" s="4">
        <f t="shared" si="3171"/>
        <v>115</v>
      </c>
      <c r="H561" s="4">
        <f t="shared" si="3171"/>
        <v>132</v>
      </c>
      <c r="I561" s="4">
        <f t="shared" si="3171"/>
        <v>149</v>
      </c>
      <c r="J561" s="4">
        <f>I561+18</f>
        <v>167</v>
      </c>
      <c r="K561">
        <f t="shared" ref="K561:Q561" si="3172">J561+18</f>
        <v>185</v>
      </c>
      <c r="L561" s="4">
        <f t="shared" si="3172"/>
        <v>203</v>
      </c>
      <c r="M561" s="4">
        <f t="shared" si="3172"/>
        <v>221</v>
      </c>
      <c r="N561" s="4">
        <f t="shared" si="3172"/>
        <v>239</v>
      </c>
      <c r="O561" s="4">
        <f t="shared" si="3172"/>
        <v>257</v>
      </c>
      <c r="P561" s="4">
        <f t="shared" si="3172"/>
        <v>275</v>
      </c>
      <c r="Q561" s="4">
        <f t="shared" si="3172"/>
        <v>293</v>
      </c>
      <c r="R561" s="4">
        <f>Q561+19</f>
        <v>312</v>
      </c>
      <c r="S561" s="4">
        <f t="shared" ref="S561:W561" si="3173">R561+19</f>
        <v>331</v>
      </c>
      <c r="T561" s="4">
        <f t="shared" si="3173"/>
        <v>350</v>
      </c>
      <c r="U561">
        <f t="shared" si="3173"/>
        <v>369</v>
      </c>
      <c r="V561" s="4">
        <f t="shared" si="3173"/>
        <v>388</v>
      </c>
      <c r="W561" s="4">
        <f t="shared" si="3173"/>
        <v>407</v>
      </c>
      <c r="X561" s="4">
        <f>W561+31</f>
        <v>438</v>
      </c>
      <c r="Y561" s="4">
        <f t="shared" ref="Y561:AC561" si="3174">X561+31</f>
        <v>469</v>
      </c>
      <c r="Z561" s="4">
        <f t="shared" si="3174"/>
        <v>500</v>
      </c>
      <c r="AA561" s="4">
        <f t="shared" si="3174"/>
        <v>531</v>
      </c>
      <c r="AB561" s="4">
        <f t="shared" si="3174"/>
        <v>562</v>
      </c>
      <c r="AC561" s="4">
        <f t="shared" si="3174"/>
        <v>593</v>
      </c>
      <c r="AD561" s="4">
        <f>AC561+62</f>
        <v>655</v>
      </c>
      <c r="AE561">
        <f t="shared" ref="AE561:BI561" si="3175">AD561+62</f>
        <v>717</v>
      </c>
      <c r="AF561" s="4">
        <f t="shared" si="3175"/>
        <v>779</v>
      </c>
      <c r="AG561" s="4">
        <f t="shared" si="3175"/>
        <v>841</v>
      </c>
      <c r="AH561" s="4">
        <f t="shared" si="3175"/>
        <v>903</v>
      </c>
      <c r="AI561" s="4">
        <f t="shared" si="3175"/>
        <v>965</v>
      </c>
      <c r="AJ561" s="4">
        <f t="shared" si="3175"/>
        <v>1027</v>
      </c>
      <c r="AK561" s="4">
        <f t="shared" si="3175"/>
        <v>1089</v>
      </c>
      <c r="AL561" s="4">
        <f t="shared" si="3175"/>
        <v>1151</v>
      </c>
      <c r="AM561" s="4">
        <f t="shared" si="3175"/>
        <v>1213</v>
      </c>
      <c r="AN561" s="4">
        <f t="shared" si="3175"/>
        <v>1275</v>
      </c>
      <c r="AO561">
        <f t="shared" si="3175"/>
        <v>1337</v>
      </c>
      <c r="AP561" s="4">
        <f t="shared" si="3175"/>
        <v>1399</v>
      </c>
      <c r="AQ561" s="4">
        <f t="shared" si="3175"/>
        <v>1461</v>
      </c>
      <c r="AR561" s="4">
        <f t="shared" si="3175"/>
        <v>1523</v>
      </c>
      <c r="AS561" s="4">
        <f t="shared" si="3175"/>
        <v>1585</v>
      </c>
      <c r="AT561" s="4">
        <f t="shared" si="3175"/>
        <v>1647</v>
      </c>
      <c r="AU561" s="4">
        <f t="shared" si="3175"/>
        <v>1709</v>
      </c>
      <c r="AV561" s="4">
        <f t="shared" si="3175"/>
        <v>1771</v>
      </c>
      <c r="AW561" s="4">
        <f t="shared" si="3175"/>
        <v>1833</v>
      </c>
      <c r="AX561" s="4">
        <f t="shared" si="3175"/>
        <v>1895</v>
      </c>
      <c r="AY561">
        <f t="shared" si="3175"/>
        <v>1957</v>
      </c>
      <c r="AZ561" s="4">
        <f t="shared" si="3175"/>
        <v>2019</v>
      </c>
      <c r="BA561" s="4">
        <f t="shared" si="3175"/>
        <v>2081</v>
      </c>
      <c r="BB561" s="4">
        <f t="shared" si="3175"/>
        <v>2143</v>
      </c>
      <c r="BC561" s="4">
        <f t="shared" si="3175"/>
        <v>2205</v>
      </c>
      <c r="BD561" s="4">
        <f t="shared" si="3175"/>
        <v>2267</v>
      </c>
      <c r="BE561" s="4">
        <f t="shared" si="3175"/>
        <v>2329</v>
      </c>
      <c r="BF561" s="4">
        <f t="shared" si="3175"/>
        <v>2391</v>
      </c>
      <c r="BG561" s="4">
        <f t="shared" si="3175"/>
        <v>2453</v>
      </c>
      <c r="BH561" s="4">
        <f t="shared" si="3175"/>
        <v>2515</v>
      </c>
      <c r="BI561">
        <f t="shared" si="3175"/>
        <v>2577</v>
      </c>
      <c r="BJ561" t="s">
        <v>2</v>
      </c>
    </row>
    <row r="562" spans="1:62">
      <c r="A562" s="4" t="s">
        <v>58</v>
      </c>
      <c r="B562" s="4">
        <v>12</v>
      </c>
      <c r="C562" s="4">
        <f>B562+0.5</f>
        <v>12.5</v>
      </c>
      <c r="D562" s="4">
        <f t="shared" ref="D562:AB562" si="3176">C562+0.5</f>
        <v>13</v>
      </c>
      <c r="E562" s="4">
        <f t="shared" si="3176"/>
        <v>13.5</v>
      </c>
      <c r="F562" s="4">
        <f t="shared" si="3176"/>
        <v>14</v>
      </c>
      <c r="G562" s="4">
        <f t="shared" si="3176"/>
        <v>14.5</v>
      </c>
      <c r="H562" s="4">
        <f t="shared" si="3176"/>
        <v>15</v>
      </c>
      <c r="I562" s="4">
        <f t="shared" si="3176"/>
        <v>15.5</v>
      </c>
      <c r="J562" s="4">
        <f t="shared" si="3176"/>
        <v>16</v>
      </c>
      <c r="K562">
        <f t="shared" si="3176"/>
        <v>16.5</v>
      </c>
      <c r="L562" s="4">
        <f t="shared" si="3176"/>
        <v>17</v>
      </c>
      <c r="M562" s="4">
        <f t="shared" si="3176"/>
        <v>17.5</v>
      </c>
      <c r="N562" s="4">
        <f t="shared" si="3176"/>
        <v>18</v>
      </c>
      <c r="O562" s="4">
        <f t="shared" si="3176"/>
        <v>18.5</v>
      </c>
      <c r="P562" s="4">
        <f t="shared" si="3176"/>
        <v>19</v>
      </c>
      <c r="Q562" s="4">
        <f t="shared" si="3176"/>
        <v>19.5</v>
      </c>
      <c r="R562" s="4">
        <f t="shared" si="3176"/>
        <v>20</v>
      </c>
      <c r="S562" s="4">
        <f t="shared" si="3176"/>
        <v>20.5</v>
      </c>
      <c r="T562" s="4">
        <f t="shared" si="3176"/>
        <v>21</v>
      </c>
      <c r="U562">
        <f t="shared" si="3176"/>
        <v>21.5</v>
      </c>
      <c r="V562" s="4">
        <f t="shared" si="3176"/>
        <v>22</v>
      </c>
      <c r="W562" s="4">
        <f t="shared" si="3176"/>
        <v>22.5</v>
      </c>
      <c r="X562" s="4">
        <f t="shared" si="3176"/>
        <v>23</v>
      </c>
      <c r="Y562" s="4">
        <f t="shared" si="3176"/>
        <v>23.5</v>
      </c>
      <c r="Z562" s="4">
        <f t="shared" si="3176"/>
        <v>24</v>
      </c>
      <c r="AA562" s="4">
        <f t="shared" si="3176"/>
        <v>24.5</v>
      </c>
      <c r="AB562" s="4">
        <f t="shared" si="3176"/>
        <v>25</v>
      </c>
      <c r="AC562" s="4">
        <f>AB562</f>
        <v>25</v>
      </c>
      <c r="AD562" s="4">
        <f>AC562+1</f>
        <v>26</v>
      </c>
      <c r="AE562">
        <f t="shared" ref="AE562" si="3177">AD562</f>
        <v>26</v>
      </c>
      <c r="AF562" s="4">
        <f t="shared" ref="AF562" si="3178">AE562+1</f>
        <v>27</v>
      </c>
      <c r="AG562" s="4">
        <f t="shared" ref="AG562" si="3179">AF562</f>
        <v>27</v>
      </c>
      <c r="AH562" s="4">
        <f t="shared" ref="AH562" si="3180">AG562+1</f>
        <v>28</v>
      </c>
      <c r="AI562" s="4">
        <f t="shared" ref="AI562" si="3181">AH562</f>
        <v>28</v>
      </c>
      <c r="AJ562" s="4">
        <f t="shared" ref="AJ562" si="3182">AI562+1</f>
        <v>29</v>
      </c>
      <c r="AK562" s="4">
        <f t="shared" ref="AK562" si="3183">AJ562</f>
        <v>29</v>
      </c>
      <c r="AL562" s="4">
        <f t="shared" ref="AL562" si="3184">AK562+1</f>
        <v>30</v>
      </c>
      <c r="AM562" s="4">
        <f t="shared" ref="AM562" si="3185">AL562</f>
        <v>30</v>
      </c>
      <c r="AN562" s="4">
        <f t="shared" ref="AN562" si="3186">AM562+1</f>
        <v>31</v>
      </c>
      <c r="AO562">
        <f t="shared" ref="AO562" si="3187">AN562</f>
        <v>31</v>
      </c>
      <c r="AP562" s="4">
        <f t="shared" ref="AP562" si="3188">AO562+1</f>
        <v>32</v>
      </c>
      <c r="AQ562" s="4">
        <f t="shared" ref="AQ562" si="3189">AP562</f>
        <v>32</v>
      </c>
      <c r="AR562" s="4">
        <f t="shared" ref="AR562" si="3190">AQ562+1</f>
        <v>33</v>
      </c>
      <c r="AS562" s="4">
        <f t="shared" ref="AS562" si="3191">AR562</f>
        <v>33</v>
      </c>
      <c r="AT562" s="4">
        <f t="shared" ref="AT562" si="3192">AS562+1</f>
        <v>34</v>
      </c>
      <c r="AU562" s="4">
        <f t="shared" ref="AU562" si="3193">AT562</f>
        <v>34</v>
      </c>
      <c r="AV562" s="4">
        <f t="shared" ref="AV562" si="3194">AU562+1</f>
        <v>35</v>
      </c>
      <c r="AW562" s="4">
        <f t="shared" ref="AW562" si="3195">AV562</f>
        <v>35</v>
      </c>
      <c r="AX562" s="4">
        <f t="shared" ref="AX562" si="3196">AW562+1</f>
        <v>36</v>
      </c>
      <c r="AY562">
        <f t="shared" ref="AY562" si="3197">AX562</f>
        <v>36</v>
      </c>
      <c r="AZ562" s="4">
        <f t="shared" ref="AZ562" si="3198">AY562+1</f>
        <v>37</v>
      </c>
      <c r="BA562" s="4">
        <f t="shared" ref="BA562" si="3199">AZ562</f>
        <v>37</v>
      </c>
      <c r="BB562" s="4">
        <f t="shared" ref="BB562" si="3200">BA562+1</f>
        <v>38</v>
      </c>
      <c r="BC562" s="4">
        <f t="shared" ref="BC562" si="3201">BB562</f>
        <v>38</v>
      </c>
      <c r="BD562" s="4">
        <f t="shared" ref="BD562" si="3202">BC562+1</f>
        <v>39</v>
      </c>
      <c r="BE562" s="4">
        <f t="shared" ref="BE562" si="3203">BD562</f>
        <v>39</v>
      </c>
      <c r="BF562" s="4">
        <f t="shared" ref="BF562" si="3204">BE562+1</f>
        <v>40</v>
      </c>
      <c r="BG562" s="4">
        <f t="shared" ref="BG562" si="3205">BF562</f>
        <v>40</v>
      </c>
      <c r="BH562" s="4">
        <f t="shared" ref="BH562" si="3206">BG562+1</f>
        <v>41</v>
      </c>
      <c r="BI562">
        <f t="shared" ref="BI562" si="3207">BH562</f>
        <v>41</v>
      </c>
      <c r="BJ562" t="s">
        <v>2</v>
      </c>
    </row>
    <row r="563" spans="1:62">
      <c r="A563" s="4" t="s">
        <v>6</v>
      </c>
    </row>
    <row r="564" spans="1:62">
      <c r="A564" s="4" t="s">
        <v>234</v>
      </c>
    </row>
    <row r="565" spans="1:62">
      <c r="A565" s="4" t="s">
        <v>205</v>
      </c>
      <c r="B565" s="4">
        <v>50</v>
      </c>
      <c r="C565" s="4">
        <f>B565+12</f>
        <v>62</v>
      </c>
      <c r="D565" s="4">
        <f>C565+13</f>
        <v>75</v>
      </c>
      <c r="E565" s="4">
        <f t="shared" ref="E565" si="3208">D565+12</f>
        <v>87</v>
      </c>
      <c r="F565" s="4">
        <f t="shared" ref="F565" si="3209">E565+13</f>
        <v>100</v>
      </c>
      <c r="G565" s="4">
        <f t="shared" ref="G565" si="3210">F565+12</f>
        <v>112</v>
      </c>
      <c r="H565" s="4">
        <f t="shared" ref="H565" si="3211">G565+13</f>
        <v>125</v>
      </c>
      <c r="I565" s="4">
        <f t="shared" ref="I565" si="3212">H565+12</f>
        <v>137</v>
      </c>
      <c r="J565" s="4">
        <f>I565+19</f>
        <v>156</v>
      </c>
      <c r="K565">
        <f>J565+19</f>
        <v>175</v>
      </c>
      <c r="L565" s="4">
        <f>K565+18</f>
        <v>193</v>
      </c>
      <c r="M565" s="4">
        <f t="shared" ref="M565:Q565" si="3213">L565+19</f>
        <v>212</v>
      </c>
      <c r="N565" s="4">
        <f t="shared" si="3213"/>
        <v>231</v>
      </c>
      <c r="O565" s="4">
        <f t="shared" si="3213"/>
        <v>250</v>
      </c>
      <c r="P565" s="4">
        <f>O565+18</f>
        <v>268</v>
      </c>
      <c r="Q565" s="4">
        <f t="shared" si="3213"/>
        <v>287</v>
      </c>
      <c r="R565" s="4">
        <f>Q565+31</f>
        <v>318</v>
      </c>
      <c r="S565" s="4">
        <f>R565+32</f>
        <v>350</v>
      </c>
      <c r="T565" s="4">
        <f t="shared" ref="T565:V565" si="3214">S565+31</f>
        <v>381</v>
      </c>
      <c r="U565">
        <f t="shared" si="3214"/>
        <v>412</v>
      </c>
      <c r="V565" s="4">
        <f t="shared" si="3214"/>
        <v>443</v>
      </c>
      <c r="W565" s="4">
        <f>V565+32</f>
        <v>475</v>
      </c>
      <c r="X565" s="4">
        <f>W565+50</f>
        <v>525</v>
      </c>
      <c r="Y565" s="4">
        <f t="shared" ref="Y565:AC565" si="3215">X565+50</f>
        <v>575</v>
      </c>
      <c r="Z565" s="4">
        <f t="shared" si="3215"/>
        <v>625</v>
      </c>
      <c r="AA565" s="4">
        <f t="shared" si="3215"/>
        <v>675</v>
      </c>
      <c r="AB565" s="4">
        <f t="shared" si="3215"/>
        <v>725</v>
      </c>
      <c r="AC565" s="4">
        <f t="shared" si="3215"/>
        <v>775</v>
      </c>
      <c r="AD565" s="4">
        <f>AC565+75</f>
        <v>850</v>
      </c>
      <c r="AE565">
        <f t="shared" ref="AE565:AS565" si="3216">AD565+75</f>
        <v>925</v>
      </c>
      <c r="AF565" s="4">
        <f t="shared" si="3216"/>
        <v>1000</v>
      </c>
      <c r="AG565" s="4">
        <f t="shared" si="3216"/>
        <v>1075</v>
      </c>
      <c r="AH565" s="4">
        <f t="shared" si="3216"/>
        <v>1150</v>
      </c>
      <c r="AI565" s="4">
        <f t="shared" si="3216"/>
        <v>1225</v>
      </c>
      <c r="AJ565" s="4">
        <f t="shared" si="3216"/>
        <v>1300</v>
      </c>
      <c r="AK565" s="4">
        <f t="shared" si="3216"/>
        <v>1375</v>
      </c>
      <c r="AL565" s="4">
        <f t="shared" si="3216"/>
        <v>1450</v>
      </c>
      <c r="AM565" s="4">
        <f t="shared" si="3216"/>
        <v>1525</v>
      </c>
      <c r="AN565" s="4">
        <f t="shared" si="3216"/>
        <v>1600</v>
      </c>
      <c r="AO565">
        <f t="shared" si="3216"/>
        <v>1675</v>
      </c>
      <c r="AP565" s="4">
        <f t="shared" si="3216"/>
        <v>1750</v>
      </c>
      <c r="AQ565" s="4">
        <f t="shared" si="3216"/>
        <v>1825</v>
      </c>
      <c r="AR565" s="4">
        <f t="shared" si="3216"/>
        <v>1900</v>
      </c>
      <c r="AS565" s="4">
        <f t="shared" si="3216"/>
        <v>1975</v>
      </c>
      <c r="AT565" s="4">
        <f t="shared" ref="AT565:BI565" si="3217">AS565+75</f>
        <v>2050</v>
      </c>
      <c r="AU565" s="4">
        <f t="shared" si="3217"/>
        <v>2125</v>
      </c>
      <c r="AV565" s="4">
        <f t="shared" si="3217"/>
        <v>2200</v>
      </c>
      <c r="AW565" s="4">
        <f t="shared" si="3217"/>
        <v>2275</v>
      </c>
      <c r="AX565" s="4">
        <f t="shared" si="3217"/>
        <v>2350</v>
      </c>
      <c r="AY565">
        <f t="shared" si="3217"/>
        <v>2425</v>
      </c>
      <c r="AZ565" s="4">
        <f t="shared" si="3217"/>
        <v>2500</v>
      </c>
      <c r="BA565" s="4">
        <f t="shared" si="3217"/>
        <v>2575</v>
      </c>
      <c r="BB565" s="4">
        <f t="shared" si="3217"/>
        <v>2650</v>
      </c>
      <c r="BC565" s="4">
        <f t="shared" si="3217"/>
        <v>2725</v>
      </c>
      <c r="BD565" s="4">
        <f t="shared" si="3217"/>
        <v>2800</v>
      </c>
      <c r="BE565" s="4">
        <f t="shared" si="3217"/>
        <v>2875</v>
      </c>
      <c r="BF565" s="4">
        <f t="shared" si="3217"/>
        <v>2950</v>
      </c>
      <c r="BG565" s="4">
        <f t="shared" si="3217"/>
        <v>3025</v>
      </c>
      <c r="BH565" s="4">
        <f t="shared" si="3217"/>
        <v>3100</v>
      </c>
      <c r="BI565">
        <f t="shared" si="3217"/>
        <v>3175</v>
      </c>
      <c r="BJ565" t="s">
        <v>2</v>
      </c>
    </row>
    <row r="566" spans="1:62">
      <c r="A566" s="4" t="s">
        <v>206</v>
      </c>
      <c r="B566" s="4">
        <v>90</v>
      </c>
      <c r="C566" s="4">
        <f>B566+13</f>
        <v>103</v>
      </c>
      <c r="D566" s="4">
        <f>C566+12</f>
        <v>115</v>
      </c>
      <c r="E566" s="4">
        <f t="shared" ref="E566" si="3218">D566+13</f>
        <v>128</v>
      </c>
      <c r="F566" s="4">
        <f t="shared" ref="F566" si="3219">E566+12</f>
        <v>140</v>
      </c>
      <c r="G566" s="4">
        <f t="shared" ref="G566" si="3220">F566+13</f>
        <v>153</v>
      </c>
      <c r="H566" s="4">
        <f t="shared" ref="H566" si="3221">G566+12</f>
        <v>165</v>
      </c>
      <c r="I566" s="4">
        <f t="shared" ref="I566" si="3222">H566+13</f>
        <v>178</v>
      </c>
      <c r="J566" s="4">
        <f>I566+18</f>
        <v>196</v>
      </c>
      <c r="K566">
        <f>J566+19</f>
        <v>215</v>
      </c>
      <c r="L566" s="4">
        <f t="shared" ref="L566:Q566" si="3223">K566+19</f>
        <v>234</v>
      </c>
      <c r="M566" s="4">
        <f t="shared" si="3223"/>
        <v>253</v>
      </c>
      <c r="N566" s="4">
        <f>M566+18</f>
        <v>271</v>
      </c>
      <c r="O566" s="4">
        <f t="shared" si="3223"/>
        <v>290</v>
      </c>
      <c r="P566" s="4">
        <f t="shared" si="3223"/>
        <v>309</v>
      </c>
      <c r="Q566" s="4">
        <f t="shared" si="3223"/>
        <v>328</v>
      </c>
      <c r="R566" s="4">
        <f>Q566+31</f>
        <v>359</v>
      </c>
      <c r="S566" s="4">
        <f t="shared" ref="S566:W566" si="3224">R566+31</f>
        <v>390</v>
      </c>
      <c r="T566" s="4">
        <f t="shared" si="3224"/>
        <v>421</v>
      </c>
      <c r="U566">
        <f>T566+32</f>
        <v>453</v>
      </c>
      <c r="V566" s="4">
        <f t="shared" si="3224"/>
        <v>484</v>
      </c>
      <c r="W566" s="4">
        <f t="shared" si="3224"/>
        <v>515</v>
      </c>
      <c r="X566" s="4">
        <f>W566+50</f>
        <v>565</v>
      </c>
      <c r="Y566" s="4">
        <f t="shared" ref="Y566:AC566" si="3225">X566+50</f>
        <v>615</v>
      </c>
      <c r="Z566" s="4">
        <f t="shared" si="3225"/>
        <v>665</v>
      </c>
      <c r="AA566" s="4">
        <f t="shared" si="3225"/>
        <v>715</v>
      </c>
      <c r="AB566" s="4">
        <f t="shared" si="3225"/>
        <v>765</v>
      </c>
      <c r="AC566" s="4">
        <f t="shared" si="3225"/>
        <v>815</v>
      </c>
      <c r="AD566" s="4">
        <f>AC566+75</f>
        <v>890</v>
      </c>
      <c r="AE566">
        <f t="shared" ref="AE566:AS566" si="3226">AD566+75</f>
        <v>965</v>
      </c>
      <c r="AF566" s="4">
        <f t="shared" si="3226"/>
        <v>1040</v>
      </c>
      <c r="AG566" s="4">
        <f t="shared" si="3226"/>
        <v>1115</v>
      </c>
      <c r="AH566" s="4">
        <f t="shared" si="3226"/>
        <v>1190</v>
      </c>
      <c r="AI566" s="4">
        <f t="shared" si="3226"/>
        <v>1265</v>
      </c>
      <c r="AJ566" s="4">
        <f t="shared" si="3226"/>
        <v>1340</v>
      </c>
      <c r="AK566" s="4">
        <f t="shared" si="3226"/>
        <v>1415</v>
      </c>
      <c r="AL566" s="4">
        <f t="shared" si="3226"/>
        <v>1490</v>
      </c>
      <c r="AM566" s="4">
        <f t="shared" si="3226"/>
        <v>1565</v>
      </c>
      <c r="AN566" s="4">
        <f t="shared" si="3226"/>
        <v>1640</v>
      </c>
      <c r="AO566">
        <f t="shared" si="3226"/>
        <v>1715</v>
      </c>
      <c r="AP566" s="4">
        <f t="shared" si="3226"/>
        <v>1790</v>
      </c>
      <c r="AQ566" s="4">
        <f t="shared" si="3226"/>
        <v>1865</v>
      </c>
      <c r="AR566" s="4">
        <f t="shared" si="3226"/>
        <v>1940</v>
      </c>
      <c r="AS566" s="4">
        <f t="shared" si="3226"/>
        <v>2015</v>
      </c>
      <c r="AT566" s="4">
        <f t="shared" ref="AT566:BI566" si="3227">AS566+75</f>
        <v>2090</v>
      </c>
      <c r="AU566" s="4">
        <f t="shared" si="3227"/>
        <v>2165</v>
      </c>
      <c r="AV566" s="4">
        <f t="shared" si="3227"/>
        <v>2240</v>
      </c>
      <c r="AW566" s="4">
        <f t="shared" si="3227"/>
        <v>2315</v>
      </c>
      <c r="AX566" s="4">
        <f t="shared" si="3227"/>
        <v>2390</v>
      </c>
      <c r="AY566">
        <f t="shared" si="3227"/>
        <v>2465</v>
      </c>
      <c r="AZ566" s="4">
        <f t="shared" si="3227"/>
        <v>2540</v>
      </c>
      <c r="BA566" s="4">
        <f t="shared" si="3227"/>
        <v>2615</v>
      </c>
      <c r="BB566" s="4">
        <f t="shared" si="3227"/>
        <v>2690</v>
      </c>
      <c r="BC566" s="4">
        <f t="shared" si="3227"/>
        <v>2765</v>
      </c>
      <c r="BD566" s="4">
        <f t="shared" si="3227"/>
        <v>2840</v>
      </c>
      <c r="BE566" s="4">
        <f t="shared" si="3227"/>
        <v>2915</v>
      </c>
      <c r="BF566" s="4">
        <f t="shared" si="3227"/>
        <v>2990</v>
      </c>
      <c r="BG566" s="4">
        <f t="shared" si="3227"/>
        <v>3065</v>
      </c>
      <c r="BH566" s="4">
        <f t="shared" si="3227"/>
        <v>3140</v>
      </c>
      <c r="BI566">
        <f t="shared" si="3227"/>
        <v>3215</v>
      </c>
      <c r="BJ566" t="s">
        <v>2</v>
      </c>
    </row>
    <row r="567" spans="1:62">
      <c r="A567" s="4" t="s">
        <v>6</v>
      </c>
    </row>
    <row r="568" spans="1:62">
      <c r="A568" s="4" t="s">
        <v>235</v>
      </c>
    </row>
    <row r="569" spans="1:62">
      <c r="A569" s="4" t="s">
        <v>333</v>
      </c>
    </row>
    <row r="570" spans="1:62">
      <c r="A570" s="4" t="s">
        <v>189</v>
      </c>
      <c r="B570" s="4">
        <v>147</v>
      </c>
      <c r="C570" s="4">
        <f>B570+36</f>
        <v>183</v>
      </c>
      <c r="D570" s="4">
        <f>C570+37</f>
        <v>220</v>
      </c>
      <c r="E570" s="4">
        <f t="shared" ref="E570:F570" si="3228">D570+37</f>
        <v>257</v>
      </c>
      <c r="F570" s="4">
        <f t="shared" si="3228"/>
        <v>294</v>
      </c>
      <c r="G570" s="4">
        <f>F570+36</f>
        <v>330</v>
      </c>
      <c r="H570" s="4">
        <f t="shared" ref="H570:J570" si="3229">G570+37</f>
        <v>367</v>
      </c>
      <c r="I570" s="4">
        <f t="shared" si="3229"/>
        <v>404</v>
      </c>
      <c r="J570" s="4">
        <f t="shared" si="3229"/>
        <v>441</v>
      </c>
      <c r="K570">
        <f t="shared" ref="K570" si="3230">J570+36</f>
        <v>477</v>
      </c>
      <c r="L570" s="4">
        <f t="shared" ref="L570:N570" si="3231">K570+37</f>
        <v>514</v>
      </c>
      <c r="M570" s="4">
        <f t="shared" si="3231"/>
        <v>551</v>
      </c>
      <c r="N570" s="4">
        <f t="shared" si="3231"/>
        <v>588</v>
      </c>
      <c r="O570" s="4">
        <f t="shared" ref="O570" si="3232">N570+36</f>
        <v>624</v>
      </c>
      <c r="P570" s="4">
        <f t="shared" ref="P570:R570" si="3233">O570+37</f>
        <v>661</v>
      </c>
      <c r="Q570" s="4">
        <f t="shared" si="3233"/>
        <v>698</v>
      </c>
      <c r="R570" s="4">
        <f t="shared" si="3233"/>
        <v>735</v>
      </c>
      <c r="S570" s="4">
        <f t="shared" ref="S570" si="3234">R570+36</f>
        <v>771</v>
      </c>
      <c r="T570" s="4">
        <f t="shared" ref="T570:V570" si="3235">S570+37</f>
        <v>808</v>
      </c>
      <c r="U570">
        <f t="shared" si="3235"/>
        <v>845</v>
      </c>
      <c r="V570" s="4">
        <f t="shared" si="3235"/>
        <v>882</v>
      </c>
      <c r="W570" s="4">
        <f t="shared" ref="W570" si="3236">V570+36</f>
        <v>918</v>
      </c>
      <c r="X570" s="4">
        <f t="shared" ref="X570:Z570" si="3237">W570+37</f>
        <v>955</v>
      </c>
      <c r="Y570" s="4">
        <f t="shared" si="3237"/>
        <v>992</v>
      </c>
      <c r="Z570" s="4">
        <f t="shared" si="3237"/>
        <v>1029</v>
      </c>
      <c r="AA570" s="4">
        <f t="shared" ref="AA570" si="3238">Z570+36</f>
        <v>1065</v>
      </c>
      <c r="AB570" s="4">
        <f t="shared" ref="AB570:AD570" si="3239">AA570+37</f>
        <v>1102</v>
      </c>
      <c r="AC570" s="4">
        <f t="shared" si="3239"/>
        <v>1139</v>
      </c>
      <c r="AD570" s="4">
        <f t="shared" si="3239"/>
        <v>1176</v>
      </c>
      <c r="AE570">
        <f t="shared" ref="AE570" si="3240">AD570+36</f>
        <v>1212</v>
      </c>
      <c r="AF570" s="4">
        <f t="shared" ref="AF570:AH570" si="3241">AE570+37</f>
        <v>1249</v>
      </c>
      <c r="AG570" s="4">
        <f t="shared" si="3241"/>
        <v>1286</v>
      </c>
      <c r="AH570" s="4">
        <f t="shared" si="3241"/>
        <v>1323</v>
      </c>
      <c r="AI570" s="4">
        <f t="shared" ref="AI570" si="3242">AH570+36</f>
        <v>1359</v>
      </c>
      <c r="AJ570" s="4">
        <f t="shared" ref="AJ570:AL570" si="3243">AI570+37</f>
        <v>1396</v>
      </c>
      <c r="AK570" s="4">
        <f t="shared" si="3243"/>
        <v>1433</v>
      </c>
      <c r="AL570" s="4">
        <f t="shared" si="3243"/>
        <v>1470</v>
      </c>
      <c r="AM570" s="4">
        <f t="shared" ref="AM570" si="3244">AL570+36</f>
        <v>1506</v>
      </c>
      <c r="AN570" s="4">
        <f t="shared" ref="AN570:AP570" si="3245">AM570+37</f>
        <v>1543</v>
      </c>
      <c r="AO570">
        <f t="shared" si="3245"/>
        <v>1580</v>
      </c>
      <c r="AP570" s="4">
        <f t="shared" si="3245"/>
        <v>1617</v>
      </c>
      <c r="AQ570" s="4">
        <f t="shared" ref="AQ570" si="3246">AP570+36</f>
        <v>1653</v>
      </c>
      <c r="AR570" s="4">
        <f t="shared" ref="AR570:AT570" si="3247">AQ570+37</f>
        <v>1690</v>
      </c>
      <c r="AS570" s="4">
        <f t="shared" si="3247"/>
        <v>1727</v>
      </c>
      <c r="AT570" s="4">
        <f t="shared" si="3247"/>
        <v>1764</v>
      </c>
      <c r="AU570" s="4">
        <f t="shared" ref="AU570" si="3248">AT570+36</f>
        <v>1800</v>
      </c>
      <c r="AV570" s="4">
        <f t="shared" ref="AV570:AX570" si="3249">AU570+37</f>
        <v>1837</v>
      </c>
      <c r="AW570" s="4">
        <f t="shared" si="3249"/>
        <v>1874</v>
      </c>
      <c r="AX570" s="4">
        <f t="shared" si="3249"/>
        <v>1911</v>
      </c>
      <c r="AY570">
        <f t="shared" ref="AY570" si="3250">AX570+36</f>
        <v>1947</v>
      </c>
      <c r="AZ570" s="4">
        <f t="shared" ref="AZ570:BB570" si="3251">AY570+37</f>
        <v>1984</v>
      </c>
      <c r="BA570" s="4">
        <f t="shared" si="3251"/>
        <v>2021</v>
      </c>
      <c r="BB570" s="4">
        <f t="shared" si="3251"/>
        <v>2058</v>
      </c>
      <c r="BC570" s="4">
        <f t="shared" ref="BC570" si="3252">BB570+36</f>
        <v>2094</v>
      </c>
      <c r="BD570" s="4">
        <f t="shared" ref="BD570:BF570" si="3253">BC570+37</f>
        <v>2131</v>
      </c>
      <c r="BE570" s="4">
        <f t="shared" si="3253"/>
        <v>2168</v>
      </c>
      <c r="BF570" s="4">
        <f t="shared" si="3253"/>
        <v>2205</v>
      </c>
      <c r="BG570" s="4">
        <f t="shared" ref="BG570" si="3254">BF570+36</f>
        <v>2241</v>
      </c>
      <c r="BH570" s="4">
        <f t="shared" ref="BH570:BI570" si="3255">BG570+37</f>
        <v>2278</v>
      </c>
      <c r="BI570">
        <f t="shared" si="3255"/>
        <v>2315</v>
      </c>
      <c r="BJ570" t="s">
        <v>2</v>
      </c>
    </row>
    <row r="571" spans="1:62">
      <c r="A571" s="4" t="s">
        <v>190</v>
      </c>
      <c r="B571" s="4">
        <v>147</v>
      </c>
      <c r="C571" s="4">
        <f>B571+36</f>
        <v>183</v>
      </c>
      <c r="D571" s="4">
        <f>C571+37</f>
        <v>220</v>
      </c>
      <c r="E571" s="4">
        <f t="shared" ref="E571:F571" si="3256">D571+37</f>
        <v>257</v>
      </c>
      <c r="F571" s="4">
        <f t="shared" si="3256"/>
        <v>294</v>
      </c>
      <c r="G571" s="4">
        <f>F571+36</f>
        <v>330</v>
      </c>
      <c r="H571" s="4">
        <f t="shared" ref="H571:J571" si="3257">G571+37</f>
        <v>367</v>
      </c>
      <c r="I571" s="4">
        <f t="shared" si="3257"/>
        <v>404</v>
      </c>
      <c r="J571" s="4">
        <f t="shared" si="3257"/>
        <v>441</v>
      </c>
      <c r="K571">
        <f t="shared" ref="K571" si="3258">J571+36</f>
        <v>477</v>
      </c>
      <c r="L571" s="4">
        <f t="shared" ref="L571:N571" si="3259">K571+37</f>
        <v>514</v>
      </c>
      <c r="M571" s="4">
        <f t="shared" si="3259"/>
        <v>551</v>
      </c>
      <c r="N571" s="4">
        <f t="shared" si="3259"/>
        <v>588</v>
      </c>
      <c r="O571" s="4">
        <f t="shared" ref="O571" si="3260">N571+36</f>
        <v>624</v>
      </c>
      <c r="P571" s="4">
        <f t="shared" ref="P571:R571" si="3261">O571+37</f>
        <v>661</v>
      </c>
      <c r="Q571" s="4">
        <f t="shared" si="3261"/>
        <v>698</v>
      </c>
      <c r="R571" s="4">
        <f t="shared" si="3261"/>
        <v>735</v>
      </c>
      <c r="S571" s="4">
        <f t="shared" ref="S571" si="3262">R571+36</f>
        <v>771</v>
      </c>
      <c r="T571" s="4">
        <f t="shared" ref="T571:V571" si="3263">S571+37</f>
        <v>808</v>
      </c>
      <c r="U571">
        <f t="shared" si="3263"/>
        <v>845</v>
      </c>
      <c r="V571" s="4">
        <f t="shared" si="3263"/>
        <v>882</v>
      </c>
      <c r="W571" s="4">
        <f t="shared" ref="W571" si="3264">V571+36</f>
        <v>918</v>
      </c>
      <c r="X571" s="4">
        <f t="shared" ref="X571:Z571" si="3265">W571+37</f>
        <v>955</v>
      </c>
      <c r="Y571" s="4">
        <f t="shared" si="3265"/>
        <v>992</v>
      </c>
      <c r="Z571" s="4">
        <f t="shared" si="3265"/>
        <v>1029</v>
      </c>
      <c r="AA571" s="4">
        <f t="shared" ref="AA571" si="3266">Z571+36</f>
        <v>1065</v>
      </c>
      <c r="AB571" s="4">
        <f t="shared" ref="AB571:AD571" si="3267">AA571+37</f>
        <v>1102</v>
      </c>
      <c r="AC571" s="4">
        <f t="shared" si="3267"/>
        <v>1139</v>
      </c>
      <c r="AD571" s="4">
        <f t="shared" si="3267"/>
        <v>1176</v>
      </c>
      <c r="AE571">
        <f t="shared" ref="AE571" si="3268">AD571+36</f>
        <v>1212</v>
      </c>
      <c r="AF571" s="4">
        <f t="shared" ref="AF571:AH571" si="3269">AE571+37</f>
        <v>1249</v>
      </c>
      <c r="AG571" s="4">
        <f t="shared" si="3269"/>
        <v>1286</v>
      </c>
      <c r="AH571" s="4">
        <f t="shared" si="3269"/>
        <v>1323</v>
      </c>
      <c r="AI571" s="4">
        <f t="shared" ref="AI571" si="3270">AH571+36</f>
        <v>1359</v>
      </c>
      <c r="AJ571" s="4">
        <f t="shared" ref="AJ571:AL571" si="3271">AI571+37</f>
        <v>1396</v>
      </c>
      <c r="AK571" s="4">
        <f t="shared" si="3271"/>
        <v>1433</v>
      </c>
      <c r="AL571" s="4">
        <f t="shared" si="3271"/>
        <v>1470</v>
      </c>
      <c r="AM571" s="4">
        <f t="shared" ref="AM571" si="3272">AL571+36</f>
        <v>1506</v>
      </c>
      <c r="AN571" s="4">
        <f t="shared" ref="AN571:AP571" si="3273">AM571+37</f>
        <v>1543</v>
      </c>
      <c r="AO571">
        <f t="shared" si="3273"/>
        <v>1580</v>
      </c>
      <c r="AP571" s="4">
        <f t="shared" si="3273"/>
        <v>1617</v>
      </c>
      <c r="AQ571" s="4">
        <f t="shared" ref="AQ571" si="3274">AP571+36</f>
        <v>1653</v>
      </c>
      <c r="AR571" s="4">
        <f t="shared" ref="AR571:AT571" si="3275">AQ571+37</f>
        <v>1690</v>
      </c>
      <c r="AS571" s="4">
        <f t="shared" si="3275"/>
        <v>1727</v>
      </c>
      <c r="AT571" s="4">
        <f t="shared" si="3275"/>
        <v>1764</v>
      </c>
      <c r="AU571" s="4">
        <f t="shared" ref="AU571" si="3276">AT571+36</f>
        <v>1800</v>
      </c>
      <c r="AV571" s="4">
        <f t="shared" ref="AV571:AX571" si="3277">AU571+37</f>
        <v>1837</v>
      </c>
      <c r="AW571" s="4">
        <f t="shared" si="3277"/>
        <v>1874</v>
      </c>
      <c r="AX571" s="4">
        <f t="shared" si="3277"/>
        <v>1911</v>
      </c>
      <c r="AY571">
        <f t="shared" ref="AY571" si="3278">AX571+36</f>
        <v>1947</v>
      </c>
      <c r="AZ571" s="4">
        <f t="shared" ref="AZ571:BB571" si="3279">AY571+37</f>
        <v>1984</v>
      </c>
      <c r="BA571" s="4">
        <f t="shared" si="3279"/>
        <v>2021</v>
      </c>
      <c r="BB571" s="4">
        <f t="shared" si="3279"/>
        <v>2058</v>
      </c>
      <c r="BC571" s="4">
        <f t="shared" ref="BC571" si="3280">BB571+36</f>
        <v>2094</v>
      </c>
      <c r="BD571" s="4">
        <f t="shared" ref="BD571:BF571" si="3281">BC571+37</f>
        <v>2131</v>
      </c>
      <c r="BE571" s="4">
        <f t="shared" si="3281"/>
        <v>2168</v>
      </c>
      <c r="BF571" s="4">
        <f t="shared" si="3281"/>
        <v>2205</v>
      </c>
      <c r="BG571" s="4">
        <f t="shared" ref="BG571" si="3282">BF571+36</f>
        <v>2241</v>
      </c>
      <c r="BH571" s="4">
        <f t="shared" ref="BH571:BI571" si="3283">BG571+37</f>
        <v>2278</v>
      </c>
      <c r="BI571">
        <f t="shared" si="3283"/>
        <v>2315</v>
      </c>
      <c r="BJ571" t="s">
        <v>2</v>
      </c>
    </row>
    <row r="572" spans="1:62">
      <c r="A572" s="4" t="s">
        <v>191</v>
      </c>
      <c r="B572" s="4">
        <v>431</v>
      </c>
      <c r="C572" s="4">
        <f>B572+107</f>
        <v>538</v>
      </c>
      <c r="D572" s="4">
        <f>C572+108</f>
        <v>646</v>
      </c>
      <c r="E572" s="4">
        <f t="shared" ref="E572:G572" si="3284">D572+108</f>
        <v>754</v>
      </c>
      <c r="F572" s="4">
        <f t="shared" si="3284"/>
        <v>862</v>
      </c>
      <c r="G572" s="4">
        <f t="shared" si="3284"/>
        <v>970</v>
      </c>
      <c r="H572" s="4">
        <f>G572+107</f>
        <v>1077</v>
      </c>
      <c r="I572" s="4">
        <f t="shared" ref="I572:L572" si="3285">H572+108</f>
        <v>1185</v>
      </c>
      <c r="J572" s="4">
        <f t="shared" si="3285"/>
        <v>1293</v>
      </c>
      <c r="K572">
        <f t="shared" si="3285"/>
        <v>1401</v>
      </c>
      <c r="L572" s="4">
        <f t="shared" si="3285"/>
        <v>1509</v>
      </c>
      <c r="M572" s="4">
        <f t="shared" ref="M572" si="3286">L572+107</f>
        <v>1616</v>
      </c>
      <c r="N572" s="4">
        <f t="shared" ref="N572" si="3287">M572+108</f>
        <v>1724</v>
      </c>
      <c r="O572" s="4">
        <f>N572+107</f>
        <v>1831</v>
      </c>
      <c r="P572" s="4">
        <f t="shared" ref="P572:Q572" si="3288">O572+108</f>
        <v>1939</v>
      </c>
      <c r="Q572" s="4">
        <f t="shared" si="3288"/>
        <v>2047</v>
      </c>
      <c r="R572" s="4">
        <f t="shared" ref="R572" si="3289">Q572+107</f>
        <v>2154</v>
      </c>
      <c r="S572" s="4">
        <f t="shared" ref="S572:V572" si="3290">R572+108</f>
        <v>2262</v>
      </c>
      <c r="T572" s="4">
        <f t="shared" si="3290"/>
        <v>2370</v>
      </c>
      <c r="U572">
        <f t="shared" si="3290"/>
        <v>2478</v>
      </c>
      <c r="V572" s="4">
        <f t="shared" si="3290"/>
        <v>2586</v>
      </c>
      <c r="W572" s="4">
        <f t="shared" ref="W572" si="3291">V572+107</f>
        <v>2693</v>
      </c>
      <c r="X572" s="4">
        <f t="shared" ref="X572:Z572" si="3292">W572+108</f>
        <v>2801</v>
      </c>
      <c r="Y572" s="4">
        <f t="shared" si="3292"/>
        <v>2909</v>
      </c>
      <c r="Z572" s="4">
        <f t="shared" si="3292"/>
        <v>3017</v>
      </c>
      <c r="AA572" s="4">
        <f>Z572+107</f>
        <v>3124</v>
      </c>
      <c r="AB572" s="4">
        <f>AA572+108</f>
        <v>3232</v>
      </c>
      <c r="AC572" s="4">
        <f t="shared" ref="AC572:AD572" si="3293">AB572+108</f>
        <v>3340</v>
      </c>
      <c r="AD572" s="4">
        <f t="shared" si="3293"/>
        <v>3448</v>
      </c>
      <c r="AE572">
        <f>AD572+107</f>
        <v>3555</v>
      </c>
      <c r="AF572" s="4">
        <f t="shared" ref="AF572:AH572" si="3294">AE572+108</f>
        <v>3663</v>
      </c>
      <c r="AG572" s="4">
        <f t="shared" si="3294"/>
        <v>3771</v>
      </c>
      <c r="AH572" s="4">
        <f t="shared" si="3294"/>
        <v>3879</v>
      </c>
      <c r="AI572" s="4">
        <f t="shared" ref="AI572" si="3295">AH572+107</f>
        <v>3986</v>
      </c>
      <c r="AJ572" s="4">
        <f t="shared" ref="AJ572:AL572" si="3296">AI572+108</f>
        <v>4094</v>
      </c>
      <c r="AK572" s="4">
        <f t="shared" si="3296"/>
        <v>4202</v>
      </c>
      <c r="AL572" s="4">
        <f t="shared" si="3296"/>
        <v>4310</v>
      </c>
      <c r="AM572" s="4">
        <f t="shared" ref="AM572" si="3297">AL572+107</f>
        <v>4417</v>
      </c>
      <c r="AN572" s="4">
        <f t="shared" ref="AN572:AP572" si="3298">AM572+108</f>
        <v>4525</v>
      </c>
      <c r="AO572">
        <f t="shared" si="3298"/>
        <v>4633</v>
      </c>
      <c r="AP572" s="4">
        <f t="shared" si="3298"/>
        <v>4741</v>
      </c>
      <c r="AQ572" s="4">
        <f t="shared" ref="AQ572" si="3299">AP572+107</f>
        <v>4848</v>
      </c>
      <c r="AR572" s="4">
        <f t="shared" ref="AR572:AT572" si="3300">AQ572+108</f>
        <v>4956</v>
      </c>
      <c r="AS572" s="4">
        <f t="shared" si="3300"/>
        <v>5064</v>
      </c>
      <c r="AT572" s="4">
        <f t="shared" si="3300"/>
        <v>5172</v>
      </c>
      <c r="AU572" s="4">
        <f t="shared" ref="AU572" si="3301">AT572+107</f>
        <v>5279</v>
      </c>
      <c r="AV572" s="4">
        <f t="shared" ref="AV572:AX572" si="3302">AU572+108</f>
        <v>5387</v>
      </c>
      <c r="AW572" s="4">
        <f t="shared" si="3302"/>
        <v>5495</v>
      </c>
      <c r="AX572" s="4">
        <f t="shared" si="3302"/>
        <v>5603</v>
      </c>
      <c r="AY572">
        <f t="shared" ref="AY572" si="3303">AX572+107</f>
        <v>5710</v>
      </c>
      <c r="AZ572" s="4">
        <f t="shared" ref="AZ572:BB572" si="3304">AY572+108</f>
        <v>5818</v>
      </c>
      <c r="BA572" s="4">
        <f t="shared" si="3304"/>
        <v>5926</v>
      </c>
      <c r="BB572" s="4">
        <f t="shared" si="3304"/>
        <v>6034</v>
      </c>
      <c r="BC572" s="4">
        <f t="shared" ref="BC572" si="3305">BB572+107</f>
        <v>6141</v>
      </c>
      <c r="BD572" s="4">
        <f t="shared" ref="BD572:BF572" si="3306">BC572+108</f>
        <v>6249</v>
      </c>
      <c r="BE572" s="4">
        <f t="shared" si="3306"/>
        <v>6357</v>
      </c>
      <c r="BF572" s="4">
        <f t="shared" si="3306"/>
        <v>6465</v>
      </c>
      <c r="BG572" s="4">
        <f t="shared" ref="BG572" si="3307">BF572+107</f>
        <v>6572</v>
      </c>
      <c r="BH572" s="4">
        <f t="shared" ref="BH572:BI572" si="3308">BG572+108</f>
        <v>6680</v>
      </c>
      <c r="BI572">
        <f t="shared" si="3308"/>
        <v>6788</v>
      </c>
      <c r="BJ572" t="s">
        <v>2</v>
      </c>
    </row>
    <row r="573" spans="1:62">
      <c r="A573" s="4" t="s">
        <v>192</v>
      </c>
    </row>
    <row r="574" spans="1:62">
      <c r="A574" s="4" t="s">
        <v>58</v>
      </c>
      <c r="B574" s="4">
        <v>27</v>
      </c>
      <c r="C574" s="4">
        <f>B574-1</f>
        <v>26</v>
      </c>
      <c r="D574" s="4">
        <f t="shared" ref="D574:AB574" si="3309">C574-1</f>
        <v>25</v>
      </c>
      <c r="E574" s="4">
        <f t="shared" si="3309"/>
        <v>24</v>
      </c>
      <c r="F574" s="4">
        <f t="shared" si="3309"/>
        <v>23</v>
      </c>
      <c r="G574" s="4">
        <f t="shared" si="3309"/>
        <v>22</v>
      </c>
      <c r="H574" s="4">
        <f t="shared" si="3309"/>
        <v>21</v>
      </c>
      <c r="I574" s="4">
        <f t="shared" si="3309"/>
        <v>20</v>
      </c>
      <c r="J574" s="4">
        <f t="shared" si="3309"/>
        <v>19</v>
      </c>
      <c r="K574">
        <f t="shared" si="3309"/>
        <v>18</v>
      </c>
      <c r="L574" s="4">
        <f t="shared" si="3309"/>
        <v>17</v>
      </c>
      <c r="M574" s="4">
        <f t="shared" si="3309"/>
        <v>16</v>
      </c>
      <c r="N574" s="4">
        <f t="shared" si="3309"/>
        <v>15</v>
      </c>
      <c r="O574" s="4">
        <f t="shared" si="3309"/>
        <v>14</v>
      </c>
      <c r="P574" s="4">
        <f t="shared" si="3309"/>
        <v>13</v>
      </c>
      <c r="Q574" s="4">
        <f t="shared" si="3309"/>
        <v>12</v>
      </c>
      <c r="R574" s="4">
        <f t="shared" si="3309"/>
        <v>11</v>
      </c>
      <c r="S574" s="4">
        <f t="shared" si="3309"/>
        <v>10</v>
      </c>
      <c r="T574" s="4">
        <f t="shared" si="3309"/>
        <v>9</v>
      </c>
      <c r="U574">
        <f t="shared" si="3309"/>
        <v>8</v>
      </c>
      <c r="V574" s="4">
        <f t="shared" si="3309"/>
        <v>7</v>
      </c>
      <c r="W574" s="4">
        <f t="shared" si="3309"/>
        <v>6</v>
      </c>
      <c r="X574" s="4">
        <f t="shared" si="3309"/>
        <v>5</v>
      </c>
      <c r="Y574" s="4">
        <f t="shared" si="3309"/>
        <v>4</v>
      </c>
      <c r="Z574" s="4">
        <f t="shared" si="3309"/>
        <v>3</v>
      </c>
      <c r="AA574" s="4">
        <f t="shared" si="3309"/>
        <v>2</v>
      </c>
      <c r="AB574" s="4">
        <f t="shared" si="3309"/>
        <v>1</v>
      </c>
      <c r="AC574" s="4">
        <f>AB574</f>
        <v>1</v>
      </c>
      <c r="AD574" s="4">
        <f t="shared" ref="AD574:BI574" si="3310">AC574</f>
        <v>1</v>
      </c>
      <c r="AE574">
        <f t="shared" si="3310"/>
        <v>1</v>
      </c>
      <c r="AF574" s="4">
        <f t="shared" si="3310"/>
        <v>1</v>
      </c>
      <c r="AG574" s="4">
        <f t="shared" si="3310"/>
        <v>1</v>
      </c>
      <c r="AH574" s="4">
        <f t="shared" si="3310"/>
        <v>1</v>
      </c>
      <c r="AI574" s="4">
        <f t="shared" si="3310"/>
        <v>1</v>
      </c>
      <c r="AJ574" s="4">
        <f t="shared" si="3310"/>
        <v>1</v>
      </c>
      <c r="AK574" s="4">
        <f t="shared" si="3310"/>
        <v>1</v>
      </c>
      <c r="AL574" s="4">
        <f t="shared" si="3310"/>
        <v>1</v>
      </c>
      <c r="AM574" s="4">
        <f t="shared" si="3310"/>
        <v>1</v>
      </c>
      <c r="AN574" s="4">
        <f t="shared" si="3310"/>
        <v>1</v>
      </c>
      <c r="AO574">
        <f t="shared" si="3310"/>
        <v>1</v>
      </c>
      <c r="AP574" s="4">
        <f t="shared" si="3310"/>
        <v>1</v>
      </c>
      <c r="AQ574" s="4">
        <f t="shared" si="3310"/>
        <v>1</v>
      </c>
      <c r="AR574" s="4">
        <f t="shared" si="3310"/>
        <v>1</v>
      </c>
      <c r="AS574" s="4">
        <f t="shared" si="3310"/>
        <v>1</v>
      </c>
      <c r="AT574" s="4">
        <f t="shared" si="3310"/>
        <v>1</v>
      </c>
      <c r="AU574" s="4">
        <f t="shared" si="3310"/>
        <v>1</v>
      </c>
      <c r="AV574" s="4">
        <f t="shared" si="3310"/>
        <v>1</v>
      </c>
      <c r="AW574" s="4">
        <f t="shared" si="3310"/>
        <v>1</v>
      </c>
      <c r="AX574" s="4">
        <f t="shared" si="3310"/>
        <v>1</v>
      </c>
      <c r="AY574">
        <f t="shared" si="3310"/>
        <v>1</v>
      </c>
      <c r="AZ574" s="4">
        <f t="shared" si="3310"/>
        <v>1</v>
      </c>
      <c r="BA574" s="4">
        <f t="shared" si="3310"/>
        <v>1</v>
      </c>
      <c r="BB574" s="4">
        <f t="shared" si="3310"/>
        <v>1</v>
      </c>
      <c r="BC574" s="4">
        <f t="shared" si="3310"/>
        <v>1</v>
      </c>
      <c r="BD574" s="4">
        <f t="shared" si="3310"/>
        <v>1</v>
      </c>
      <c r="BE574" s="4">
        <f t="shared" si="3310"/>
        <v>1</v>
      </c>
      <c r="BF574" s="4">
        <f t="shared" si="3310"/>
        <v>1</v>
      </c>
      <c r="BG574" s="4">
        <f t="shared" si="3310"/>
        <v>1</v>
      </c>
      <c r="BH574" s="4">
        <f t="shared" si="3310"/>
        <v>1</v>
      </c>
      <c r="BI574">
        <f t="shared" si="3310"/>
        <v>1</v>
      </c>
      <c r="BJ574" t="s">
        <v>2</v>
      </c>
    </row>
    <row r="575" spans="1:62">
      <c r="A575" s="4" t="s">
        <v>6</v>
      </c>
    </row>
    <row r="577" spans="1:62">
      <c r="A577" s="4" t="s">
        <v>236</v>
      </c>
    </row>
    <row r="578" spans="1:62">
      <c r="A578" s="4" t="s">
        <v>237</v>
      </c>
      <c r="B578" s="4" t="s">
        <v>2</v>
      </c>
    </row>
    <row r="579" spans="1:62">
      <c r="A579" s="4" t="s">
        <v>82</v>
      </c>
      <c r="B579" s="4">
        <v>4</v>
      </c>
      <c r="C579" s="4">
        <f>B579</f>
        <v>4</v>
      </c>
      <c r="D579" s="4">
        <f>C579+0.6</f>
        <v>4.5999999999999996</v>
      </c>
      <c r="E579" s="4">
        <f>D579</f>
        <v>4.5999999999999996</v>
      </c>
      <c r="F579" s="4">
        <f>E579</f>
        <v>4.5999999999999996</v>
      </c>
      <c r="G579" s="4">
        <f>F579+0.7</f>
        <v>5.3</v>
      </c>
      <c r="H579" s="4">
        <f>G579</f>
        <v>5.3</v>
      </c>
      <c r="I579" s="4">
        <f>H579</f>
        <v>5.3</v>
      </c>
      <c r="J579" s="4">
        <f>I579+0.7</f>
        <v>6</v>
      </c>
      <c r="K579" s="1">
        <f>J579</f>
        <v>6</v>
      </c>
      <c r="L579" s="4">
        <f t="shared" ref="L579" si="3311">K579</f>
        <v>6</v>
      </c>
      <c r="M579" s="4">
        <f t="shared" ref="M579" si="3312">L579+0.6</f>
        <v>6.6</v>
      </c>
      <c r="N579" s="4">
        <f t="shared" ref="N579:O579" si="3313">M579</f>
        <v>6.6</v>
      </c>
      <c r="O579" s="4">
        <f t="shared" si="3313"/>
        <v>6.6</v>
      </c>
      <c r="P579" s="4">
        <f t="shared" ref="P579" si="3314">O579+0.7</f>
        <v>7.3</v>
      </c>
      <c r="Q579" s="4">
        <f t="shared" ref="Q579:R579" si="3315">P579</f>
        <v>7.3</v>
      </c>
      <c r="R579" s="4">
        <f t="shared" si="3315"/>
        <v>7.3</v>
      </c>
      <c r="S579" s="4">
        <f t="shared" ref="S579" si="3316">R579+0.7</f>
        <v>8</v>
      </c>
      <c r="T579" s="4">
        <f t="shared" ref="T579:U579" si="3317">S579</f>
        <v>8</v>
      </c>
      <c r="U579">
        <f t="shared" si="3317"/>
        <v>8</v>
      </c>
      <c r="V579" s="4">
        <f t="shared" ref="V579" si="3318">U579+0.6</f>
        <v>8.6</v>
      </c>
      <c r="W579" s="4">
        <f t="shared" ref="W579:X579" si="3319">V579</f>
        <v>8.6</v>
      </c>
      <c r="X579" s="4">
        <f t="shared" si="3319"/>
        <v>8.6</v>
      </c>
      <c r="Y579" s="4">
        <f t="shared" ref="Y579" si="3320">X579+0.7</f>
        <v>9.2999999999999989</v>
      </c>
      <c r="Z579" s="4">
        <f t="shared" ref="Z579:AA579" si="3321">Y579</f>
        <v>9.2999999999999989</v>
      </c>
      <c r="AA579" s="4">
        <f t="shared" si="3321"/>
        <v>9.2999999999999989</v>
      </c>
      <c r="AB579" s="4">
        <f t="shared" ref="AB579" si="3322">AA579+0.7</f>
        <v>9.9999999999999982</v>
      </c>
      <c r="AC579" s="4">
        <f t="shared" ref="AC579:AD579" si="3323">AB579</f>
        <v>9.9999999999999982</v>
      </c>
      <c r="AD579" s="4">
        <f t="shared" si="3323"/>
        <v>9.9999999999999982</v>
      </c>
      <c r="AE579">
        <f t="shared" ref="AE579" si="3324">AD579+0.6</f>
        <v>10.599999999999998</v>
      </c>
      <c r="AF579" s="4">
        <f t="shared" ref="AF579:AG579" si="3325">AE579</f>
        <v>10.599999999999998</v>
      </c>
      <c r="AG579" s="4">
        <f t="shared" si="3325"/>
        <v>10.599999999999998</v>
      </c>
      <c r="AH579" s="4">
        <f t="shared" ref="AH579" si="3326">AG579+0.7</f>
        <v>11.299999999999997</v>
      </c>
      <c r="AI579" s="4">
        <f t="shared" ref="AI579:AJ579" si="3327">AH579</f>
        <v>11.299999999999997</v>
      </c>
      <c r="AJ579" s="4">
        <f t="shared" si="3327"/>
        <v>11.299999999999997</v>
      </c>
      <c r="AK579" s="4">
        <f t="shared" ref="AK579" si="3328">AJ579+0.7</f>
        <v>11.999999999999996</v>
      </c>
      <c r="AL579" s="4">
        <f t="shared" ref="AL579:AM579" si="3329">AK579</f>
        <v>11.999999999999996</v>
      </c>
      <c r="AM579" s="4">
        <f t="shared" si="3329"/>
        <v>11.999999999999996</v>
      </c>
      <c r="AN579" s="4">
        <f t="shared" ref="AN579" si="3330">AM579+0.6</f>
        <v>12.599999999999996</v>
      </c>
      <c r="AO579">
        <f t="shared" ref="AO579:AP579" si="3331">AN579</f>
        <v>12.599999999999996</v>
      </c>
      <c r="AP579" s="4">
        <f t="shared" si="3331"/>
        <v>12.599999999999996</v>
      </c>
      <c r="AQ579" s="4">
        <f t="shared" ref="AQ579" si="3332">AP579+0.7</f>
        <v>13.299999999999995</v>
      </c>
      <c r="AR579" s="4">
        <f t="shared" ref="AR579:AS579" si="3333">AQ579</f>
        <v>13.299999999999995</v>
      </c>
      <c r="AS579" s="4">
        <f t="shared" si="3333"/>
        <v>13.299999999999995</v>
      </c>
      <c r="AT579" s="4">
        <f t="shared" ref="AT579" si="3334">AS579+0.7</f>
        <v>13.999999999999995</v>
      </c>
      <c r="AU579" s="4">
        <f t="shared" ref="AU579:AV579" si="3335">AT579</f>
        <v>13.999999999999995</v>
      </c>
      <c r="AV579" s="4">
        <f t="shared" si="3335"/>
        <v>13.999999999999995</v>
      </c>
      <c r="AW579" s="4">
        <f t="shared" ref="AW579" si="3336">AV579+0.6</f>
        <v>14.599999999999994</v>
      </c>
      <c r="AX579" s="4">
        <f t="shared" ref="AX579:AY579" si="3337">AW579</f>
        <v>14.599999999999994</v>
      </c>
      <c r="AY579">
        <f t="shared" si="3337"/>
        <v>14.599999999999994</v>
      </c>
      <c r="AZ579" s="4">
        <f t="shared" ref="AZ579" si="3338">AY579+0.7</f>
        <v>15.299999999999994</v>
      </c>
      <c r="BA579" s="4">
        <f t="shared" ref="BA579:BB579" si="3339">AZ579</f>
        <v>15.299999999999994</v>
      </c>
      <c r="BB579" s="4">
        <f t="shared" si="3339"/>
        <v>15.299999999999994</v>
      </c>
      <c r="BC579" s="4">
        <f t="shared" ref="BC579" si="3340">BB579+0.7</f>
        <v>15.999999999999993</v>
      </c>
      <c r="BD579" s="4">
        <f t="shared" ref="BD579:BE579" si="3341">BC579</f>
        <v>15.999999999999993</v>
      </c>
      <c r="BE579" s="4">
        <f t="shared" si="3341"/>
        <v>15.999999999999993</v>
      </c>
      <c r="BF579" s="4">
        <f t="shared" ref="BF579" si="3342">BE579+0.6</f>
        <v>16.599999999999994</v>
      </c>
      <c r="BG579" s="4">
        <f t="shared" ref="BG579:BH579" si="3343">BF579</f>
        <v>16.599999999999994</v>
      </c>
      <c r="BH579" s="4">
        <f t="shared" si="3343"/>
        <v>16.599999999999994</v>
      </c>
      <c r="BI579">
        <f t="shared" ref="BI579" si="3344">BH579+0.7</f>
        <v>17.299999999999994</v>
      </c>
      <c r="BJ579" t="s">
        <v>2</v>
      </c>
    </row>
    <row r="580" spans="1:62">
      <c r="A580" s="4" t="s">
        <v>8</v>
      </c>
      <c r="B580" s="4">
        <v>4</v>
      </c>
      <c r="C580" s="4">
        <f>B580+0.2</f>
        <v>4.2</v>
      </c>
      <c r="D580" s="4">
        <f t="shared" ref="D580:BI580" si="3345">C580+0.2</f>
        <v>4.4000000000000004</v>
      </c>
      <c r="E580" s="4">
        <f t="shared" si="3345"/>
        <v>4.6000000000000005</v>
      </c>
      <c r="F580" s="4">
        <f t="shared" si="3345"/>
        <v>4.8000000000000007</v>
      </c>
      <c r="G580" s="4">
        <f t="shared" si="3345"/>
        <v>5.0000000000000009</v>
      </c>
      <c r="H580" s="4">
        <f t="shared" si="3345"/>
        <v>5.2000000000000011</v>
      </c>
      <c r="I580" s="4">
        <f t="shared" si="3345"/>
        <v>5.4000000000000012</v>
      </c>
      <c r="J580" s="4">
        <f t="shared" si="3345"/>
        <v>5.6000000000000014</v>
      </c>
      <c r="K580">
        <f t="shared" si="3345"/>
        <v>5.8000000000000016</v>
      </c>
      <c r="L580" s="4">
        <f t="shared" si="3345"/>
        <v>6.0000000000000018</v>
      </c>
      <c r="M580" s="4">
        <f t="shared" si="3345"/>
        <v>6.200000000000002</v>
      </c>
      <c r="N580" s="4">
        <f t="shared" si="3345"/>
        <v>6.4000000000000021</v>
      </c>
      <c r="O580" s="4">
        <f t="shared" si="3345"/>
        <v>6.6000000000000023</v>
      </c>
      <c r="P580" s="4">
        <f t="shared" si="3345"/>
        <v>6.8000000000000025</v>
      </c>
      <c r="Q580" s="4">
        <f t="shared" si="3345"/>
        <v>7.0000000000000027</v>
      </c>
      <c r="R580" s="4">
        <f t="shared" si="3345"/>
        <v>7.2000000000000028</v>
      </c>
      <c r="S580" s="4">
        <f t="shared" si="3345"/>
        <v>7.400000000000003</v>
      </c>
      <c r="T580" s="4">
        <f t="shared" si="3345"/>
        <v>7.6000000000000032</v>
      </c>
      <c r="U580">
        <f t="shared" si="3345"/>
        <v>7.8000000000000034</v>
      </c>
      <c r="V580" s="4">
        <f t="shared" si="3345"/>
        <v>8.0000000000000036</v>
      </c>
      <c r="W580" s="4">
        <f t="shared" si="3345"/>
        <v>8.2000000000000028</v>
      </c>
      <c r="X580" s="4">
        <f t="shared" si="3345"/>
        <v>8.4000000000000021</v>
      </c>
      <c r="Y580" s="4">
        <f t="shared" si="3345"/>
        <v>8.6000000000000014</v>
      </c>
      <c r="Z580" s="4">
        <f t="shared" si="3345"/>
        <v>8.8000000000000007</v>
      </c>
      <c r="AA580" s="4">
        <f t="shared" si="3345"/>
        <v>9</v>
      </c>
      <c r="AB580" s="4">
        <f t="shared" si="3345"/>
        <v>9.1999999999999993</v>
      </c>
      <c r="AC580" s="4">
        <f t="shared" si="3345"/>
        <v>9.3999999999999986</v>
      </c>
      <c r="AD580" s="4">
        <f t="shared" si="3345"/>
        <v>9.5999999999999979</v>
      </c>
      <c r="AE580">
        <f t="shared" si="3345"/>
        <v>9.7999999999999972</v>
      </c>
      <c r="AF580" s="4">
        <f t="shared" si="3345"/>
        <v>9.9999999999999964</v>
      </c>
      <c r="AG580" s="4">
        <f t="shared" si="3345"/>
        <v>10.199999999999996</v>
      </c>
      <c r="AH580" s="4">
        <f t="shared" si="3345"/>
        <v>10.399999999999995</v>
      </c>
      <c r="AI580" s="4">
        <f t="shared" si="3345"/>
        <v>10.599999999999994</v>
      </c>
      <c r="AJ580" s="4">
        <f t="shared" si="3345"/>
        <v>10.799999999999994</v>
      </c>
      <c r="AK580" s="4">
        <f t="shared" si="3345"/>
        <v>10.999999999999993</v>
      </c>
      <c r="AL580" s="4">
        <f t="shared" si="3345"/>
        <v>11.199999999999992</v>
      </c>
      <c r="AM580" s="4">
        <f t="shared" si="3345"/>
        <v>11.399999999999991</v>
      </c>
      <c r="AN580" s="4">
        <f t="shared" si="3345"/>
        <v>11.599999999999991</v>
      </c>
      <c r="AO580">
        <f t="shared" si="3345"/>
        <v>11.79999999999999</v>
      </c>
      <c r="AP580" s="4">
        <f t="shared" si="3345"/>
        <v>11.999999999999989</v>
      </c>
      <c r="AQ580" s="4">
        <f t="shared" si="3345"/>
        <v>12.199999999999989</v>
      </c>
      <c r="AR580" s="4">
        <f t="shared" si="3345"/>
        <v>12.399999999999988</v>
      </c>
      <c r="AS580" s="4">
        <f t="shared" si="3345"/>
        <v>12.599999999999987</v>
      </c>
      <c r="AT580" s="4">
        <f t="shared" si="3345"/>
        <v>12.799999999999986</v>
      </c>
      <c r="AU580" s="4">
        <f t="shared" si="3345"/>
        <v>12.999999999999986</v>
      </c>
      <c r="AV580" s="4">
        <f t="shared" si="3345"/>
        <v>13.199999999999985</v>
      </c>
      <c r="AW580" s="4">
        <f t="shared" si="3345"/>
        <v>13.399999999999984</v>
      </c>
      <c r="AX580" s="4">
        <f t="shared" si="3345"/>
        <v>13.599999999999984</v>
      </c>
      <c r="AY580">
        <f t="shared" si="3345"/>
        <v>13.799999999999983</v>
      </c>
      <c r="AZ580" s="4">
        <f t="shared" si="3345"/>
        <v>13.999999999999982</v>
      </c>
      <c r="BA580" s="4">
        <f t="shared" si="3345"/>
        <v>14.199999999999982</v>
      </c>
      <c r="BB580" s="4">
        <f t="shared" si="3345"/>
        <v>14.399999999999981</v>
      </c>
      <c r="BC580" s="4">
        <f t="shared" si="3345"/>
        <v>14.59999999999998</v>
      </c>
      <c r="BD580" s="4">
        <f t="shared" si="3345"/>
        <v>14.799999999999979</v>
      </c>
      <c r="BE580" s="4">
        <f t="shared" si="3345"/>
        <v>14.999999999999979</v>
      </c>
      <c r="BF580" s="4">
        <f t="shared" si="3345"/>
        <v>15.199999999999978</v>
      </c>
      <c r="BG580" s="4">
        <f t="shared" si="3345"/>
        <v>15.399999999999977</v>
      </c>
      <c r="BH580" s="4">
        <f t="shared" si="3345"/>
        <v>15.599999999999977</v>
      </c>
      <c r="BI580">
        <f t="shared" si="3345"/>
        <v>15.799999999999976</v>
      </c>
      <c r="BJ580" t="s">
        <v>2</v>
      </c>
    </row>
    <row r="581" spans="1:62">
      <c r="A581" s="4" t="s">
        <v>5</v>
      </c>
      <c r="B581" s="4">
        <v>2</v>
      </c>
      <c r="C581" s="4">
        <f>B581+0.5</f>
        <v>2.5</v>
      </c>
      <c r="D581" s="4">
        <f t="shared" ref="D581:AV581" si="3346">C581+0.5</f>
        <v>3</v>
      </c>
      <c r="E581" s="4">
        <f t="shared" si="3346"/>
        <v>3.5</v>
      </c>
      <c r="F581" s="4">
        <f t="shared" si="3346"/>
        <v>4</v>
      </c>
      <c r="G581" s="4">
        <f t="shared" si="3346"/>
        <v>4.5</v>
      </c>
      <c r="H581" s="4">
        <f t="shared" si="3346"/>
        <v>5</v>
      </c>
      <c r="I581" s="4">
        <f t="shared" si="3346"/>
        <v>5.5</v>
      </c>
      <c r="J581" s="4">
        <f t="shared" si="3346"/>
        <v>6</v>
      </c>
      <c r="K581">
        <f t="shared" si="3346"/>
        <v>6.5</v>
      </c>
      <c r="L581" s="4">
        <f t="shared" si="3346"/>
        <v>7</v>
      </c>
      <c r="M581" s="4">
        <f t="shared" si="3346"/>
        <v>7.5</v>
      </c>
      <c r="N581" s="4">
        <f t="shared" si="3346"/>
        <v>8</v>
      </c>
      <c r="O581" s="4">
        <f t="shared" si="3346"/>
        <v>8.5</v>
      </c>
      <c r="P581" s="4">
        <f t="shared" si="3346"/>
        <v>9</v>
      </c>
      <c r="Q581" s="4">
        <f t="shared" si="3346"/>
        <v>9.5</v>
      </c>
      <c r="R581" s="4">
        <f t="shared" si="3346"/>
        <v>10</v>
      </c>
      <c r="S581" s="4">
        <f t="shared" si="3346"/>
        <v>10.5</v>
      </c>
      <c r="T581" s="4">
        <f t="shared" si="3346"/>
        <v>11</v>
      </c>
      <c r="U581">
        <f t="shared" si="3346"/>
        <v>11.5</v>
      </c>
      <c r="V581" s="4">
        <f t="shared" si="3346"/>
        <v>12</v>
      </c>
      <c r="W581" s="4">
        <f t="shared" si="3346"/>
        <v>12.5</v>
      </c>
      <c r="X581" s="4">
        <f t="shared" si="3346"/>
        <v>13</v>
      </c>
      <c r="Y581" s="4">
        <f t="shared" si="3346"/>
        <v>13.5</v>
      </c>
      <c r="Z581" s="4">
        <f t="shared" si="3346"/>
        <v>14</v>
      </c>
      <c r="AA581" s="4">
        <f t="shared" si="3346"/>
        <v>14.5</v>
      </c>
      <c r="AB581" s="4">
        <f t="shared" si="3346"/>
        <v>15</v>
      </c>
      <c r="AC581" s="4">
        <f t="shared" si="3346"/>
        <v>15.5</v>
      </c>
      <c r="AD581" s="4">
        <f t="shared" si="3346"/>
        <v>16</v>
      </c>
      <c r="AE581">
        <f t="shared" si="3346"/>
        <v>16.5</v>
      </c>
      <c r="AF581" s="4">
        <f t="shared" si="3346"/>
        <v>17</v>
      </c>
      <c r="AG581" s="4">
        <f t="shared" si="3346"/>
        <v>17.5</v>
      </c>
      <c r="AH581" s="4">
        <f t="shared" si="3346"/>
        <v>18</v>
      </c>
      <c r="AI581" s="4">
        <f t="shared" si="3346"/>
        <v>18.5</v>
      </c>
      <c r="AJ581" s="4">
        <f t="shared" si="3346"/>
        <v>19</v>
      </c>
      <c r="AK581" s="4">
        <f t="shared" si="3346"/>
        <v>19.5</v>
      </c>
      <c r="AL581" s="4">
        <f t="shared" si="3346"/>
        <v>20</v>
      </c>
      <c r="AM581" s="4">
        <f t="shared" si="3346"/>
        <v>20.5</v>
      </c>
      <c r="AN581" s="4">
        <f t="shared" si="3346"/>
        <v>21</v>
      </c>
      <c r="AO581">
        <f t="shared" si="3346"/>
        <v>21.5</v>
      </c>
      <c r="AP581" s="4">
        <f t="shared" si="3346"/>
        <v>22</v>
      </c>
      <c r="AQ581" s="4">
        <f t="shared" si="3346"/>
        <v>22.5</v>
      </c>
      <c r="AR581" s="4">
        <f t="shared" si="3346"/>
        <v>23</v>
      </c>
      <c r="AS581" s="4">
        <f t="shared" si="3346"/>
        <v>23.5</v>
      </c>
      <c r="AT581" s="4">
        <f t="shared" si="3346"/>
        <v>24</v>
      </c>
      <c r="AU581" s="4">
        <f t="shared" si="3346"/>
        <v>24.5</v>
      </c>
      <c r="AV581" s="4">
        <f t="shared" si="3346"/>
        <v>25</v>
      </c>
      <c r="AW581" s="4">
        <f>AV581</f>
        <v>25</v>
      </c>
      <c r="AX581" s="4">
        <f>AW581+1</f>
        <v>26</v>
      </c>
      <c r="AY581">
        <f t="shared" ref="AY581" si="3347">AX581</f>
        <v>26</v>
      </c>
      <c r="AZ581" s="4">
        <f t="shared" ref="AZ581" si="3348">AY581+1</f>
        <v>27</v>
      </c>
      <c r="BA581" s="4">
        <f t="shared" ref="BA581" si="3349">AZ581</f>
        <v>27</v>
      </c>
      <c r="BB581" s="4">
        <f t="shared" ref="BB581" si="3350">BA581+1</f>
        <v>28</v>
      </c>
      <c r="BC581" s="4">
        <f t="shared" ref="BC581" si="3351">BB581</f>
        <v>28</v>
      </c>
      <c r="BD581" s="4">
        <f t="shared" ref="BD581" si="3352">BC581+1</f>
        <v>29</v>
      </c>
      <c r="BE581" s="4">
        <f t="shared" ref="BE581" si="3353">BD581</f>
        <v>29</v>
      </c>
      <c r="BF581" s="4">
        <f t="shared" ref="BF581" si="3354">BE581+1</f>
        <v>30</v>
      </c>
      <c r="BG581" s="4">
        <f t="shared" ref="BG581" si="3355">BF581</f>
        <v>30</v>
      </c>
      <c r="BH581" s="4">
        <f t="shared" ref="BH581" si="3356">BG581+1</f>
        <v>31</v>
      </c>
      <c r="BI581">
        <f t="shared" ref="BI581" si="3357">BH581</f>
        <v>31</v>
      </c>
      <c r="BJ581" t="s">
        <v>2</v>
      </c>
    </row>
    <row r="582" spans="1:62">
      <c r="A582" s="4" t="s">
        <v>6</v>
      </c>
    </row>
    <row r="583" spans="1:62">
      <c r="A583" s="4" t="s">
        <v>238</v>
      </c>
    </row>
    <row r="584" spans="1:62">
      <c r="A584" s="4" t="s">
        <v>239</v>
      </c>
      <c r="B584" s="4">
        <v>-50</v>
      </c>
      <c r="C584" s="4">
        <f>B584-15</f>
        <v>-65</v>
      </c>
      <c r="D584" s="4">
        <f t="shared" ref="D584:BI584" si="3358">C584-15</f>
        <v>-80</v>
      </c>
      <c r="E584" s="4">
        <f t="shared" si="3358"/>
        <v>-95</v>
      </c>
      <c r="F584" s="4">
        <f t="shared" si="3358"/>
        <v>-110</v>
      </c>
      <c r="G584" s="4">
        <f t="shared" si="3358"/>
        <v>-125</v>
      </c>
      <c r="H584" s="4">
        <f t="shared" si="3358"/>
        <v>-140</v>
      </c>
      <c r="I584" s="4">
        <f t="shared" si="3358"/>
        <v>-155</v>
      </c>
      <c r="J584" s="4">
        <f t="shared" si="3358"/>
        <v>-170</v>
      </c>
      <c r="K584">
        <f t="shared" si="3358"/>
        <v>-185</v>
      </c>
      <c r="L584" s="4">
        <f t="shared" si="3358"/>
        <v>-200</v>
      </c>
      <c r="M584" s="4">
        <f t="shared" si="3358"/>
        <v>-215</v>
      </c>
      <c r="N584" s="4">
        <f t="shared" si="3358"/>
        <v>-230</v>
      </c>
      <c r="O584" s="4">
        <f t="shared" si="3358"/>
        <v>-245</v>
      </c>
      <c r="P584" s="4">
        <f t="shared" si="3358"/>
        <v>-260</v>
      </c>
      <c r="Q584" s="4">
        <f t="shared" si="3358"/>
        <v>-275</v>
      </c>
      <c r="R584" s="4">
        <f t="shared" si="3358"/>
        <v>-290</v>
      </c>
      <c r="S584" s="4">
        <f t="shared" si="3358"/>
        <v>-305</v>
      </c>
      <c r="T584" s="4">
        <f t="shared" si="3358"/>
        <v>-320</v>
      </c>
      <c r="U584">
        <f t="shared" si="3358"/>
        <v>-335</v>
      </c>
      <c r="V584" s="4">
        <f t="shared" si="3358"/>
        <v>-350</v>
      </c>
      <c r="W584" s="4">
        <f t="shared" si="3358"/>
        <v>-365</v>
      </c>
      <c r="X584" s="4">
        <f t="shared" si="3358"/>
        <v>-380</v>
      </c>
      <c r="Y584" s="4">
        <f t="shared" si="3358"/>
        <v>-395</v>
      </c>
      <c r="Z584" s="4">
        <f t="shared" si="3358"/>
        <v>-410</v>
      </c>
      <c r="AA584" s="4">
        <f t="shared" si="3358"/>
        <v>-425</v>
      </c>
      <c r="AB584" s="4">
        <f t="shared" si="3358"/>
        <v>-440</v>
      </c>
      <c r="AC584" s="4">
        <f t="shared" si="3358"/>
        <v>-455</v>
      </c>
      <c r="AD584" s="4">
        <f t="shared" si="3358"/>
        <v>-470</v>
      </c>
      <c r="AE584">
        <f t="shared" si="3358"/>
        <v>-485</v>
      </c>
      <c r="AF584" s="4">
        <f t="shared" si="3358"/>
        <v>-500</v>
      </c>
      <c r="AG584" s="4">
        <f t="shared" si="3358"/>
        <v>-515</v>
      </c>
      <c r="AH584" s="4">
        <f t="shared" si="3358"/>
        <v>-530</v>
      </c>
      <c r="AI584" s="4">
        <f t="shared" si="3358"/>
        <v>-545</v>
      </c>
      <c r="AJ584" s="4">
        <f t="shared" si="3358"/>
        <v>-560</v>
      </c>
      <c r="AK584" s="4">
        <f t="shared" si="3358"/>
        <v>-575</v>
      </c>
      <c r="AL584" s="4">
        <f t="shared" si="3358"/>
        <v>-590</v>
      </c>
      <c r="AM584" s="4">
        <f t="shared" si="3358"/>
        <v>-605</v>
      </c>
      <c r="AN584" s="4">
        <f t="shared" si="3358"/>
        <v>-620</v>
      </c>
      <c r="AO584">
        <f t="shared" si="3358"/>
        <v>-635</v>
      </c>
      <c r="AP584" s="4">
        <f t="shared" si="3358"/>
        <v>-650</v>
      </c>
      <c r="AQ584" s="4">
        <f t="shared" si="3358"/>
        <v>-665</v>
      </c>
      <c r="AR584" s="4">
        <f t="shared" si="3358"/>
        <v>-680</v>
      </c>
      <c r="AS584" s="4">
        <f t="shared" si="3358"/>
        <v>-695</v>
      </c>
      <c r="AT584" s="4">
        <f t="shared" si="3358"/>
        <v>-710</v>
      </c>
      <c r="AU584" s="4">
        <f t="shared" si="3358"/>
        <v>-725</v>
      </c>
      <c r="AV584" s="4">
        <f t="shared" si="3358"/>
        <v>-740</v>
      </c>
      <c r="AW584" s="4">
        <f t="shared" si="3358"/>
        <v>-755</v>
      </c>
      <c r="AX584" s="4">
        <f t="shared" si="3358"/>
        <v>-770</v>
      </c>
      <c r="AY584">
        <f t="shared" si="3358"/>
        <v>-785</v>
      </c>
      <c r="AZ584" s="4">
        <f t="shared" si="3358"/>
        <v>-800</v>
      </c>
      <c r="BA584" s="4">
        <f t="shared" si="3358"/>
        <v>-815</v>
      </c>
      <c r="BB584" s="4">
        <f t="shared" si="3358"/>
        <v>-830</v>
      </c>
      <c r="BC584" s="4">
        <f t="shared" si="3358"/>
        <v>-845</v>
      </c>
      <c r="BD584" s="4">
        <f t="shared" si="3358"/>
        <v>-860</v>
      </c>
      <c r="BE584" s="4">
        <f t="shared" si="3358"/>
        <v>-875</v>
      </c>
      <c r="BF584" s="4">
        <f t="shared" si="3358"/>
        <v>-890</v>
      </c>
      <c r="BG584" s="4">
        <f t="shared" si="3358"/>
        <v>-905</v>
      </c>
      <c r="BH584" s="4">
        <f t="shared" si="3358"/>
        <v>-920</v>
      </c>
      <c r="BI584">
        <f t="shared" si="3358"/>
        <v>-935</v>
      </c>
      <c r="BJ584" t="s">
        <v>2</v>
      </c>
    </row>
    <row r="585" spans="1:62">
      <c r="A585" s="4" t="s">
        <v>82</v>
      </c>
      <c r="B585" s="4">
        <v>4</v>
      </c>
      <c r="C585" s="4">
        <f>B585</f>
        <v>4</v>
      </c>
      <c r="D585" s="4">
        <f>C585+0.6</f>
        <v>4.5999999999999996</v>
      </c>
      <c r="E585" s="4">
        <f>D585</f>
        <v>4.5999999999999996</v>
      </c>
      <c r="F585" s="4">
        <f>E585</f>
        <v>4.5999999999999996</v>
      </c>
      <c r="G585" s="4">
        <f>F585+0.7</f>
        <v>5.3</v>
      </c>
      <c r="H585" s="4">
        <f>G585</f>
        <v>5.3</v>
      </c>
      <c r="I585" s="4">
        <f>H585</f>
        <v>5.3</v>
      </c>
      <c r="J585" s="4">
        <f>I585+0.7</f>
        <v>6</v>
      </c>
      <c r="K585" s="1">
        <f>J585</f>
        <v>6</v>
      </c>
      <c r="L585" s="4">
        <f t="shared" ref="L585" si="3359">K585</f>
        <v>6</v>
      </c>
      <c r="M585" s="4">
        <f t="shared" ref="M585" si="3360">L585+0.6</f>
        <v>6.6</v>
      </c>
      <c r="N585" s="4">
        <f t="shared" ref="N585:O585" si="3361">M585</f>
        <v>6.6</v>
      </c>
      <c r="O585" s="4">
        <f t="shared" si="3361"/>
        <v>6.6</v>
      </c>
      <c r="P585" s="4">
        <f t="shared" ref="P585" si="3362">O585+0.7</f>
        <v>7.3</v>
      </c>
      <c r="Q585" s="4">
        <f t="shared" ref="Q585:R585" si="3363">P585</f>
        <v>7.3</v>
      </c>
      <c r="R585" s="4">
        <f t="shared" si="3363"/>
        <v>7.3</v>
      </c>
      <c r="S585" s="4">
        <f t="shared" ref="S585" si="3364">R585+0.7</f>
        <v>8</v>
      </c>
      <c r="T585" s="4">
        <f t="shared" ref="T585:U585" si="3365">S585</f>
        <v>8</v>
      </c>
      <c r="U585">
        <f t="shared" si="3365"/>
        <v>8</v>
      </c>
      <c r="V585" s="4">
        <f t="shared" ref="V585" si="3366">U585+0.6</f>
        <v>8.6</v>
      </c>
      <c r="W585" s="4">
        <f t="shared" ref="W585:X585" si="3367">V585</f>
        <v>8.6</v>
      </c>
      <c r="X585" s="4">
        <f t="shared" si="3367"/>
        <v>8.6</v>
      </c>
      <c r="Y585" s="4">
        <f t="shared" ref="Y585" si="3368">X585+0.7</f>
        <v>9.2999999999999989</v>
      </c>
      <c r="Z585" s="4">
        <f t="shared" ref="Z585:AA585" si="3369">Y585</f>
        <v>9.2999999999999989</v>
      </c>
      <c r="AA585" s="4">
        <f t="shared" si="3369"/>
        <v>9.2999999999999989</v>
      </c>
      <c r="AB585" s="4">
        <f t="shared" ref="AB585" si="3370">AA585+0.7</f>
        <v>9.9999999999999982</v>
      </c>
      <c r="AC585" s="4">
        <f t="shared" ref="AC585:AD585" si="3371">AB585</f>
        <v>9.9999999999999982</v>
      </c>
      <c r="AD585" s="4">
        <f t="shared" si="3371"/>
        <v>9.9999999999999982</v>
      </c>
      <c r="AE585">
        <f t="shared" ref="AE585" si="3372">AD585+0.6</f>
        <v>10.599999999999998</v>
      </c>
      <c r="AF585" s="4">
        <f t="shared" ref="AF585:AG585" si="3373">AE585</f>
        <v>10.599999999999998</v>
      </c>
      <c r="AG585" s="4">
        <f t="shared" si="3373"/>
        <v>10.599999999999998</v>
      </c>
      <c r="AH585" s="4">
        <f t="shared" ref="AH585" si="3374">AG585+0.7</f>
        <v>11.299999999999997</v>
      </c>
      <c r="AI585" s="4">
        <f t="shared" ref="AI585:AJ585" si="3375">AH585</f>
        <v>11.299999999999997</v>
      </c>
      <c r="AJ585" s="4">
        <f t="shared" si="3375"/>
        <v>11.299999999999997</v>
      </c>
      <c r="AK585" s="4">
        <f t="shared" ref="AK585" si="3376">AJ585+0.7</f>
        <v>11.999999999999996</v>
      </c>
      <c r="AL585" s="4">
        <f t="shared" ref="AL585:AM585" si="3377">AK585</f>
        <v>11.999999999999996</v>
      </c>
      <c r="AM585" s="4">
        <f t="shared" si="3377"/>
        <v>11.999999999999996</v>
      </c>
      <c r="AN585" s="4">
        <f t="shared" ref="AN585" si="3378">AM585+0.6</f>
        <v>12.599999999999996</v>
      </c>
      <c r="AO585">
        <f t="shared" ref="AO585:AP585" si="3379">AN585</f>
        <v>12.599999999999996</v>
      </c>
      <c r="AP585" s="4">
        <f t="shared" si="3379"/>
        <v>12.599999999999996</v>
      </c>
      <c r="AQ585" s="4">
        <f t="shared" ref="AQ585" si="3380">AP585+0.7</f>
        <v>13.299999999999995</v>
      </c>
      <c r="AR585" s="4">
        <f t="shared" ref="AR585:AS585" si="3381">AQ585</f>
        <v>13.299999999999995</v>
      </c>
      <c r="AS585" s="4">
        <f t="shared" si="3381"/>
        <v>13.299999999999995</v>
      </c>
      <c r="AT585" s="4">
        <f t="shared" ref="AT585" si="3382">AS585+0.7</f>
        <v>13.999999999999995</v>
      </c>
      <c r="AU585" s="4">
        <f t="shared" ref="AU585:AV585" si="3383">AT585</f>
        <v>13.999999999999995</v>
      </c>
      <c r="AV585" s="4">
        <f t="shared" si="3383"/>
        <v>13.999999999999995</v>
      </c>
      <c r="AW585" s="4">
        <f t="shared" ref="AW585" si="3384">AV585+0.6</f>
        <v>14.599999999999994</v>
      </c>
      <c r="AX585" s="4">
        <f t="shared" ref="AX585:AY585" si="3385">AW585</f>
        <v>14.599999999999994</v>
      </c>
      <c r="AY585">
        <f t="shared" si="3385"/>
        <v>14.599999999999994</v>
      </c>
      <c r="AZ585" s="4">
        <f t="shared" ref="AZ585" si="3386">AY585+0.7</f>
        <v>15.299999999999994</v>
      </c>
      <c r="BA585" s="4">
        <f t="shared" ref="BA585:BB585" si="3387">AZ585</f>
        <v>15.299999999999994</v>
      </c>
      <c r="BB585" s="4">
        <f t="shared" si="3387"/>
        <v>15.299999999999994</v>
      </c>
      <c r="BC585" s="4">
        <f t="shared" ref="BC585" si="3388">BB585+0.7</f>
        <v>15.999999999999993</v>
      </c>
      <c r="BD585" s="4">
        <f t="shared" ref="BD585:BE585" si="3389">BC585</f>
        <v>15.999999999999993</v>
      </c>
      <c r="BE585" s="4">
        <f t="shared" si="3389"/>
        <v>15.999999999999993</v>
      </c>
      <c r="BF585" s="4">
        <f t="shared" ref="BF585" si="3390">BE585+0.6</f>
        <v>16.599999999999994</v>
      </c>
      <c r="BG585" s="4">
        <f t="shared" ref="BG585:BH585" si="3391">BF585</f>
        <v>16.599999999999994</v>
      </c>
      <c r="BH585" s="4">
        <f t="shared" si="3391"/>
        <v>16.599999999999994</v>
      </c>
      <c r="BI585">
        <f t="shared" ref="BI585" si="3392">BH585+0.7</f>
        <v>17.299999999999994</v>
      </c>
      <c r="BJ585" t="s">
        <v>2</v>
      </c>
    </row>
    <row r="586" spans="1:62">
      <c r="A586" s="4" t="s">
        <v>8</v>
      </c>
      <c r="B586" s="4">
        <v>3</v>
      </c>
      <c r="C586" s="4">
        <f>B586+0.4</f>
        <v>3.4</v>
      </c>
      <c r="D586" s="4">
        <f>C586+0.6</f>
        <v>4</v>
      </c>
      <c r="E586" s="4">
        <f t="shared" ref="E586" si="3393">D586+0.4</f>
        <v>4.4000000000000004</v>
      </c>
      <c r="F586" s="4">
        <f t="shared" ref="F586" si="3394">E586+0.6</f>
        <v>5</v>
      </c>
      <c r="G586" s="4">
        <f t="shared" ref="G586" si="3395">F586+0.4</f>
        <v>5.4</v>
      </c>
      <c r="H586" s="4">
        <f t="shared" ref="H586" si="3396">G586+0.6</f>
        <v>6</v>
      </c>
      <c r="I586" s="4">
        <f t="shared" ref="I586" si="3397">H586+0.4</f>
        <v>6.4</v>
      </c>
      <c r="J586" s="4">
        <f t="shared" ref="J586" si="3398">I586+0.6</f>
        <v>7</v>
      </c>
      <c r="K586">
        <f t="shared" ref="K586" si="3399">J586+0.4</f>
        <v>7.4</v>
      </c>
      <c r="L586" s="4">
        <f t="shared" ref="L586" si="3400">K586+0.6</f>
        <v>8</v>
      </c>
      <c r="M586" s="4">
        <f t="shared" ref="M586" si="3401">L586+0.4</f>
        <v>8.4</v>
      </c>
      <c r="N586" s="4">
        <f t="shared" ref="N586" si="3402">M586+0.6</f>
        <v>9</v>
      </c>
      <c r="O586" s="4">
        <f t="shared" ref="O586" si="3403">N586+0.4</f>
        <v>9.4</v>
      </c>
      <c r="P586" s="4">
        <f t="shared" ref="P586" si="3404">O586+0.6</f>
        <v>10</v>
      </c>
      <c r="Q586" s="4">
        <f t="shared" ref="Q586" si="3405">P586+0.4</f>
        <v>10.4</v>
      </c>
      <c r="R586" s="4">
        <f t="shared" ref="R586" si="3406">Q586+0.6</f>
        <v>11</v>
      </c>
      <c r="S586" s="4">
        <f t="shared" ref="S586" si="3407">R586+0.4</f>
        <v>11.4</v>
      </c>
      <c r="T586" s="4">
        <f t="shared" ref="T586" si="3408">S586+0.6</f>
        <v>12</v>
      </c>
      <c r="U586">
        <f t="shared" ref="U586" si="3409">T586+0.4</f>
        <v>12.4</v>
      </c>
      <c r="V586" s="4">
        <f t="shared" ref="V586" si="3410">U586+0.6</f>
        <v>13</v>
      </c>
      <c r="W586" s="4">
        <f t="shared" ref="W586" si="3411">V586+0.4</f>
        <v>13.4</v>
      </c>
      <c r="X586" s="4">
        <f t="shared" ref="X586" si="3412">W586+0.6</f>
        <v>14</v>
      </c>
      <c r="Y586" s="4">
        <f t="shared" ref="Y586" si="3413">X586+0.4</f>
        <v>14.4</v>
      </c>
      <c r="Z586" s="4">
        <f t="shared" ref="Z586" si="3414">Y586+0.6</f>
        <v>15</v>
      </c>
      <c r="AA586" s="4">
        <f t="shared" ref="AA586" si="3415">Z586+0.4</f>
        <v>15.4</v>
      </c>
      <c r="AB586" s="4">
        <f t="shared" ref="AB586" si="3416">AA586+0.6</f>
        <v>16</v>
      </c>
      <c r="AC586" s="4">
        <f t="shared" ref="AC586" si="3417">AB586+0.4</f>
        <v>16.399999999999999</v>
      </c>
      <c r="AD586" s="4">
        <f t="shared" ref="AD586" si="3418">AC586+0.6</f>
        <v>17</v>
      </c>
      <c r="AE586">
        <f t="shared" ref="AE586" si="3419">AD586+0.4</f>
        <v>17.399999999999999</v>
      </c>
      <c r="AF586" s="4">
        <f t="shared" ref="AF586" si="3420">AE586+0.6</f>
        <v>18</v>
      </c>
      <c r="AG586" s="4">
        <f t="shared" ref="AG586" si="3421">AF586+0.4</f>
        <v>18.399999999999999</v>
      </c>
      <c r="AH586" s="4">
        <f t="shared" ref="AH586" si="3422">AG586+0.6</f>
        <v>19</v>
      </c>
      <c r="AI586" s="4">
        <f t="shared" ref="AI586" si="3423">AH586+0.4</f>
        <v>19.399999999999999</v>
      </c>
      <c r="AJ586" s="4">
        <f t="shared" ref="AJ586" si="3424">AI586+0.6</f>
        <v>20</v>
      </c>
      <c r="AK586" s="4">
        <f t="shared" ref="AK586" si="3425">AJ586+0.4</f>
        <v>20.399999999999999</v>
      </c>
      <c r="AL586" s="4">
        <f t="shared" ref="AL586" si="3426">AK586+0.6</f>
        <v>21</v>
      </c>
      <c r="AM586" s="4">
        <f t="shared" ref="AM586" si="3427">AL586+0.4</f>
        <v>21.4</v>
      </c>
      <c r="AN586" s="4">
        <f t="shared" ref="AN586" si="3428">AM586+0.6</f>
        <v>22</v>
      </c>
      <c r="AO586">
        <f t="shared" ref="AO586" si="3429">AN586+0.4</f>
        <v>22.4</v>
      </c>
      <c r="AP586" s="4">
        <f t="shared" ref="AP586" si="3430">AO586+0.6</f>
        <v>23</v>
      </c>
      <c r="AQ586" s="4">
        <f t="shared" ref="AQ586" si="3431">AP586+0.4</f>
        <v>23.4</v>
      </c>
      <c r="AR586" s="4">
        <f t="shared" ref="AR586" si="3432">AQ586+0.6</f>
        <v>24</v>
      </c>
      <c r="AS586" s="4">
        <f t="shared" ref="AS586" si="3433">AR586+0.4</f>
        <v>24.4</v>
      </c>
      <c r="AT586" s="4">
        <f t="shared" ref="AT586" si="3434">AS586+0.6</f>
        <v>25</v>
      </c>
      <c r="AU586" s="4">
        <f t="shared" ref="AU586" si="3435">AT586+0.4</f>
        <v>25.4</v>
      </c>
      <c r="AV586" s="4">
        <f t="shared" ref="AV586" si="3436">AU586+0.6</f>
        <v>26</v>
      </c>
      <c r="AW586" s="4">
        <f t="shared" ref="AW586" si="3437">AV586+0.4</f>
        <v>26.4</v>
      </c>
      <c r="AX586" s="4">
        <f t="shared" ref="AX586" si="3438">AW586+0.6</f>
        <v>27</v>
      </c>
      <c r="AY586">
        <f t="shared" ref="AY586" si="3439">AX586+0.4</f>
        <v>27.4</v>
      </c>
      <c r="AZ586" s="4">
        <f t="shared" ref="AZ586" si="3440">AY586+0.6</f>
        <v>28</v>
      </c>
      <c r="BA586" s="4">
        <f t="shared" ref="BA586" si="3441">AZ586+0.4</f>
        <v>28.4</v>
      </c>
      <c r="BB586" s="4">
        <f t="shared" ref="BB586" si="3442">BA586+0.6</f>
        <v>29</v>
      </c>
      <c r="BC586" s="4">
        <f t="shared" ref="BC586" si="3443">BB586+0.4</f>
        <v>29.4</v>
      </c>
      <c r="BD586" s="4">
        <f t="shared" ref="BD586" si="3444">BC586+0.6</f>
        <v>30</v>
      </c>
      <c r="BE586" s="4">
        <f t="shared" ref="BE586" si="3445">BD586+0.4</f>
        <v>30.4</v>
      </c>
      <c r="BF586" s="4">
        <f t="shared" ref="BF586" si="3446">BE586+0.6</f>
        <v>31</v>
      </c>
      <c r="BG586" s="4">
        <f t="shared" ref="BG586" si="3447">BF586+0.4</f>
        <v>31.4</v>
      </c>
      <c r="BH586" s="4">
        <f t="shared" ref="BH586" si="3448">BG586+0.6</f>
        <v>32</v>
      </c>
      <c r="BI586">
        <f t="shared" ref="BI586" si="3449">BH586+0.4</f>
        <v>32.4</v>
      </c>
      <c r="BJ586" t="s">
        <v>2</v>
      </c>
    </row>
    <row r="587" spans="1:62">
      <c r="A587" s="4" t="s">
        <v>5</v>
      </c>
      <c r="B587" s="4">
        <v>6</v>
      </c>
      <c r="C587" s="4">
        <f>B587+0.5</f>
        <v>6.5</v>
      </c>
      <c r="D587" s="4">
        <f t="shared" ref="D587:AN587" si="3450">C587+0.5</f>
        <v>7</v>
      </c>
      <c r="E587" s="4">
        <f t="shared" si="3450"/>
        <v>7.5</v>
      </c>
      <c r="F587" s="4">
        <f t="shared" si="3450"/>
        <v>8</v>
      </c>
      <c r="G587" s="4">
        <f t="shared" si="3450"/>
        <v>8.5</v>
      </c>
      <c r="H587" s="4">
        <f t="shared" si="3450"/>
        <v>9</v>
      </c>
      <c r="I587" s="4">
        <f t="shared" si="3450"/>
        <v>9.5</v>
      </c>
      <c r="J587" s="4">
        <f t="shared" si="3450"/>
        <v>10</v>
      </c>
      <c r="K587">
        <f t="shared" si="3450"/>
        <v>10.5</v>
      </c>
      <c r="L587" s="4">
        <f t="shared" si="3450"/>
        <v>11</v>
      </c>
      <c r="M587" s="4">
        <f t="shared" si="3450"/>
        <v>11.5</v>
      </c>
      <c r="N587" s="4">
        <f t="shared" si="3450"/>
        <v>12</v>
      </c>
      <c r="O587" s="4">
        <f t="shared" si="3450"/>
        <v>12.5</v>
      </c>
      <c r="P587" s="4">
        <f t="shared" si="3450"/>
        <v>13</v>
      </c>
      <c r="Q587" s="4">
        <f t="shared" si="3450"/>
        <v>13.5</v>
      </c>
      <c r="R587" s="4">
        <f t="shared" si="3450"/>
        <v>14</v>
      </c>
      <c r="S587" s="4">
        <f t="shared" si="3450"/>
        <v>14.5</v>
      </c>
      <c r="T587" s="4">
        <f t="shared" si="3450"/>
        <v>15</v>
      </c>
      <c r="U587">
        <f t="shared" si="3450"/>
        <v>15.5</v>
      </c>
      <c r="V587" s="4">
        <f t="shared" si="3450"/>
        <v>16</v>
      </c>
      <c r="W587" s="4">
        <f t="shared" si="3450"/>
        <v>16.5</v>
      </c>
      <c r="X587" s="4">
        <f t="shared" si="3450"/>
        <v>17</v>
      </c>
      <c r="Y587" s="4">
        <f t="shared" si="3450"/>
        <v>17.5</v>
      </c>
      <c r="Z587" s="4">
        <f t="shared" si="3450"/>
        <v>18</v>
      </c>
      <c r="AA587" s="4">
        <f t="shared" si="3450"/>
        <v>18.5</v>
      </c>
      <c r="AB587" s="4">
        <f t="shared" si="3450"/>
        <v>19</v>
      </c>
      <c r="AC587" s="4">
        <f t="shared" si="3450"/>
        <v>19.5</v>
      </c>
      <c r="AD587" s="4">
        <f t="shared" si="3450"/>
        <v>20</v>
      </c>
      <c r="AE587">
        <f t="shared" si="3450"/>
        <v>20.5</v>
      </c>
      <c r="AF587" s="4">
        <f t="shared" si="3450"/>
        <v>21</v>
      </c>
      <c r="AG587" s="4">
        <f t="shared" si="3450"/>
        <v>21.5</v>
      </c>
      <c r="AH587" s="4">
        <f t="shared" si="3450"/>
        <v>22</v>
      </c>
      <c r="AI587" s="4">
        <f t="shared" si="3450"/>
        <v>22.5</v>
      </c>
      <c r="AJ587" s="4">
        <f t="shared" si="3450"/>
        <v>23</v>
      </c>
      <c r="AK587" s="4">
        <f t="shared" si="3450"/>
        <v>23.5</v>
      </c>
      <c r="AL587" s="4">
        <f t="shared" si="3450"/>
        <v>24</v>
      </c>
      <c r="AM587" s="4">
        <f t="shared" si="3450"/>
        <v>24.5</v>
      </c>
      <c r="AN587" s="4">
        <f t="shared" si="3450"/>
        <v>25</v>
      </c>
      <c r="AO587">
        <f>AN587</f>
        <v>25</v>
      </c>
      <c r="AP587" s="4">
        <f>AO587+1</f>
        <v>26</v>
      </c>
      <c r="AQ587" s="4">
        <f t="shared" ref="AQ587" si="3451">AP587</f>
        <v>26</v>
      </c>
      <c r="AR587" s="4">
        <f t="shared" ref="AR587" si="3452">AQ587+1</f>
        <v>27</v>
      </c>
      <c r="AS587" s="4">
        <f t="shared" ref="AS587" si="3453">AR587</f>
        <v>27</v>
      </c>
      <c r="AT587" s="4">
        <f t="shared" ref="AT587" si="3454">AS587+1</f>
        <v>28</v>
      </c>
      <c r="AU587" s="4">
        <f t="shared" ref="AU587" si="3455">AT587</f>
        <v>28</v>
      </c>
      <c r="AV587" s="4">
        <f t="shared" ref="AV587" si="3456">AU587+1</f>
        <v>29</v>
      </c>
      <c r="AW587" s="4">
        <f t="shared" ref="AW587" si="3457">AV587</f>
        <v>29</v>
      </c>
      <c r="AX587" s="4">
        <f t="shared" ref="AX587" si="3458">AW587+1</f>
        <v>30</v>
      </c>
      <c r="AY587">
        <f t="shared" ref="AY587" si="3459">AX587</f>
        <v>30</v>
      </c>
      <c r="AZ587" s="4">
        <f t="shared" ref="AZ587" si="3460">AY587+1</f>
        <v>31</v>
      </c>
      <c r="BA587" s="4">
        <f t="shared" ref="BA587" si="3461">AZ587</f>
        <v>31</v>
      </c>
      <c r="BB587" s="4">
        <f t="shared" ref="BB587" si="3462">BA587+1</f>
        <v>32</v>
      </c>
      <c r="BC587" s="4">
        <f t="shared" ref="BC587" si="3463">BB587</f>
        <v>32</v>
      </c>
      <c r="BD587" s="4">
        <f t="shared" ref="BD587" si="3464">BC587+1</f>
        <v>33</v>
      </c>
      <c r="BE587" s="4">
        <f t="shared" ref="BE587" si="3465">BD587</f>
        <v>33</v>
      </c>
      <c r="BF587" s="4">
        <f t="shared" ref="BF587" si="3466">BE587+1</f>
        <v>34</v>
      </c>
      <c r="BG587" s="4">
        <f t="shared" ref="BG587" si="3467">BF587</f>
        <v>34</v>
      </c>
      <c r="BH587" s="4">
        <f t="shared" ref="BH587" si="3468">BG587+1</f>
        <v>35</v>
      </c>
      <c r="BI587">
        <f t="shared" ref="BI587" si="3469">BH587</f>
        <v>35</v>
      </c>
      <c r="BJ587" t="s">
        <v>2</v>
      </c>
    </row>
    <row r="588" spans="1:62">
      <c r="A588" s="4" t="s">
        <v>6</v>
      </c>
    </row>
    <row r="589" spans="1:62">
      <c r="A589" s="4" t="s">
        <v>240</v>
      </c>
    </row>
    <row r="590" spans="1:62">
      <c r="A590" s="4" t="s">
        <v>61</v>
      </c>
      <c r="B590" s="4" t="s">
        <v>2</v>
      </c>
    </row>
    <row r="591" spans="1:62">
      <c r="A591" s="4" t="s">
        <v>137</v>
      </c>
      <c r="B591" s="4">
        <v>4</v>
      </c>
      <c r="C591" s="4">
        <f>B591+3</f>
        <v>7</v>
      </c>
      <c r="D591" s="4">
        <f t="shared" ref="D591:I591" si="3470">C591+3</f>
        <v>10</v>
      </c>
      <c r="E591" s="4">
        <f t="shared" si="3470"/>
        <v>13</v>
      </c>
      <c r="F591" s="4">
        <f t="shared" si="3470"/>
        <v>16</v>
      </c>
      <c r="G591" s="4">
        <f t="shared" si="3470"/>
        <v>19</v>
      </c>
      <c r="H591" s="4">
        <f t="shared" si="3470"/>
        <v>22</v>
      </c>
      <c r="I591" s="4">
        <f t="shared" si="3470"/>
        <v>25</v>
      </c>
      <c r="J591" s="4">
        <f>I591+4</f>
        <v>29</v>
      </c>
      <c r="K591">
        <f t="shared" ref="K591:Q591" si="3471">J591+4</f>
        <v>33</v>
      </c>
      <c r="L591" s="4">
        <f t="shared" si="3471"/>
        <v>37</v>
      </c>
      <c r="M591" s="4">
        <f t="shared" si="3471"/>
        <v>41</v>
      </c>
      <c r="N591" s="4">
        <f t="shared" si="3471"/>
        <v>45</v>
      </c>
      <c r="O591" s="4">
        <f t="shared" si="3471"/>
        <v>49</v>
      </c>
      <c r="P591" s="4">
        <f t="shared" si="3471"/>
        <v>53</v>
      </c>
      <c r="Q591" s="4">
        <f t="shared" si="3471"/>
        <v>57</v>
      </c>
      <c r="R591" s="4">
        <f>Q591+5</f>
        <v>62</v>
      </c>
      <c r="S591" s="4">
        <f t="shared" ref="S591:W591" si="3472">R591+5</f>
        <v>67</v>
      </c>
      <c r="T591" s="4">
        <f t="shared" si="3472"/>
        <v>72</v>
      </c>
      <c r="U591">
        <f t="shared" si="3472"/>
        <v>77</v>
      </c>
      <c r="V591" s="4">
        <f t="shared" si="3472"/>
        <v>82</v>
      </c>
      <c r="W591" s="4">
        <f t="shared" si="3472"/>
        <v>87</v>
      </c>
      <c r="X591" s="4">
        <f>W591+7</f>
        <v>94</v>
      </c>
      <c r="Y591" s="4">
        <f t="shared" ref="Y591:AC591" si="3473">X591+7</f>
        <v>101</v>
      </c>
      <c r="Z591" s="4">
        <f t="shared" si="3473"/>
        <v>108</v>
      </c>
      <c r="AA591" s="4">
        <f t="shared" si="3473"/>
        <v>115</v>
      </c>
      <c r="AB591" s="4">
        <f t="shared" si="3473"/>
        <v>122</v>
      </c>
      <c r="AC591" s="4">
        <f t="shared" si="3473"/>
        <v>129</v>
      </c>
      <c r="AD591" s="4">
        <f>AC591+8</f>
        <v>137</v>
      </c>
      <c r="AE591">
        <f t="shared" ref="AE591:BB591" si="3474">AD591+8</f>
        <v>145</v>
      </c>
      <c r="AF591" s="4">
        <f t="shared" si="3474"/>
        <v>153</v>
      </c>
      <c r="AG591" s="4">
        <f t="shared" si="3474"/>
        <v>161</v>
      </c>
      <c r="AH591" s="4">
        <f t="shared" si="3474"/>
        <v>169</v>
      </c>
      <c r="AI591" s="4">
        <f t="shared" si="3474"/>
        <v>177</v>
      </c>
      <c r="AJ591" s="4">
        <f t="shared" si="3474"/>
        <v>185</v>
      </c>
      <c r="AK591" s="4">
        <f t="shared" si="3474"/>
        <v>193</v>
      </c>
      <c r="AL591" s="4">
        <f t="shared" si="3474"/>
        <v>201</v>
      </c>
      <c r="AM591" s="4">
        <f t="shared" si="3474"/>
        <v>209</v>
      </c>
      <c r="AN591" s="4">
        <f t="shared" si="3474"/>
        <v>217</v>
      </c>
      <c r="AO591">
        <f t="shared" si="3474"/>
        <v>225</v>
      </c>
      <c r="AP591" s="4">
        <f t="shared" si="3474"/>
        <v>233</v>
      </c>
      <c r="AQ591" s="4">
        <f t="shared" si="3474"/>
        <v>241</v>
      </c>
      <c r="AR591" s="4">
        <f t="shared" si="3474"/>
        <v>249</v>
      </c>
      <c r="AS591" s="4">
        <f t="shared" si="3474"/>
        <v>257</v>
      </c>
      <c r="AT591" s="4">
        <f t="shared" si="3474"/>
        <v>265</v>
      </c>
      <c r="AU591" s="4">
        <f t="shared" si="3474"/>
        <v>273</v>
      </c>
      <c r="AV591" s="4">
        <f t="shared" si="3474"/>
        <v>281</v>
      </c>
      <c r="AW591" s="4">
        <f t="shared" si="3474"/>
        <v>289</v>
      </c>
      <c r="AX591" s="4">
        <f t="shared" si="3474"/>
        <v>297</v>
      </c>
      <c r="AY591">
        <f t="shared" si="3474"/>
        <v>305</v>
      </c>
      <c r="AZ591" s="4">
        <f t="shared" si="3474"/>
        <v>313</v>
      </c>
      <c r="BA591" s="4">
        <f t="shared" si="3474"/>
        <v>321</v>
      </c>
      <c r="BB591" s="4">
        <f t="shared" si="3474"/>
        <v>329</v>
      </c>
      <c r="BC591" s="4">
        <f t="shared" ref="BC591:BI591" si="3475">BB591+8</f>
        <v>337</v>
      </c>
      <c r="BD591" s="4">
        <f t="shared" si="3475"/>
        <v>345</v>
      </c>
      <c r="BE591" s="4">
        <f t="shared" si="3475"/>
        <v>353</v>
      </c>
      <c r="BF591" s="4">
        <f t="shared" si="3475"/>
        <v>361</v>
      </c>
      <c r="BG591" s="4">
        <f t="shared" si="3475"/>
        <v>369</v>
      </c>
      <c r="BH591" s="4">
        <f t="shared" si="3475"/>
        <v>377</v>
      </c>
      <c r="BI591">
        <f t="shared" si="3475"/>
        <v>385</v>
      </c>
      <c r="BJ591" t="s">
        <v>2</v>
      </c>
    </row>
    <row r="592" spans="1:62">
      <c r="A592" s="4" t="s">
        <v>138</v>
      </c>
      <c r="B592" s="4">
        <v>5</v>
      </c>
      <c r="C592" s="4">
        <f>B592+4</f>
        <v>9</v>
      </c>
      <c r="D592" s="4">
        <f t="shared" ref="D592:I592" si="3476">C592+4</f>
        <v>13</v>
      </c>
      <c r="E592" s="4">
        <f t="shared" si="3476"/>
        <v>17</v>
      </c>
      <c r="F592" s="4">
        <f t="shared" si="3476"/>
        <v>21</v>
      </c>
      <c r="G592" s="4">
        <f t="shared" si="3476"/>
        <v>25</v>
      </c>
      <c r="H592" s="4">
        <f t="shared" si="3476"/>
        <v>29</v>
      </c>
      <c r="I592" s="4">
        <f t="shared" si="3476"/>
        <v>33</v>
      </c>
      <c r="J592" s="4">
        <f>I592+6</f>
        <v>39</v>
      </c>
      <c r="K592">
        <f t="shared" ref="K592:Q592" si="3477">J592+6</f>
        <v>45</v>
      </c>
      <c r="L592" s="4">
        <f t="shared" si="3477"/>
        <v>51</v>
      </c>
      <c r="M592" s="4">
        <f t="shared" si="3477"/>
        <v>57</v>
      </c>
      <c r="N592" s="4">
        <f t="shared" si="3477"/>
        <v>63</v>
      </c>
      <c r="O592" s="4">
        <f t="shared" si="3477"/>
        <v>69</v>
      </c>
      <c r="P592" s="4">
        <f t="shared" si="3477"/>
        <v>75</v>
      </c>
      <c r="Q592" s="4">
        <f t="shared" si="3477"/>
        <v>81</v>
      </c>
      <c r="R592" s="4">
        <f>Q592+7</f>
        <v>88</v>
      </c>
      <c r="S592" s="4">
        <f t="shared" ref="S592:W592" si="3478">R592+7</f>
        <v>95</v>
      </c>
      <c r="T592" s="4">
        <f t="shared" si="3478"/>
        <v>102</v>
      </c>
      <c r="U592">
        <f t="shared" si="3478"/>
        <v>109</v>
      </c>
      <c r="V592" s="4">
        <f t="shared" si="3478"/>
        <v>116</v>
      </c>
      <c r="W592" s="4">
        <f t="shared" si="3478"/>
        <v>123</v>
      </c>
      <c r="X592" s="4">
        <f>W592+9</f>
        <v>132</v>
      </c>
      <c r="Y592" s="4">
        <f t="shared" ref="Y592:AC592" si="3479">X592+9</f>
        <v>141</v>
      </c>
      <c r="Z592" s="4">
        <f t="shared" si="3479"/>
        <v>150</v>
      </c>
      <c r="AA592" s="4">
        <f t="shared" si="3479"/>
        <v>159</v>
      </c>
      <c r="AB592" s="4">
        <f t="shared" si="3479"/>
        <v>168</v>
      </c>
      <c r="AC592" s="4">
        <f t="shared" si="3479"/>
        <v>177</v>
      </c>
      <c r="AD592" s="4">
        <f>AC592+10</f>
        <v>187</v>
      </c>
      <c r="AE592">
        <f t="shared" ref="AE592:BB592" si="3480">AD592+10</f>
        <v>197</v>
      </c>
      <c r="AF592" s="4">
        <f t="shared" si="3480"/>
        <v>207</v>
      </c>
      <c r="AG592" s="4">
        <f t="shared" si="3480"/>
        <v>217</v>
      </c>
      <c r="AH592" s="4">
        <f t="shared" si="3480"/>
        <v>227</v>
      </c>
      <c r="AI592" s="4">
        <f t="shared" si="3480"/>
        <v>237</v>
      </c>
      <c r="AJ592" s="4">
        <f t="shared" si="3480"/>
        <v>247</v>
      </c>
      <c r="AK592" s="4">
        <f t="shared" si="3480"/>
        <v>257</v>
      </c>
      <c r="AL592" s="4">
        <f t="shared" si="3480"/>
        <v>267</v>
      </c>
      <c r="AM592" s="4">
        <f t="shared" si="3480"/>
        <v>277</v>
      </c>
      <c r="AN592" s="4">
        <f t="shared" si="3480"/>
        <v>287</v>
      </c>
      <c r="AO592">
        <f t="shared" si="3480"/>
        <v>297</v>
      </c>
      <c r="AP592" s="4">
        <f t="shared" si="3480"/>
        <v>307</v>
      </c>
      <c r="AQ592" s="4">
        <f t="shared" si="3480"/>
        <v>317</v>
      </c>
      <c r="AR592" s="4">
        <f t="shared" si="3480"/>
        <v>327</v>
      </c>
      <c r="AS592" s="4">
        <f t="shared" si="3480"/>
        <v>337</v>
      </c>
      <c r="AT592" s="4">
        <f t="shared" si="3480"/>
        <v>347</v>
      </c>
      <c r="AU592" s="4">
        <f t="shared" si="3480"/>
        <v>357</v>
      </c>
      <c r="AV592" s="4">
        <f t="shared" si="3480"/>
        <v>367</v>
      </c>
      <c r="AW592" s="4">
        <f t="shared" si="3480"/>
        <v>377</v>
      </c>
      <c r="AX592" s="4">
        <f t="shared" si="3480"/>
        <v>387</v>
      </c>
      <c r="AY592">
        <f t="shared" si="3480"/>
        <v>397</v>
      </c>
      <c r="AZ592" s="4">
        <f t="shared" si="3480"/>
        <v>407</v>
      </c>
      <c r="BA592" s="4">
        <f t="shared" si="3480"/>
        <v>417</v>
      </c>
      <c r="BB592" s="4">
        <f t="shared" si="3480"/>
        <v>427</v>
      </c>
      <c r="BC592" s="4">
        <f t="shared" ref="BC592:BI592" si="3481">BB592+10</f>
        <v>437</v>
      </c>
      <c r="BD592" s="4">
        <f t="shared" si="3481"/>
        <v>447</v>
      </c>
      <c r="BE592" s="4">
        <f t="shared" si="3481"/>
        <v>457</v>
      </c>
      <c r="BF592" s="4">
        <f t="shared" si="3481"/>
        <v>467</v>
      </c>
      <c r="BG592" s="4">
        <f t="shared" si="3481"/>
        <v>477</v>
      </c>
      <c r="BH592" s="4">
        <f t="shared" si="3481"/>
        <v>487</v>
      </c>
      <c r="BI592">
        <f t="shared" si="3481"/>
        <v>497</v>
      </c>
      <c r="BJ592" t="s">
        <v>2</v>
      </c>
    </row>
    <row r="593" spans="1:62">
      <c r="A593" s="4" t="s">
        <v>5</v>
      </c>
      <c r="B593" s="4">
        <v>6</v>
      </c>
      <c r="C593" s="4">
        <f>B593+0.5</f>
        <v>6.5</v>
      </c>
      <c r="D593" s="4">
        <f t="shared" ref="D593:AN593" si="3482">C593+0.5</f>
        <v>7</v>
      </c>
      <c r="E593" s="4">
        <f t="shared" si="3482"/>
        <v>7.5</v>
      </c>
      <c r="F593" s="4">
        <f t="shared" si="3482"/>
        <v>8</v>
      </c>
      <c r="G593" s="4">
        <f t="shared" si="3482"/>
        <v>8.5</v>
      </c>
      <c r="H593" s="4">
        <f t="shared" si="3482"/>
        <v>9</v>
      </c>
      <c r="I593" s="4">
        <f t="shared" si="3482"/>
        <v>9.5</v>
      </c>
      <c r="J593" s="4">
        <f t="shared" si="3482"/>
        <v>10</v>
      </c>
      <c r="K593">
        <f t="shared" si="3482"/>
        <v>10.5</v>
      </c>
      <c r="L593" s="4">
        <f t="shared" si="3482"/>
        <v>11</v>
      </c>
      <c r="M593" s="4">
        <f t="shared" si="3482"/>
        <v>11.5</v>
      </c>
      <c r="N593" s="4">
        <f t="shared" si="3482"/>
        <v>12</v>
      </c>
      <c r="O593" s="4">
        <f t="shared" si="3482"/>
        <v>12.5</v>
      </c>
      <c r="P593" s="4">
        <f t="shared" si="3482"/>
        <v>13</v>
      </c>
      <c r="Q593" s="4">
        <f t="shared" si="3482"/>
        <v>13.5</v>
      </c>
      <c r="R593" s="4">
        <f t="shared" si="3482"/>
        <v>14</v>
      </c>
      <c r="S593" s="4">
        <f t="shared" si="3482"/>
        <v>14.5</v>
      </c>
      <c r="T593" s="4">
        <f t="shared" si="3482"/>
        <v>15</v>
      </c>
      <c r="U593">
        <f t="shared" si="3482"/>
        <v>15.5</v>
      </c>
      <c r="V593" s="4">
        <f t="shared" si="3482"/>
        <v>16</v>
      </c>
      <c r="W593" s="4">
        <f t="shared" si="3482"/>
        <v>16.5</v>
      </c>
      <c r="X593" s="4">
        <f t="shared" si="3482"/>
        <v>17</v>
      </c>
      <c r="Y593" s="4">
        <f t="shared" si="3482"/>
        <v>17.5</v>
      </c>
      <c r="Z593" s="4">
        <f t="shared" si="3482"/>
        <v>18</v>
      </c>
      <c r="AA593" s="4">
        <f t="shared" si="3482"/>
        <v>18.5</v>
      </c>
      <c r="AB593" s="4">
        <f t="shared" si="3482"/>
        <v>19</v>
      </c>
      <c r="AC593" s="4">
        <f t="shared" si="3482"/>
        <v>19.5</v>
      </c>
      <c r="AD593" s="4">
        <f t="shared" si="3482"/>
        <v>20</v>
      </c>
      <c r="AE593">
        <f t="shared" si="3482"/>
        <v>20.5</v>
      </c>
      <c r="AF593" s="4">
        <f t="shared" si="3482"/>
        <v>21</v>
      </c>
      <c r="AG593" s="4">
        <f t="shared" si="3482"/>
        <v>21.5</v>
      </c>
      <c r="AH593" s="4">
        <f t="shared" si="3482"/>
        <v>22</v>
      </c>
      <c r="AI593" s="4">
        <f t="shared" si="3482"/>
        <v>22.5</v>
      </c>
      <c r="AJ593" s="4">
        <f t="shared" si="3482"/>
        <v>23</v>
      </c>
      <c r="AK593" s="4">
        <f t="shared" si="3482"/>
        <v>23.5</v>
      </c>
      <c r="AL593" s="4">
        <f t="shared" si="3482"/>
        <v>24</v>
      </c>
      <c r="AM593" s="4">
        <f t="shared" si="3482"/>
        <v>24.5</v>
      </c>
      <c r="AN593" s="4">
        <f t="shared" si="3482"/>
        <v>25</v>
      </c>
      <c r="AO593">
        <f>AN593</f>
        <v>25</v>
      </c>
      <c r="AP593" s="4">
        <f>AO593+1</f>
        <v>26</v>
      </c>
      <c r="AQ593" s="4">
        <f t="shared" ref="AQ593" si="3483">AP593</f>
        <v>26</v>
      </c>
      <c r="AR593" s="4">
        <f t="shared" ref="AR593" si="3484">AQ593+1</f>
        <v>27</v>
      </c>
      <c r="AS593" s="4">
        <f t="shared" ref="AS593" si="3485">AR593</f>
        <v>27</v>
      </c>
      <c r="AT593" s="4">
        <f t="shared" ref="AT593" si="3486">AS593+1</f>
        <v>28</v>
      </c>
      <c r="AU593" s="4">
        <f t="shared" ref="AU593" si="3487">AT593</f>
        <v>28</v>
      </c>
      <c r="AV593" s="4">
        <f t="shared" ref="AV593" si="3488">AU593+1</f>
        <v>29</v>
      </c>
      <c r="AW593" s="4">
        <f t="shared" ref="AW593" si="3489">AV593</f>
        <v>29</v>
      </c>
      <c r="AX593" s="4">
        <f t="shared" ref="AX593" si="3490">AW593+1</f>
        <v>30</v>
      </c>
      <c r="AY593">
        <f t="shared" ref="AY593" si="3491">AX593</f>
        <v>30</v>
      </c>
      <c r="AZ593" s="4">
        <f t="shared" ref="AZ593" si="3492">AY593+1</f>
        <v>31</v>
      </c>
      <c r="BA593" s="4">
        <f t="shared" ref="BA593" si="3493">AZ593</f>
        <v>31</v>
      </c>
      <c r="BB593" s="4">
        <f t="shared" ref="BB593" si="3494">BA593+1</f>
        <v>32</v>
      </c>
      <c r="BC593" s="4">
        <f t="shared" ref="BC593" si="3495">BB593</f>
        <v>32</v>
      </c>
      <c r="BD593" s="4">
        <f t="shared" ref="BD593" si="3496">BC593+1</f>
        <v>33</v>
      </c>
      <c r="BE593" s="4">
        <f t="shared" ref="BE593" si="3497">BD593</f>
        <v>33</v>
      </c>
      <c r="BF593" s="4">
        <f t="shared" ref="BF593" si="3498">BE593+1</f>
        <v>34</v>
      </c>
      <c r="BG593" s="4">
        <f t="shared" ref="BG593" si="3499">BF593</f>
        <v>34</v>
      </c>
      <c r="BH593" s="4">
        <f t="shared" ref="BH593" si="3500">BG593+1</f>
        <v>35</v>
      </c>
      <c r="BI593">
        <f t="shared" ref="BI593" si="3501">BH593</f>
        <v>35</v>
      </c>
      <c r="BJ593" t="s">
        <v>2</v>
      </c>
    </row>
    <row r="594" spans="1:62">
      <c r="A594" s="4" t="s">
        <v>6</v>
      </c>
    </row>
    <row r="595" spans="1:62">
      <c r="A595" s="4" t="s">
        <v>241</v>
      </c>
    </row>
    <row r="596" spans="1:62">
      <c r="A596" s="4" t="s">
        <v>242</v>
      </c>
      <c r="B596" s="4">
        <v>-10</v>
      </c>
      <c r="C596" s="4">
        <f>B596-1</f>
        <v>-11</v>
      </c>
      <c r="D596" s="4">
        <f t="shared" ref="D596:BI596" si="3502">C596-1</f>
        <v>-12</v>
      </c>
      <c r="E596" s="4">
        <f t="shared" si="3502"/>
        <v>-13</v>
      </c>
      <c r="F596" s="4">
        <f t="shared" si="3502"/>
        <v>-14</v>
      </c>
      <c r="G596" s="4">
        <f t="shared" si="3502"/>
        <v>-15</v>
      </c>
      <c r="H596" s="4">
        <f t="shared" si="3502"/>
        <v>-16</v>
      </c>
      <c r="I596" s="4">
        <f t="shared" si="3502"/>
        <v>-17</v>
      </c>
      <c r="J596" s="4">
        <f t="shared" si="3502"/>
        <v>-18</v>
      </c>
      <c r="K596">
        <f t="shared" si="3502"/>
        <v>-19</v>
      </c>
      <c r="L596" s="4">
        <f t="shared" si="3502"/>
        <v>-20</v>
      </c>
      <c r="M596" s="4">
        <f t="shared" si="3502"/>
        <v>-21</v>
      </c>
      <c r="N596" s="4">
        <f t="shared" si="3502"/>
        <v>-22</v>
      </c>
      <c r="O596" s="4">
        <f t="shared" si="3502"/>
        <v>-23</v>
      </c>
      <c r="P596" s="4">
        <f t="shared" si="3502"/>
        <v>-24</v>
      </c>
      <c r="Q596" s="4">
        <f t="shared" si="3502"/>
        <v>-25</v>
      </c>
      <c r="R596" s="4">
        <f t="shared" si="3502"/>
        <v>-26</v>
      </c>
      <c r="S596" s="4">
        <f t="shared" si="3502"/>
        <v>-27</v>
      </c>
      <c r="T596" s="4">
        <f t="shared" si="3502"/>
        <v>-28</v>
      </c>
      <c r="U596">
        <f t="shared" si="3502"/>
        <v>-29</v>
      </c>
      <c r="V596" s="4">
        <f t="shared" si="3502"/>
        <v>-30</v>
      </c>
      <c r="W596" s="4">
        <f t="shared" si="3502"/>
        <v>-31</v>
      </c>
      <c r="X596" s="4">
        <f t="shared" si="3502"/>
        <v>-32</v>
      </c>
      <c r="Y596" s="4">
        <f t="shared" si="3502"/>
        <v>-33</v>
      </c>
      <c r="Z596" s="4">
        <f t="shared" si="3502"/>
        <v>-34</v>
      </c>
      <c r="AA596" s="4">
        <f t="shared" si="3502"/>
        <v>-35</v>
      </c>
      <c r="AB596" s="4">
        <f t="shared" si="3502"/>
        <v>-36</v>
      </c>
      <c r="AC596" s="4">
        <f t="shared" si="3502"/>
        <v>-37</v>
      </c>
      <c r="AD596" s="4">
        <f t="shared" si="3502"/>
        <v>-38</v>
      </c>
      <c r="AE596">
        <f t="shared" si="3502"/>
        <v>-39</v>
      </c>
      <c r="AF596" s="4">
        <f t="shared" si="3502"/>
        <v>-40</v>
      </c>
      <c r="AG596" s="4">
        <f t="shared" si="3502"/>
        <v>-41</v>
      </c>
      <c r="AH596" s="4">
        <f t="shared" si="3502"/>
        <v>-42</v>
      </c>
      <c r="AI596" s="4">
        <f t="shared" si="3502"/>
        <v>-43</v>
      </c>
      <c r="AJ596" s="4">
        <f t="shared" si="3502"/>
        <v>-44</v>
      </c>
      <c r="AK596" s="4">
        <f t="shared" si="3502"/>
        <v>-45</v>
      </c>
      <c r="AL596" s="4">
        <f t="shared" si="3502"/>
        <v>-46</v>
      </c>
      <c r="AM596" s="4">
        <f t="shared" si="3502"/>
        <v>-47</v>
      </c>
      <c r="AN596" s="4">
        <f t="shared" si="3502"/>
        <v>-48</v>
      </c>
      <c r="AO596">
        <f t="shared" si="3502"/>
        <v>-49</v>
      </c>
      <c r="AP596" s="4">
        <f t="shared" si="3502"/>
        <v>-50</v>
      </c>
      <c r="AQ596" s="4">
        <f t="shared" si="3502"/>
        <v>-51</v>
      </c>
      <c r="AR596" s="4">
        <f t="shared" si="3502"/>
        <v>-52</v>
      </c>
      <c r="AS596" s="4">
        <f t="shared" si="3502"/>
        <v>-53</v>
      </c>
      <c r="AT596" s="4">
        <f t="shared" si="3502"/>
        <v>-54</v>
      </c>
      <c r="AU596" s="4">
        <f t="shared" si="3502"/>
        <v>-55</v>
      </c>
      <c r="AV596" s="4">
        <f t="shared" si="3502"/>
        <v>-56</v>
      </c>
      <c r="AW596" s="4">
        <f t="shared" si="3502"/>
        <v>-57</v>
      </c>
      <c r="AX596" s="4">
        <f t="shared" si="3502"/>
        <v>-58</v>
      </c>
      <c r="AY596">
        <f t="shared" si="3502"/>
        <v>-59</v>
      </c>
      <c r="AZ596" s="4">
        <f t="shared" si="3502"/>
        <v>-60</v>
      </c>
      <c r="BA596" s="4">
        <f t="shared" si="3502"/>
        <v>-61</v>
      </c>
      <c r="BB596" s="4">
        <f t="shared" si="3502"/>
        <v>-62</v>
      </c>
      <c r="BC596" s="4">
        <f t="shared" si="3502"/>
        <v>-63</v>
      </c>
      <c r="BD596" s="4">
        <f t="shared" si="3502"/>
        <v>-64</v>
      </c>
      <c r="BE596" s="4">
        <f t="shared" si="3502"/>
        <v>-65</v>
      </c>
      <c r="BF596" s="4">
        <f t="shared" si="3502"/>
        <v>-66</v>
      </c>
      <c r="BG596" s="4">
        <f t="shared" si="3502"/>
        <v>-67</v>
      </c>
      <c r="BH596" s="4">
        <f t="shared" si="3502"/>
        <v>-68</v>
      </c>
      <c r="BI596">
        <f t="shared" si="3502"/>
        <v>-69</v>
      </c>
      <c r="BJ596" t="s">
        <v>2</v>
      </c>
    </row>
    <row r="597" spans="1:62">
      <c r="A597" s="4" t="s">
        <v>61</v>
      </c>
      <c r="B597" s="4">
        <v>4</v>
      </c>
      <c r="C597" s="4">
        <f>B597</f>
        <v>4</v>
      </c>
      <c r="D597" s="4">
        <f>C597+0.6</f>
        <v>4.5999999999999996</v>
      </c>
      <c r="E597" s="4">
        <f>D597</f>
        <v>4.5999999999999996</v>
      </c>
      <c r="F597" s="4">
        <f>E597</f>
        <v>4.5999999999999996</v>
      </c>
      <c r="G597" s="4">
        <f>F597+0.7</f>
        <v>5.3</v>
      </c>
      <c r="H597" s="4">
        <f>G597</f>
        <v>5.3</v>
      </c>
      <c r="I597" s="4">
        <f>H597</f>
        <v>5.3</v>
      </c>
      <c r="J597" s="4">
        <f>I597+0.7</f>
        <v>6</v>
      </c>
      <c r="K597" s="1">
        <f>J597</f>
        <v>6</v>
      </c>
      <c r="L597" s="4">
        <f t="shared" ref="L597" si="3503">K597</f>
        <v>6</v>
      </c>
      <c r="M597" s="4">
        <f t="shared" ref="M597" si="3504">L597+0.6</f>
        <v>6.6</v>
      </c>
      <c r="N597" s="4">
        <f t="shared" ref="N597:O597" si="3505">M597</f>
        <v>6.6</v>
      </c>
      <c r="O597" s="4">
        <f t="shared" si="3505"/>
        <v>6.6</v>
      </c>
      <c r="P597" s="4">
        <f t="shared" ref="P597" si="3506">O597+0.7</f>
        <v>7.3</v>
      </c>
      <c r="Q597" s="4">
        <f t="shared" ref="Q597:R597" si="3507">P597</f>
        <v>7.3</v>
      </c>
      <c r="R597" s="4">
        <f t="shared" si="3507"/>
        <v>7.3</v>
      </c>
      <c r="S597" s="4">
        <f t="shared" ref="S597" si="3508">R597+0.7</f>
        <v>8</v>
      </c>
      <c r="T597" s="4">
        <f t="shared" ref="T597:U597" si="3509">S597</f>
        <v>8</v>
      </c>
      <c r="U597">
        <f t="shared" si="3509"/>
        <v>8</v>
      </c>
      <c r="V597" s="4">
        <f t="shared" ref="V597" si="3510">U597+0.6</f>
        <v>8.6</v>
      </c>
      <c r="W597" s="4">
        <f t="shared" ref="W597:X597" si="3511">V597</f>
        <v>8.6</v>
      </c>
      <c r="X597" s="4">
        <f t="shared" si="3511"/>
        <v>8.6</v>
      </c>
      <c r="Y597" s="4">
        <f t="shared" ref="Y597" si="3512">X597+0.7</f>
        <v>9.2999999999999989</v>
      </c>
      <c r="Z597" s="4">
        <f t="shared" ref="Z597:AA597" si="3513">Y597</f>
        <v>9.2999999999999989</v>
      </c>
      <c r="AA597" s="4">
        <f t="shared" si="3513"/>
        <v>9.2999999999999989</v>
      </c>
      <c r="AB597" s="4">
        <f t="shared" ref="AB597" si="3514">AA597+0.7</f>
        <v>9.9999999999999982</v>
      </c>
      <c r="AC597" s="4">
        <f t="shared" ref="AC597:AD597" si="3515">AB597</f>
        <v>9.9999999999999982</v>
      </c>
      <c r="AD597" s="4">
        <f t="shared" si="3515"/>
        <v>9.9999999999999982</v>
      </c>
      <c r="AE597">
        <f t="shared" ref="AE597" si="3516">AD597+0.6</f>
        <v>10.599999999999998</v>
      </c>
      <c r="AF597" s="4">
        <f t="shared" ref="AF597:AG597" si="3517">AE597</f>
        <v>10.599999999999998</v>
      </c>
      <c r="AG597" s="4">
        <f t="shared" si="3517"/>
        <v>10.599999999999998</v>
      </c>
      <c r="AH597" s="4">
        <f t="shared" ref="AH597" si="3518">AG597+0.7</f>
        <v>11.299999999999997</v>
      </c>
      <c r="AI597" s="4">
        <f t="shared" ref="AI597:AJ597" si="3519">AH597</f>
        <v>11.299999999999997</v>
      </c>
      <c r="AJ597" s="4">
        <f t="shared" si="3519"/>
        <v>11.299999999999997</v>
      </c>
      <c r="AK597" s="4">
        <f t="shared" ref="AK597" si="3520">AJ597+0.7</f>
        <v>11.999999999999996</v>
      </c>
      <c r="AL597" s="4">
        <f t="shared" ref="AL597:AM597" si="3521">AK597</f>
        <v>11.999999999999996</v>
      </c>
      <c r="AM597" s="4">
        <f t="shared" si="3521"/>
        <v>11.999999999999996</v>
      </c>
      <c r="AN597" s="4">
        <f t="shared" ref="AN597" si="3522">AM597+0.6</f>
        <v>12.599999999999996</v>
      </c>
      <c r="AO597">
        <f t="shared" ref="AO597:AP597" si="3523">AN597</f>
        <v>12.599999999999996</v>
      </c>
      <c r="AP597" s="4">
        <f t="shared" si="3523"/>
        <v>12.599999999999996</v>
      </c>
      <c r="AQ597" s="4">
        <f t="shared" ref="AQ597" si="3524">AP597+0.7</f>
        <v>13.299999999999995</v>
      </c>
      <c r="AR597" s="4">
        <f t="shared" ref="AR597:AS597" si="3525">AQ597</f>
        <v>13.299999999999995</v>
      </c>
      <c r="AS597" s="4">
        <f t="shared" si="3525"/>
        <v>13.299999999999995</v>
      </c>
      <c r="AT597" s="4">
        <f t="shared" ref="AT597" si="3526">AS597+0.7</f>
        <v>13.999999999999995</v>
      </c>
      <c r="AU597" s="4">
        <f t="shared" ref="AU597:AV597" si="3527">AT597</f>
        <v>13.999999999999995</v>
      </c>
      <c r="AV597" s="4">
        <f t="shared" si="3527"/>
        <v>13.999999999999995</v>
      </c>
      <c r="AW597" s="4">
        <f t="shared" ref="AW597" si="3528">AV597+0.6</f>
        <v>14.599999999999994</v>
      </c>
      <c r="AX597" s="4">
        <f t="shared" ref="AX597:AY597" si="3529">AW597</f>
        <v>14.599999999999994</v>
      </c>
      <c r="AY597">
        <f t="shared" si="3529"/>
        <v>14.599999999999994</v>
      </c>
      <c r="AZ597" s="4">
        <f t="shared" ref="AZ597" si="3530">AY597+0.7</f>
        <v>15.299999999999994</v>
      </c>
      <c r="BA597" s="4">
        <f t="shared" ref="BA597:BB597" si="3531">AZ597</f>
        <v>15.299999999999994</v>
      </c>
      <c r="BB597" s="4">
        <f t="shared" si="3531"/>
        <v>15.299999999999994</v>
      </c>
      <c r="BC597" s="4">
        <f t="shared" ref="BC597" si="3532">BB597+0.7</f>
        <v>15.999999999999993</v>
      </c>
      <c r="BD597" s="4">
        <f t="shared" ref="BD597:BE597" si="3533">BC597</f>
        <v>15.999999999999993</v>
      </c>
      <c r="BE597" s="4">
        <f t="shared" si="3533"/>
        <v>15.999999999999993</v>
      </c>
      <c r="BF597" s="4">
        <f t="shared" ref="BF597" si="3534">BE597+0.6</f>
        <v>16.599999999999994</v>
      </c>
      <c r="BG597" s="4">
        <f t="shared" ref="BG597:BH597" si="3535">BF597</f>
        <v>16.599999999999994</v>
      </c>
      <c r="BH597" s="4">
        <f t="shared" si="3535"/>
        <v>16.599999999999994</v>
      </c>
      <c r="BI597">
        <f t="shared" ref="BI597" si="3536">BH597+0.7</f>
        <v>17.299999999999994</v>
      </c>
      <c r="BJ597" t="s">
        <v>2</v>
      </c>
    </row>
    <row r="598" spans="1:62">
      <c r="A598" s="4" t="s">
        <v>54</v>
      </c>
      <c r="B598" s="4">
        <v>10</v>
      </c>
      <c r="C598" s="4">
        <f>B598+1.4</f>
        <v>11.4</v>
      </c>
      <c r="D598" s="4">
        <f t="shared" ref="D598:BI598" si="3537">C598+1.4</f>
        <v>12.8</v>
      </c>
      <c r="E598" s="4">
        <f t="shared" si="3537"/>
        <v>14.200000000000001</v>
      </c>
      <c r="F598" s="4">
        <f t="shared" si="3537"/>
        <v>15.600000000000001</v>
      </c>
      <c r="G598" s="4">
        <f t="shared" si="3537"/>
        <v>17</v>
      </c>
      <c r="H598" s="4">
        <f t="shared" si="3537"/>
        <v>18.399999999999999</v>
      </c>
      <c r="I598" s="4">
        <f t="shared" si="3537"/>
        <v>19.799999999999997</v>
      </c>
      <c r="J598" s="4">
        <f t="shared" si="3537"/>
        <v>21.199999999999996</v>
      </c>
      <c r="K598">
        <f t="shared" si="3537"/>
        <v>22.599999999999994</v>
      </c>
      <c r="L598" s="4">
        <f t="shared" si="3537"/>
        <v>23.999999999999993</v>
      </c>
      <c r="M598" s="4">
        <f t="shared" si="3537"/>
        <v>25.399999999999991</v>
      </c>
      <c r="N598" s="4">
        <f t="shared" si="3537"/>
        <v>26.79999999999999</v>
      </c>
      <c r="O598" s="4">
        <f t="shared" si="3537"/>
        <v>28.199999999999989</v>
      </c>
      <c r="P598" s="4">
        <f t="shared" si="3537"/>
        <v>29.599999999999987</v>
      </c>
      <c r="Q598" s="4">
        <f t="shared" si="3537"/>
        <v>30.999999999999986</v>
      </c>
      <c r="R598" s="4">
        <f t="shared" si="3537"/>
        <v>32.399999999999984</v>
      </c>
      <c r="S598" s="4">
        <f t="shared" si="3537"/>
        <v>33.799999999999983</v>
      </c>
      <c r="T598" s="4">
        <f t="shared" si="3537"/>
        <v>35.199999999999982</v>
      </c>
      <c r="U598">
        <f t="shared" si="3537"/>
        <v>36.59999999999998</v>
      </c>
      <c r="V598" s="4">
        <f t="shared" si="3537"/>
        <v>37.999999999999979</v>
      </c>
      <c r="W598" s="4">
        <f t="shared" si="3537"/>
        <v>39.399999999999977</v>
      </c>
      <c r="X598" s="4">
        <f t="shared" si="3537"/>
        <v>40.799999999999976</v>
      </c>
      <c r="Y598" s="4">
        <f t="shared" si="3537"/>
        <v>42.199999999999974</v>
      </c>
      <c r="Z598" s="4">
        <f t="shared" si="3537"/>
        <v>43.599999999999973</v>
      </c>
      <c r="AA598" s="4">
        <f t="shared" si="3537"/>
        <v>44.999999999999972</v>
      </c>
      <c r="AB598" s="4">
        <f t="shared" si="3537"/>
        <v>46.39999999999997</v>
      </c>
      <c r="AC598" s="4">
        <f t="shared" si="3537"/>
        <v>47.799999999999969</v>
      </c>
      <c r="AD598" s="4">
        <f t="shared" si="3537"/>
        <v>49.199999999999967</v>
      </c>
      <c r="AE598">
        <f t="shared" si="3537"/>
        <v>50.599999999999966</v>
      </c>
      <c r="AF598" s="4">
        <f t="shared" si="3537"/>
        <v>51.999999999999964</v>
      </c>
      <c r="AG598" s="4">
        <f t="shared" si="3537"/>
        <v>53.399999999999963</v>
      </c>
      <c r="AH598" s="4">
        <f t="shared" si="3537"/>
        <v>54.799999999999962</v>
      </c>
      <c r="AI598" s="4">
        <f t="shared" si="3537"/>
        <v>56.19999999999996</v>
      </c>
      <c r="AJ598" s="4">
        <f t="shared" si="3537"/>
        <v>57.599999999999959</v>
      </c>
      <c r="AK598" s="4">
        <f t="shared" si="3537"/>
        <v>58.999999999999957</v>
      </c>
      <c r="AL598" s="4">
        <f t="shared" si="3537"/>
        <v>60.399999999999956</v>
      </c>
      <c r="AM598" s="4">
        <f t="shared" si="3537"/>
        <v>61.799999999999955</v>
      </c>
      <c r="AN598" s="4">
        <f t="shared" si="3537"/>
        <v>63.199999999999953</v>
      </c>
      <c r="AO598">
        <f t="shared" si="3537"/>
        <v>64.599999999999952</v>
      </c>
      <c r="AP598" s="4">
        <f t="shared" si="3537"/>
        <v>65.999999999999957</v>
      </c>
      <c r="AQ598" s="4">
        <f t="shared" si="3537"/>
        <v>67.399999999999963</v>
      </c>
      <c r="AR598" s="4">
        <f t="shared" si="3537"/>
        <v>68.799999999999969</v>
      </c>
      <c r="AS598" s="4">
        <f t="shared" si="3537"/>
        <v>70.199999999999974</v>
      </c>
      <c r="AT598" s="4">
        <f t="shared" si="3537"/>
        <v>71.59999999999998</v>
      </c>
      <c r="AU598" s="4">
        <f t="shared" si="3537"/>
        <v>72.999999999999986</v>
      </c>
      <c r="AV598" s="4">
        <f t="shared" si="3537"/>
        <v>74.399999999999991</v>
      </c>
      <c r="AW598" s="4">
        <f t="shared" si="3537"/>
        <v>75.8</v>
      </c>
      <c r="AX598" s="4">
        <f t="shared" si="3537"/>
        <v>77.2</v>
      </c>
      <c r="AY598">
        <f t="shared" si="3537"/>
        <v>78.600000000000009</v>
      </c>
      <c r="AZ598" s="4">
        <f t="shared" si="3537"/>
        <v>80.000000000000014</v>
      </c>
      <c r="BA598" s="4">
        <f t="shared" si="3537"/>
        <v>81.40000000000002</v>
      </c>
      <c r="BB598" s="4">
        <f t="shared" si="3537"/>
        <v>82.800000000000026</v>
      </c>
      <c r="BC598" s="4">
        <f t="shared" si="3537"/>
        <v>84.200000000000031</v>
      </c>
      <c r="BD598" s="4">
        <f t="shared" si="3537"/>
        <v>85.600000000000037</v>
      </c>
      <c r="BE598" s="4">
        <f t="shared" si="3537"/>
        <v>87.000000000000043</v>
      </c>
      <c r="BF598" s="4">
        <f t="shared" si="3537"/>
        <v>88.400000000000048</v>
      </c>
      <c r="BG598" s="4">
        <f t="shared" si="3537"/>
        <v>89.800000000000054</v>
      </c>
      <c r="BH598" s="4">
        <f t="shared" si="3537"/>
        <v>91.20000000000006</v>
      </c>
      <c r="BI598">
        <f t="shared" si="3537"/>
        <v>92.600000000000065</v>
      </c>
      <c r="BJ598" t="s">
        <v>2</v>
      </c>
    </row>
    <row r="599" spans="1:62">
      <c r="A599" s="4" t="s">
        <v>58</v>
      </c>
      <c r="B599" s="4">
        <v>4</v>
      </c>
      <c r="C599" s="4">
        <f>B599+0.5</f>
        <v>4.5</v>
      </c>
      <c r="D599" s="4">
        <f t="shared" ref="D599:AR599" si="3538">C599+0.5</f>
        <v>5</v>
      </c>
      <c r="E599" s="4">
        <f t="shared" si="3538"/>
        <v>5.5</v>
      </c>
      <c r="F599" s="4">
        <f t="shared" si="3538"/>
        <v>6</v>
      </c>
      <c r="G599" s="4">
        <f t="shared" si="3538"/>
        <v>6.5</v>
      </c>
      <c r="H599" s="4">
        <f t="shared" si="3538"/>
        <v>7</v>
      </c>
      <c r="I599" s="4">
        <f t="shared" si="3538"/>
        <v>7.5</v>
      </c>
      <c r="J599" s="4">
        <f t="shared" si="3538"/>
        <v>8</v>
      </c>
      <c r="K599">
        <f t="shared" si="3538"/>
        <v>8.5</v>
      </c>
      <c r="L599" s="4">
        <f t="shared" si="3538"/>
        <v>9</v>
      </c>
      <c r="M599" s="4">
        <f t="shared" si="3538"/>
        <v>9.5</v>
      </c>
      <c r="N599" s="4">
        <f t="shared" si="3538"/>
        <v>10</v>
      </c>
      <c r="O599" s="4">
        <f t="shared" si="3538"/>
        <v>10.5</v>
      </c>
      <c r="P599" s="4">
        <f t="shared" si="3538"/>
        <v>11</v>
      </c>
      <c r="Q599" s="4">
        <f t="shared" si="3538"/>
        <v>11.5</v>
      </c>
      <c r="R599" s="4">
        <f t="shared" si="3538"/>
        <v>12</v>
      </c>
      <c r="S599" s="4">
        <f t="shared" si="3538"/>
        <v>12.5</v>
      </c>
      <c r="T599" s="4">
        <f t="shared" si="3538"/>
        <v>13</v>
      </c>
      <c r="U599">
        <f t="shared" si="3538"/>
        <v>13.5</v>
      </c>
      <c r="V599" s="4">
        <f t="shared" si="3538"/>
        <v>14</v>
      </c>
      <c r="W599" s="4">
        <f t="shared" si="3538"/>
        <v>14.5</v>
      </c>
      <c r="X599" s="4">
        <f t="shared" si="3538"/>
        <v>15</v>
      </c>
      <c r="Y599" s="4">
        <f t="shared" si="3538"/>
        <v>15.5</v>
      </c>
      <c r="Z599" s="4">
        <f t="shared" si="3538"/>
        <v>16</v>
      </c>
      <c r="AA599" s="4">
        <f t="shared" si="3538"/>
        <v>16.5</v>
      </c>
      <c r="AB599" s="4">
        <f t="shared" si="3538"/>
        <v>17</v>
      </c>
      <c r="AC599" s="4">
        <f t="shared" si="3538"/>
        <v>17.5</v>
      </c>
      <c r="AD599" s="4">
        <f t="shared" si="3538"/>
        <v>18</v>
      </c>
      <c r="AE599">
        <f t="shared" si="3538"/>
        <v>18.5</v>
      </c>
      <c r="AF599" s="4">
        <f t="shared" si="3538"/>
        <v>19</v>
      </c>
      <c r="AG599" s="4">
        <f t="shared" si="3538"/>
        <v>19.5</v>
      </c>
      <c r="AH599" s="4">
        <f t="shared" si="3538"/>
        <v>20</v>
      </c>
      <c r="AI599" s="4">
        <f t="shared" si="3538"/>
        <v>20.5</v>
      </c>
      <c r="AJ599" s="4">
        <f t="shared" si="3538"/>
        <v>21</v>
      </c>
      <c r="AK599" s="4">
        <f t="shared" si="3538"/>
        <v>21.5</v>
      </c>
      <c r="AL599" s="4">
        <f t="shared" si="3538"/>
        <v>22</v>
      </c>
      <c r="AM599" s="4">
        <f t="shared" si="3538"/>
        <v>22.5</v>
      </c>
      <c r="AN599" s="4">
        <f t="shared" si="3538"/>
        <v>23</v>
      </c>
      <c r="AO599">
        <f t="shared" si="3538"/>
        <v>23.5</v>
      </c>
      <c r="AP599" s="4">
        <f t="shared" si="3538"/>
        <v>24</v>
      </c>
      <c r="AQ599" s="4">
        <f t="shared" si="3538"/>
        <v>24.5</v>
      </c>
      <c r="AR599" s="4">
        <f t="shared" si="3538"/>
        <v>25</v>
      </c>
      <c r="AS599" s="4">
        <f>AR599</f>
        <v>25</v>
      </c>
      <c r="AT599" s="4">
        <f>AS599+1</f>
        <v>26</v>
      </c>
      <c r="AU599" s="4">
        <f t="shared" ref="AU599" si="3539">AT599</f>
        <v>26</v>
      </c>
      <c r="AV599" s="4">
        <f t="shared" ref="AV599" si="3540">AU599+1</f>
        <v>27</v>
      </c>
      <c r="AW599" s="4">
        <f t="shared" ref="AW599" si="3541">AV599</f>
        <v>27</v>
      </c>
      <c r="AX599" s="4">
        <f t="shared" ref="AX599" si="3542">AW599+1</f>
        <v>28</v>
      </c>
      <c r="AY599">
        <f t="shared" ref="AY599" si="3543">AX599</f>
        <v>28</v>
      </c>
      <c r="AZ599" s="4">
        <f t="shared" ref="AZ599" si="3544">AY599+1</f>
        <v>29</v>
      </c>
      <c r="BA599" s="4">
        <f t="shared" ref="BA599" si="3545">AZ599</f>
        <v>29</v>
      </c>
      <c r="BB599" s="4">
        <f t="shared" ref="BB599" si="3546">BA599+1</f>
        <v>30</v>
      </c>
      <c r="BC599" s="4">
        <f t="shared" ref="BC599" si="3547">BB599</f>
        <v>30</v>
      </c>
      <c r="BD599" s="4">
        <f t="shared" ref="BD599" si="3548">BC599+1</f>
        <v>31</v>
      </c>
      <c r="BE599" s="4">
        <f t="shared" ref="BE599" si="3549">BD599</f>
        <v>31</v>
      </c>
      <c r="BF599" s="4">
        <f t="shared" ref="BF599" si="3550">BE599+1</f>
        <v>32</v>
      </c>
      <c r="BG599" s="4">
        <f t="shared" ref="BG599" si="3551">BF599</f>
        <v>32</v>
      </c>
      <c r="BH599" s="4">
        <f t="shared" ref="BH599" si="3552">BG599+1</f>
        <v>33</v>
      </c>
      <c r="BI599">
        <f t="shared" ref="BI599" si="3553">BH599</f>
        <v>33</v>
      </c>
      <c r="BJ599" t="s">
        <v>2</v>
      </c>
    </row>
    <row r="600" spans="1:62">
      <c r="A600" s="4" t="s">
        <v>6</v>
      </c>
    </row>
    <row r="601" spans="1:62">
      <c r="A601" s="4" t="s">
        <v>243</v>
      </c>
    </row>
    <row r="602" spans="1:62">
      <c r="A602" s="4" t="s">
        <v>244</v>
      </c>
      <c r="B602" s="4">
        <v>200</v>
      </c>
      <c r="C602" s="4">
        <f>B602+25</f>
        <v>225</v>
      </c>
      <c r="D602" s="4">
        <f t="shared" ref="D602:BI602" si="3554">C602+25</f>
        <v>250</v>
      </c>
      <c r="E602" s="4">
        <f t="shared" si="3554"/>
        <v>275</v>
      </c>
      <c r="F602" s="4">
        <f t="shared" si="3554"/>
        <v>300</v>
      </c>
      <c r="G602" s="4">
        <f t="shared" si="3554"/>
        <v>325</v>
      </c>
      <c r="H602" s="4">
        <f t="shared" si="3554"/>
        <v>350</v>
      </c>
      <c r="I602" s="4">
        <f t="shared" si="3554"/>
        <v>375</v>
      </c>
      <c r="J602" s="4">
        <f t="shared" si="3554"/>
        <v>400</v>
      </c>
      <c r="K602">
        <f t="shared" si="3554"/>
        <v>425</v>
      </c>
      <c r="L602" s="4">
        <f t="shared" si="3554"/>
        <v>450</v>
      </c>
      <c r="M602" s="4">
        <f t="shared" si="3554"/>
        <v>475</v>
      </c>
      <c r="N602" s="4">
        <f t="shared" si="3554"/>
        <v>500</v>
      </c>
      <c r="O602" s="4">
        <f t="shared" si="3554"/>
        <v>525</v>
      </c>
      <c r="P602" s="4">
        <f t="shared" si="3554"/>
        <v>550</v>
      </c>
      <c r="Q602" s="4">
        <f t="shared" si="3554"/>
        <v>575</v>
      </c>
      <c r="R602" s="4">
        <f t="shared" si="3554"/>
        <v>600</v>
      </c>
      <c r="S602" s="4">
        <f t="shared" si="3554"/>
        <v>625</v>
      </c>
      <c r="T602" s="4">
        <f t="shared" si="3554"/>
        <v>650</v>
      </c>
      <c r="U602">
        <f t="shared" si="3554"/>
        <v>675</v>
      </c>
      <c r="V602" s="4">
        <f t="shared" si="3554"/>
        <v>700</v>
      </c>
      <c r="W602" s="4">
        <f t="shared" si="3554"/>
        <v>725</v>
      </c>
      <c r="X602" s="4">
        <f t="shared" si="3554"/>
        <v>750</v>
      </c>
      <c r="Y602" s="4">
        <f t="shared" si="3554"/>
        <v>775</v>
      </c>
      <c r="Z602" s="4">
        <f t="shared" si="3554"/>
        <v>800</v>
      </c>
      <c r="AA602" s="4">
        <f t="shared" si="3554"/>
        <v>825</v>
      </c>
      <c r="AB602" s="4">
        <f t="shared" si="3554"/>
        <v>850</v>
      </c>
      <c r="AC602" s="4">
        <f t="shared" si="3554"/>
        <v>875</v>
      </c>
      <c r="AD602" s="4">
        <f t="shared" si="3554"/>
        <v>900</v>
      </c>
      <c r="AE602">
        <f t="shared" si="3554"/>
        <v>925</v>
      </c>
      <c r="AF602" s="4">
        <f t="shared" si="3554"/>
        <v>950</v>
      </c>
      <c r="AG602" s="4">
        <f t="shared" si="3554"/>
        <v>975</v>
      </c>
      <c r="AH602" s="4">
        <f t="shared" si="3554"/>
        <v>1000</v>
      </c>
      <c r="AI602" s="4">
        <f t="shared" si="3554"/>
        <v>1025</v>
      </c>
      <c r="AJ602" s="4">
        <f t="shared" si="3554"/>
        <v>1050</v>
      </c>
      <c r="AK602" s="4">
        <f t="shared" si="3554"/>
        <v>1075</v>
      </c>
      <c r="AL602" s="4">
        <f t="shared" si="3554"/>
        <v>1100</v>
      </c>
      <c r="AM602" s="4">
        <f t="shared" si="3554"/>
        <v>1125</v>
      </c>
      <c r="AN602" s="4">
        <f t="shared" si="3554"/>
        <v>1150</v>
      </c>
      <c r="AO602">
        <f t="shared" si="3554"/>
        <v>1175</v>
      </c>
      <c r="AP602" s="4">
        <f t="shared" si="3554"/>
        <v>1200</v>
      </c>
      <c r="AQ602" s="4">
        <f t="shared" si="3554"/>
        <v>1225</v>
      </c>
      <c r="AR602" s="4">
        <f t="shared" si="3554"/>
        <v>1250</v>
      </c>
      <c r="AS602" s="4">
        <f t="shared" si="3554"/>
        <v>1275</v>
      </c>
      <c r="AT602" s="4">
        <f t="shared" si="3554"/>
        <v>1300</v>
      </c>
      <c r="AU602" s="4">
        <f t="shared" si="3554"/>
        <v>1325</v>
      </c>
      <c r="AV602" s="4">
        <f t="shared" si="3554"/>
        <v>1350</v>
      </c>
      <c r="AW602" s="4">
        <f t="shared" si="3554"/>
        <v>1375</v>
      </c>
      <c r="AX602" s="4">
        <f t="shared" si="3554"/>
        <v>1400</v>
      </c>
      <c r="AY602">
        <f t="shared" si="3554"/>
        <v>1425</v>
      </c>
      <c r="AZ602" s="4">
        <f t="shared" si="3554"/>
        <v>1450</v>
      </c>
      <c r="BA602" s="4">
        <f t="shared" si="3554"/>
        <v>1475</v>
      </c>
      <c r="BB602" s="4">
        <f t="shared" si="3554"/>
        <v>1500</v>
      </c>
      <c r="BC602" s="4">
        <f t="shared" si="3554"/>
        <v>1525</v>
      </c>
      <c r="BD602" s="4">
        <f t="shared" si="3554"/>
        <v>1550</v>
      </c>
      <c r="BE602" s="4">
        <f t="shared" si="3554"/>
        <v>1575</v>
      </c>
      <c r="BF602" s="4">
        <f t="shared" si="3554"/>
        <v>1600</v>
      </c>
      <c r="BG602" s="4">
        <f t="shared" si="3554"/>
        <v>1625</v>
      </c>
      <c r="BH602" s="4">
        <f t="shared" si="3554"/>
        <v>1650</v>
      </c>
      <c r="BI602">
        <f t="shared" si="3554"/>
        <v>1675</v>
      </c>
      <c r="BJ602" t="s">
        <v>2</v>
      </c>
    </row>
    <row r="603" spans="1:62">
      <c r="A603" s="4" t="s">
        <v>54</v>
      </c>
      <c r="B603" s="4">
        <v>6</v>
      </c>
      <c r="C603" s="4">
        <f>B603+1.2</f>
        <v>7.2</v>
      </c>
      <c r="D603" s="4">
        <f t="shared" ref="D603:BI603" si="3555">C603+1.2</f>
        <v>8.4</v>
      </c>
      <c r="E603" s="4">
        <f t="shared" si="3555"/>
        <v>9.6</v>
      </c>
      <c r="F603" s="4">
        <f t="shared" si="3555"/>
        <v>10.799999999999999</v>
      </c>
      <c r="G603" s="4">
        <f t="shared" si="3555"/>
        <v>11.999999999999998</v>
      </c>
      <c r="H603" s="4">
        <f t="shared" si="3555"/>
        <v>13.199999999999998</v>
      </c>
      <c r="I603" s="4">
        <f t="shared" si="3555"/>
        <v>14.399999999999997</v>
      </c>
      <c r="J603" s="4">
        <f t="shared" si="3555"/>
        <v>15.599999999999996</v>
      </c>
      <c r="K603">
        <f t="shared" si="3555"/>
        <v>16.799999999999997</v>
      </c>
      <c r="L603" s="4">
        <f t="shared" si="3555"/>
        <v>17.999999999999996</v>
      </c>
      <c r="M603" s="4">
        <f t="shared" si="3555"/>
        <v>19.199999999999996</v>
      </c>
      <c r="N603" s="4">
        <f t="shared" si="3555"/>
        <v>20.399999999999995</v>
      </c>
      <c r="O603" s="4">
        <f t="shared" si="3555"/>
        <v>21.599999999999994</v>
      </c>
      <c r="P603" s="4">
        <f t="shared" si="3555"/>
        <v>22.799999999999994</v>
      </c>
      <c r="Q603" s="4">
        <f t="shared" si="3555"/>
        <v>23.999999999999993</v>
      </c>
      <c r="R603" s="4">
        <f t="shared" si="3555"/>
        <v>25.199999999999992</v>
      </c>
      <c r="S603" s="4">
        <f t="shared" si="3555"/>
        <v>26.399999999999991</v>
      </c>
      <c r="T603" s="4">
        <f t="shared" si="3555"/>
        <v>27.599999999999991</v>
      </c>
      <c r="U603">
        <f t="shared" si="3555"/>
        <v>28.79999999999999</v>
      </c>
      <c r="V603" s="4">
        <f t="shared" si="3555"/>
        <v>29.999999999999989</v>
      </c>
      <c r="W603" s="4">
        <f t="shared" si="3555"/>
        <v>31.199999999999989</v>
      </c>
      <c r="X603" s="4">
        <f t="shared" si="3555"/>
        <v>32.399999999999991</v>
      </c>
      <c r="Y603" s="4">
        <f t="shared" si="3555"/>
        <v>33.599999999999994</v>
      </c>
      <c r="Z603" s="4">
        <f t="shared" si="3555"/>
        <v>34.799999999999997</v>
      </c>
      <c r="AA603" s="4">
        <f t="shared" si="3555"/>
        <v>36</v>
      </c>
      <c r="AB603" s="4">
        <f t="shared" si="3555"/>
        <v>37.200000000000003</v>
      </c>
      <c r="AC603" s="4">
        <f t="shared" si="3555"/>
        <v>38.400000000000006</v>
      </c>
      <c r="AD603" s="4">
        <f t="shared" si="3555"/>
        <v>39.600000000000009</v>
      </c>
      <c r="AE603">
        <f t="shared" si="3555"/>
        <v>40.800000000000011</v>
      </c>
      <c r="AF603" s="4">
        <f t="shared" si="3555"/>
        <v>42.000000000000014</v>
      </c>
      <c r="AG603" s="4">
        <f t="shared" si="3555"/>
        <v>43.200000000000017</v>
      </c>
      <c r="AH603" s="4">
        <f t="shared" si="3555"/>
        <v>44.40000000000002</v>
      </c>
      <c r="AI603" s="4">
        <f t="shared" si="3555"/>
        <v>45.600000000000023</v>
      </c>
      <c r="AJ603" s="4">
        <f t="shared" si="3555"/>
        <v>46.800000000000026</v>
      </c>
      <c r="AK603" s="4">
        <f t="shared" si="3555"/>
        <v>48.000000000000028</v>
      </c>
      <c r="AL603" s="4">
        <f t="shared" si="3555"/>
        <v>49.200000000000031</v>
      </c>
      <c r="AM603" s="4">
        <f t="shared" si="3555"/>
        <v>50.400000000000034</v>
      </c>
      <c r="AN603" s="4">
        <f t="shared" si="3555"/>
        <v>51.600000000000037</v>
      </c>
      <c r="AO603">
        <f t="shared" si="3555"/>
        <v>52.80000000000004</v>
      </c>
      <c r="AP603" s="4">
        <f t="shared" si="3555"/>
        <v>54.000000000000043</v>
      </c>
      <c r="AQ603" s="4">
        <f t="shared" si="3555"/>
        <v>55.200000000000045</v>
      </c>
      <c r="AR603" s="4">
        <f t="shared" si="3555"/>
        <v>56.400000000000048</v>
      </c>
      <c r="AS603" s="4">
        <f t="shared" si="3555"/>
        <v>57.600000000000051</v>
      </c>
      <c r="AT603" s="4">
        <f t="shared" si="3555"/>
        <v>58.800000000000054</v>
      </c>
      <c r="AU603" s="4">
        <f t="shared" si="3555"/>
        <v>60.000000000000057</v>
      </c>
      <c r="AV603" s="4">
        <f t="shared" si="3555"/>
        <v>61.20000000000006</v>
      </c>
      <c r="AW603" s="4">
        <f t="shared" si="3555"/>
        <v>62.400000000000063</v>
      </c>
      <c r="AX603" s="4">
        <f t="shared" si="3555"/>
        <v>63.600000000000065</v>
      </c>
      <c r="AY603">
        <f t="shared" si="3555"/>
        <v>64.800000000000068</v>
      </c>
      <c r="AZ603" s="4">
        <f t="shared" si="3555"/>
        <v>66.000000000000071</v>
      </c>
      <c r="BA603" s="4">
        <f t="shared" si="3555"/>
        <v>67.200000000000074</v>
      </c>
      <c r="BB603" s="4">
        <f t="shared" si="3555"/>
        <v>68.400000000000077</v>
      </c>
      <c r="BC603" s="4">
        <f t="shared" si="3555"/>
        <v>69.60000000000008</v>
      </c>
      <c r="BD603" s="4">
        <f t="shared" si="3555"/>
        <v>70.800000000000082</v>
      </c>
      <c r="BE603" s="4">
        <f t="shared" si="3555"/>
        <v>72.000000000000085</v>
      </c>
      <c r="BF603" s="4">
        <f t="shared" si="3555"/>
        <v>73.200000000000088</v>
      </c>
      <c r="BG603" s="4">
        <f t="shared" si="3555"/>
        <v>74.400000000000091</v>
      </c>
      <c r="BH603" s="4">
        <f t="shared" si="3555"/>
        <v>75.600000000000094</v>
      </c>
      <c r="BI603">
        <f t="shared" si="3555"/>
        <v>76.800000000000097</v>
      </c>
      <c r="BJ603" t="s">
        <v>2</v>
      </c>
    </row>
    <row r="604" spans="1:62">
      <c r="A604" s="4" t="s">
        <v>61</v>
      </c>
      <c r="B604" s="4">
        <v>4</v>
      </c>
      <c r="C604" s="4">
        <f>B604</f>
        <v>4</v>
      </c>
      <c r="D604" s="4">
        <f>C604+0.6</f>
        <v>4.5999999999999996</v>
      </c>
      <c r="E604" s="4">
        <f>D604</f>
        <v>4.5999999999999996</v>
      </c>
      <c r="F604" s="4">
        <f>E604</f>
        <v>4.5999999999999996</v>
      </c>
      <c r="G604" s="4">
        <f>F604+0.7</f>
        <v>5.3</v>
      </c>
      <c r="H604" s="4">
        <f>G604</f>
        <v>5.3</v>
      </c>
      <c r="I604" s="4">
        <f>H604</f>
        <v>5.3</v>
      </c>
      <c r="J604" s="4">
        <f>I604+0.7</f>
        <v>6</v>
      </c>
      <c r="K604" s="1">
        <f>J604</f>
        <v>6</v>
      </c>
      <c r="L604" s="4">
        <f t="shared" ref="L604" si="3556">K604</f>
        <v>6</v>
      </c>
      <c r="M604" s="4">
        <f t="shared" ref="M604" si="3557">L604+0.6</f>
        <v>6.6</v>
      </c>
      <c r="N604" s="4">
        <f t="shared" ref="N604:O604" si="3558">M604</f>
        <v>6.6</v>
      </c>
      <c r="O604" s="4">
        <f t="shared" si="3558"/>
        <v>6.6</v>
      </c>
      <c r="P604" s="4">
        <f t="shared" ref="P604" si="3559">O604+0.7</f>
        <v>7.3</v>
      </c>
      <c r="Q604" s="4">
        <f t="shared" ref="Q604:R604" si="3560">P604</f>
        <v>7.3</v>
      </c>
      <c r="R604" s="4">
        <f t="shared" si="3560"/>
        <v>7.3</v>
      </c>
      <c r="S604" s="4">
        <f t="shared" ref="S604" si="3561">R604+0.7</f>
        <v>8</v>
      </c>
      <c r="T604" s="4">
        <f t="shared" ref="T604:U604" si="3562">S604</f>
        <v>8</v>
      </c>
      <c r="U604">
        <f t="shared" si="3562"/>
        <v>8</v>
      </c>
      <c r="V604" s="4">
        <f t="shared" ref="V604" si="3563">U604+0.6</f>
        <v>8.6</v>
      </c>
      <c r="W604" s="4">
        <f t="shared" ref="W604:X604" si="3564">V604</f>
        <v>8.6</v>
      </c>
      <c r="X604" s="4">
        <f t="shared" si="3564"/>
        <v>8.6</v>
      </c>
      <c r="Y604" s="4">
        <f t="shared" ref="Y604" si="3565">X604+0.7</f>
        <v>9.2999999999999989</v>
      </c>
      <c r="Z604" s="4">
        <f t="shared" ref="Z604:AA604" si="3566">Y604</f>
        <v>9.2999999999999989</v>
      </c>
      <c r="AA604" s="4">
        <f t="shared" si="3566"/>
        <v>9.2999999999999989</v>
      </c>
      <c r="AB604" s="4">
        <f t="shared" ref="AB604" si="3567">AA604+0.7</f>
        <v>9.9999999999999982</v>
      </c>
      <c r="AC604" s="4">
        <f t="shared" ref="AC604:AD604" si="3568">AB604</f>
        <v>9.9999999999999982</v>
      </c>
      <c r="AD604" s="4">
        <f t="shared" si="3568"/>
        <v>9.9999999999999982</v>
      </c>
      <c r="AE604">
        <f t="shared" ref="AE604" si="3569">AD604+0.6</f>
        <v>10.599999999999998</v>
      </c>
      <c r="AF604" s="4">
        <f t="shared" ref="AF604:AG604" si="3570">AE604</f>
        <v>10.599999999999998</v>
      </c>
      <c r="AG604" s="4">
        <f t="shared" si="3570"/>
        <v>10.599999999999998</v>
      </c>
      <c r="AH604" s="4">
        <f t="shared" ref="AH604" si="3571">AG604+0.7</f>
        <v>11.299999999999997</v>
      </c>
      <c r="AI604" s="4">
        <f t="shared" ref="AI604:AJ604" si="3572">AH604</f>
        <v>11.299999999999997</v>
      </c>
      <c r="AJ604" s="4">
        <f t="shared" si="3572"/>
        <v>11.299999999999997</v>
      </c>
      <c r="AK604" s="4">
        <f t="shared" ref="AK604" si="3573">AJ604+0.7</f>
        <v>11.999999999999996</v>
      </c>
      <c r="AL604" s="4">
        <f t="shared" ref="AL604:AM604" si="3574">AK604</f>
        <v>11.999999999999996</v>
      </c>
      <c r="AM604" s="4">
        <f t="shared" si="3574"/>
        <v>11.999999999999996</v>
      </c>
      <c r="AN604" s="4">
        <f t="shared" ref="AN604" si="3575">AM604+0.6</f>
        <v>12.599999999999996</v>
      </c>
      <c r="AO604">
        <f t="shared" ref="AO604:AP604" si="3576">AN604</f>
        <v>12.599999999999996</v>
      </c>
      <c r="AP604" s="4">
        <f t="shared" si="3576"/>
        <v>12.599999999999996</v>
      </c>
      <c r="AQ604" s="4">
        <f t="shared" ref="AQ604" si="3577">AP604+0.7</f>
        <v>13.299999999999995</v>
      </c>
      <c r="AR604" s="4">
        <f t="shared" ref="AR604:AS604" si="3578">AQ604</f>
        <v>13.299999999999995</v>
      </c>
      <c r="AS604" s="4">
        <f t="shared" si="3578"/>
        <v>13.299999999999995</v>
      </c>
      <c r="AT604" s="4">
        <f t="shared" ref="AT604" si="3579">AS604+0.7</f>
        <v>13.999999999999995</v>
      </c>
      <c r="AU604" s="4">
        <f t="shared" ref="AU604:AV604" si="3580">AT604</f>
        <v>13.999999999999995</v>
      </c>
      <c r="AV604" s="4">
        <f t="shared" si="3580"/>
        <v>13.999999999999995</v>
      </c>
      <c r="AW604" s="4">
        <f t="shared" ref="AW604" si="3581">AV604+0.6</f>
        <v>14.599999999999994</v>
      </c>
      <c r="AX604" s="4">
        <f t="shared" ref="AX604:AY604" si="3582">AW604</f>
        <v>14.599999999999994</v>
      </c>
      <c r="AY604">
        <f t="shared" si="3582"/>
        <v>14.599999999999994</v>
      </c>
      <c r="AZ604" s="4">
        <f t="shared" ref="AZ604" si="3583">AY604+0.7</f>
        <v>15.299999999999994</v>
      </c>
      <c r="BA604" s="4">
        <f t="shared" ref="BA604:BB604" si="3584">AZ604</f>
        <v>15.299999999999994</v>
      </c>
      <c r="BB604" s="4">
        <f t="shared" si="3584"/>
        <v>15.299999999999994</v>
      </c>
      <c r="BC604" s="4">
        <f t="shared" ref="BC604" si="3585">BB604+0.7</f>
        <v>15.999999999999993</v>
      </c>
      <c r="BD604" s="4">
        <f t="shared" ref="BD604:BE604" si="3586">BC604</f>
        <v>15.999999999999993</v>
      </c>
      <c r="BE604" s="4">
        <f t="shared" si="3586"/>
        <v>15.999999999999993</v>
      </c>
      <c r="BF604" s="4">
        <f t="shared" ref="BF604" si="3587">BE604+0.6</f>
        <v>16.599999999999994</v>
      </c>
      <c r="BG604" s="4">
        <f t="shared" ref="BG604:BH604" si="3588">BF604</f>
        <v>16.599999999999994</v>
      </c>
      <c r="BH604" s="4">
        <f t="shared" si="3588"/>
        <v>16.599999999999994</v>
      </c>
      <c r="BI604">
        <f t="shared" ref="BI604" si="3589">BH604+0.7</f>
        <v>17.299999999999994</v>
      </c>
      <c r="BJ604" t="s">
        <v>2</v>
      </c>
    </row>
    <row r="605" spans="1:62">
      <c r="A605" s="4" t="s">
        <v>58</v>
      </c>
      <c r="B605" s="4">
        <v>5</v>
      </c>
      <c r="C605" s="4">
        <f>B605+0.5</f>
        <v>5.5</v>
      </c>
      <c r="D605" s="4">
        <f t="shared" ref="D605:AP605" si="3590">C605+0.5</f>
        <v>6</v>
      </c>
      <c r="E605" s="4">
        <f t="shared" si="3590"/>
        <v>6.5</v>
      </c>
      <c r="F605" s="4">
        <f t="shared" si="3590"/>
        <v>7</v>
      </c>
      <c r="G605" s="4">
        <f t="shared" si="3590"/>
        <v>7.5</v>
      </c>
      <c r="H605" s="4">
        <f t="shared" si="3590"/>
        <v>8</v>
      </c>
      <c r="I605" s="4">
        <f t="shared" si="3590"/>
        <v>8.5</v>
      </c>
      <c r="J605" s="4">
        <f t="shared" si="3590"/>
        <v>9</v>
      </c>
      <c r="K605">
        <f t="shared" si="3590"/>
        <v>9.5</v>
      </c>
      <c r="L605" s="4">
        <f t="shared" si="3590"/>
        <v>10</v>
      </c>
      <c r="M605" s="4">
        <f t="shared" si="3590"/>
        <v>10.5</v>
      </c>
      <c r="N605" s="4">
        <f t="shared" si="3590"/>
        <v>11</v>
      </c>
      <c r="O605" s="4">
        <f t="shared" si="3590"/>
        <v>11.5</v>
      </c>
      <c r="P605" s="4">
        <f t="shared" si="3590"/>
        <v>12</v>
      </c>
      <c r="Q605" s="4">
        <f t="shared" si="3590"/>
        <v>12.5</v>
      </c>
      <c r="R605" s="4">
        <f t="shared" si="3590"/>
        <v>13</v>
      </c>
      <c r="S605" s="4">
        <f t="shared" si="3590"/>
        <v>13.5</v>
      </c>
      <c r="T605" s="4">
        <f t="shared" si="3590"/>
        <v>14</v>
      </c>
      <c r="U605">
        <f t="shared" si="3590"/>
        <v>14.5</v>
      </c>
      <c r="V605" s="4">
        <f t="shared" si="3590"/>
        <v>15</v>
      </c>
      <c r="W605" s="4">
        <f t="shared" si="3590"/>
        <v>15.5</v>
      </c>
      <c r="X605" s="4">
        <f t="shared" si="3590"/>
        <v>16</v>
      </c>
      <c r="Y605" s="4">
        <f t="shared" si="3590"/>
        <v>16.5</v>
      </c>
      <c r="Z605" s="4">
        <f t="shared" si="3590"/>
        <v>17</v>
      </c>
      <c r="AA605" s="4">
        <f t="shared" si="3590"/>
        <v>17.5</v>
      </c>
      <c r="AB605" s="4">
        <f t="shared" si="3590"/>
        <v>18</v>
      </c>
      <c r="AC605" s="4">
        <f t="shared" si="3590"/>
        <v>18.5</v>
      </c>
      <c r="AD605" s="4">
        <f t="shared" si="3590"/>
        <v>19</v>
      </c>
      <c r="AE605">
        <f t="shared" si="3590"/>
        <v>19.5</v>
      </c>
      <c r="AF605" s="4">
        <f t="shared" si="3590"/>
        <v>20</v>
      </c>
      <c r="AG605" s="4">
        <f t="shared" si="3590"/>
        <v>20.5</v>
      </c>
      <c r="AH605" s="4">
        <f t="shared" si="3590"/>
        <v>21</v>
      </c>
      <c r="AI605" s="4">
        <f t="shared" si="3590"/>
        <v>21.5</v>
      </c>
      <c r="AJ605" s="4">
        <f t="shared" si="3590"/>
        <v>22</v>
      </c>
      <c r="AK605" s="4">
        <f t="shared" si="3590"/>
        <v>22.5</v>
      </c>
      <c r="AL605" s="4">
        <f t="shared" si="3590"/>
        <v>23</v>
      </c>
      <c r="AM605" s="4">
        <f t="shared" si="3590"/>
        <v>23.5</v>
      </c>
      <c r="AN605" s="4">
        <f t="shared" si="3590"/>
        <v>24</v>
      </c>
      <c r="AO605">
        <f t="shared" si="3590"/>
        <v>24.5</v>
      </c>
      <c r="AP605" s="4">
        <f t="shared" si="3590"/>
        <v>25</v>
      </c>
      <c r="AQ605" s="4">
        <f>AP605</f>
        <v>25</v>
      </c>
      <c r="AR605" s="4">
        <f>AQ605+1</f>
        <v>26</v>
      </c>
      <c r="AS605" s="4">
        <f t="shared" ref="AS605" si="3591">AR605</f>
        <v>26</v>
      </c>
      <c r="AT605" s="4">
        <f t="shared" ref="AT605" si="3592">AS605+1</f>
        <v>27</v>
      </c>
      <c r="AU605" s="4">
        <f t="shared" ref="AU605" si="3593">AT605</f>
        <v>27</v>
      </c>
      <c r="AV605" s="4">
        <f t="shared" ref="AV605" si="3594">AU605+1</f>
        <v>28</v>
      </c>
      <c r="AW605" s="4">
        <f t="shared" ref="AW605" si="3595">AV605</f>
        <v>28</v>
      </c>
      <c r="AX605" s="4">
        <f t="shared" ref="AX605" si="3596">AW605+1</f>
        <v>29</v>
      </c>
      <c r="AY605">
        <f t="shared" ref="AY605" si="3597">AX605</f>
        <v>29</v>
      </c>
      <c r="AZ605" s="4">
        <f t="shared" ref="AZ605" si="3598">AY605+1</f>
        <v>30</v>
      </c>
      <c r="BA605" s="4">
        <f t="shared" ref="BA605" si="3599">AZ605</f>
        <v>30</v>
      </c>
      <c r="BB605" s="4">
        <f t="shared" ref="BB605" si="3600">BA605+1</f>
        <v>31</v>
      </c>
      <c r="BC605" s="4">
        <f t="shared" ref="BC605" si="3601">BB605</f>
        <v>31</v>
      </c>
      <c r="BD605" s="4">
        <f t="shared" ref="BD605" si="3602">BC605+1</f>
        <v>32</v>
      </c>
      <c r="BE605" s="4">
        <f t="shared" ref="BE605" si="3603">BD605</f>
        <v>32</v>
      </c>
      <c r="BF605" s="4">
        <f t="shared" ref="BF605" si="3604">BE605+1</f>
        <v>33</v>
      </c>
      <c r="BG605" s="4">
        <f t="shared" ref="BG605" si="3605">BF605</f>
        <v>33</v>
      </c>
      <c r="BH605" s="4">
        <f t="shared" ref="BH605" si="3606">BG605+1</f>
        <v>34</v>
      </c>
      <c r="BI605">
        <f t="shared" ref="BI605" si="3607">BH605</f>
        <v>34</v>
      </c>
      <c r="BJ605" t="s">
        <v>2</v>
      </c>
    </row>
    <row r="606" spans="1:62">
      <c r="A606" s="4" t="s">
        <v>6</v>
      </c>
    </row>
    <row r="607" spans="1:62">
      <c r="A607" s="4" t="s">
        <v>245</v>
      </c>
    </row>
    <row r="608" spans="1:62">
      <c r="A608" s="4" t="s">
        <v>246</v>
      </c>
      <c r="B608" s="4" t="s">
        <v>2</v>
      </c>
    </row>
    <row r="609" spans="1:62">
      <c r="A609" s="4" t="s">
        <v>58</v>
      </c>
      <c r="B609" s="4">
        <v>7</v>
      </c>
      <c r="C609" s="4">
        <f>B609+0.5</f>
        <v>7.5</v>
      </c>
      <c r="D609" s="4">
        <f t="shared" ref="D609:AL609" si="3608">C609+0.5</f>
        <v>8</v>
      </c>
      <c r="E609" s="4">
        <f t="shared" si="3608"/>
        <v>8.5</v>
      </c>
      <c r="F609" s="4">
        <f t="shared" si="3608"/>
        <v>9</v>
      </c>
      <c r="G609" s="4">
        <f t="shared" si="3608"/>
        <v>9.5</v>
      </c>
      <c r="H609" s="4">
        <f t="shared" si="3608"/>
        <v>10</v>
      </c>
      <c r="I609" s="4">
        <f t="shared" si="3608"/>
        <v>10.5</v>
      </c>
      <c r="J609" s="4">
        <f t="shared" si="3608"/>
        <v>11</v>
      </c>
      <c r="K609">
        <f t="shared" si="3608"/>
        <v>11.5</v>
      </c>
      <c r="L609" s="4">
        <f t="shared" si="3608"/>
        <v>12</v>
      </c>
      <c r="M609" s="4">
        <f t="shared" si="3608"/>
        <v>12.5</v>
      </c>
      <c r="N609" s="4">
        <f t="shared" si="3608"/>
        <v>13</v>
      </c>
      <c r="O609" s="4">
        <f t="shared" si="3608"/>
        <v>13.5</v>
      </c>
      <c r="P609" s="4">
        <f t="shared" si="3608"/>
        <v>14</v>
      </c>
      <c r="Q609" s="4">
        <f t="shared" si="3608"/>
        <v>14.5</v>
      </c>
      <c r="R609" s="4">
        <f t="shared" si="3608"/>
        <v>15</v>
      </c>
      <c r="S609" s="4">
        <f t="shared" si="3608"/>
        <v>15.5</v>
      </c>
      <c r="T609" s="4">
        <f t="shared" si="3608"/>
        <v>16</v>
      </c>
      <c r="U609">
        <f t="shared" si="3608"/>
        <v>16.5</v>
      </c>
      <c r="V609" s="4">
        <f t="shared" si="3608"/>
        <v>17</v>
      </c>
      <c r="W609" s="4">
        <f t="shared" si="3608"/>
        <v>17.5</v>
      </c>
      <c r="X609" s="4">
        <f t="shared" si="3608"/>
        <v>18</v>
      </c>
      <c r="Y609" s="4">
        <f t="shared" si="3608"/>
        <v>18.5</v>
      </c>
      <c r="Z609" s="4">
        <f t="shared" si="3608"/>
        <v>19</v>
      </c>
      <c r="AA609" s="4">
        <f t="shared" si="3608"/>
        <v>19.5</v>
      </c>
      <c r="AB609" s="4">
        <f t="shared" si="3608"/>
        <v>20</v>
      </c>
      <c r="AC609" s="4">
        <f t="shared" si="3608"/>
        <v>20.5</v>
      </c>
      <c r="AD609" s="4">
        <f t="shared" si="3608"/>
        <v>21</v>
      </c>
      <c r="AE609">
        <f t="shared" si="3608"/>
        <v>21.5</v>
      </c>
      <c r="AF609" s="4">
        <f t="shared" si="3608"/>
        <v>22</v>
      </c>
      <c r="AG609" s="4">
        <f t="shared" si="3608"/>
        <v>22.5</v>
      </c>
      <c r="AH609" s="4">
        <f t="shared" si="3608"/>
        <v>23</v>
      </c>
      <c r="AI609" s="4">
        <f t="shared" si="3608"/>
        <v>23.5</v>
      </c>
      <c r="AJ609" s="4">
        <f t="shared" si="3608"/>
        <v>24</v>
      </c>
      <c r="AK609" s="4">
        <f t="shared" si="3608"/>
        <v>24.5</v>
      </c>
      <c r="AL609" s="4">
        <f t="shared" si="3608"/>
        <v>25</v>
      </c>
      <c r="AM609" s="4">
        <f>AL609</f>
        <v>25</v>
      </c>
      <c r="AN609" s="4">
        <f>AM609+1</f>
        <v>26</v>
      </c>
      <c r="AO609">
        <f t="shared" ref="AO609" si="3609">AN609</f>
        <v>26</v>
      </c>
      <c r="AP609" s="4">
        <f t="shared" ref="AP609" si="3610">AO609+1</f>
        <v>27</v>
      </c>
      <c r="AQ609" s="4">
        <f t="shared" ref="AQ609" si="3611">AP609</f>
        <v>27</v>
      </c>
      <c r="AR609" s="4">
        <f t="shared" ref="AR609" si="3612">AQ609+1</f>
        <v>28</v>
      </c>
      <c r="AS609" s="4">
        <f t="shared" ref="AS609" si="3613">AR609</f>
        <v>28</v>
      </c>
      <c r="AT609" s="4">
        <f t="shared" ref="AT609" si="3614">AS609+1</f>
        <v>29</v>
      </c>
      <c r="AU609" s="4">
        <f t="shared" ref="AU609" si="3615">AT609</f>
        <v>29</v>
      </c>
      <c r="AV609" s="4">
        <f t="shared" ref="AV609" si="3616">AU609+1</f>
        <v>30</v>
      </c>
      <c r="AW609" s="4">
        <f t="shared" ref="AW609" si="3617">AV609</f>
        <v>30</v>
      </c>
      <c r="AX609" s="4">
        <f t="shared" ref="AX609" si="3618">AW609+1</f>
        <v>31</v>
      </c>
      <c r="AY609">
        <f t="shared" ref="AY609" si="3619">AX609</f>
        <v>31</v>
      </c>
      <c r="AZ609" s="4">
        <f t="shared" ref="AZ609" si="3620">AY609+1</f>
        <v>32</v>
      </c>
      <c r="BA609" s="4">
        <f t="shared" ref="BA609" si="3621">AZ609</f>
        <v>32</v>
      </c>
      <c r="BB609" s="4">
        <f t="shared" ref="BB609" si="3622">BA609+1</f>
        <v>33</v>
      </c>
      <c r="BC609" s="4">
        <f t="shared" ref="BC609" si="3623">BB609</f>
        <v>33</v>
      </c>
      <c r="BD609" s="4">
        <f t="shared" ref="BD609" si="3624">BC609+1</f>
        <v>34</v>
      </c>
      <c r="BE609" s="4">
        <f t="shared" ref="BE609" si="3625">BD609</f>
        <v>34</v>
      </c>
      <c r="BF609" s="4">
        <f t="shared" ref="BF609" si="3626">BE609+1</f>
        <v>35</v>
      </c>
      <c r="BG609" s="4">
        <f t="shared" ref="BG609" si="3627">BF609</f>
        <v>35</v>
      </c>
      <c r="BH609" s="4">
        <f t="shared" ref="BH609" si="3628">BG609+1</f>
        <v>36</v>
      </c>
      <c r="BI609">
        <f t="shared" ref="BI609" si="3629">BH609</f>
        <v>36</v>
      </c>
      <c r="BJ609" t="s">
        <v>2</v>
      </c>
    </row>
    <row r="610" spans="1:62">
      <c r="A610" s="4" t="s">
        <v>6</v>
      </c>
    </row>
    <row r="611" spans="1:62">
      <c r="A611" s="4" t="s">
        <v>247</v>
      </c>
    </row>
    <row r="612" spans="1:62">
      <c r="A612" s="4" t="s">
        <v>248</v>
      </c>
      <c r="B612" s="4" t="s">
        <v>2</v>
      </c>
    </row>
    <row r="613" spans="1:62">
      <c r="A613" s="4" t="s">
        <v>61</v>
      </c>
      <c r="B613" s="4">
        <v>4</v>
      </c>
      <c r="C613" s="4">
        <f>B613</f>
        <v>4</v>
      </c>
      <c r="D613" s="4">
        <f>C613+0.6</f>
        <v>4.5999999999999996</v>
      </c>
      <c r="E613" s="4">
        <f>D613</f>
        <v>4.5999999999999996</v>
      </c>
      <c r="F613" s="4">
        <f>E613</f>
        <v>4.5999999999999996</v>
      </c>
      <c r="G613" s="4">
        <f>F613+0.7</f>
        <v>5.3</v>
      </c>
      <c r="H613" s="4">
        <f>G613</f>
        <v>5.3</v>
      </c>
      <c r="I613" s="4">
        <f>H613</f>
        <v>5.3</v>
      </c>
      <c r="J613" s="4">
        <f>I613+0.7</f>
        <v>6</v>
      </c>
      <c r="K613" s="1">
        <f>J613</f>
        <v>6</v>
      </c>
      <c r="L613" s="4">
        <f t="shared" ref="L613" si="3630">K613</f>
        <v>6</v>
      </c>
      <c r="M613" s="4">
        <f t="shared" ref="M613" si="3631">L613+0.6</f>
        <v>6.6</v>
      </c>
      <c r="N613" s="4">
        <f t="shared" ref="N613:O613" si="3632">M613</f>
        <v>6.6</v>
      </c>
      <c r="O613" s="4">
        <f t="shared" si="3632"/>
        <v>6.6</v>
      </c>
      <c r="P613" s="4">
        <f t="shared" ref="P613" si="3633">O613+0.7</f>
        <v>7.3</v>
      </c>
      <c r="Q613" s="4">
        <f t="shared" ref="Q613:R613" si="3634">P613</f>
        <v>7.3</v>
      </c>
      <c r="R613" s="4">
        <f t="shared" si="3634"/>
        <v>7.3</v>
      </c>
      <c r="S613" s="4">
        <f t="shared" ref="S613" si="3635">R613+0.7</f>
        <v>8</v>
      </c>
      <c r="T613" s="4">
        <f t="shared" ref="T613:U613" si="3636">S613</f>
        <v>8</v>
      </c>
      <c r="U613">
        <f t="shared" si="3636"/>
        <v>8</v>
      </c>
      <c r="V613" s="4">
        <f t="shared" ref="V613" si="3637">U613+0.6</f>
        <v>8.6</v>
      </c>
      <c r="W613" s="4">
        <f t="shared" ref="W613:X613" si="3638">V613</f>
        <v>8.6</v>
      </c>
      <c r="X613" s="4">
        <f t="shared" si="3638"/>
        <v>8.6</v>
      </c>
      <c r="Y613" s="4">
        <f t="shared" ref="Y613" si="3639">X613+0.7</f>
        <v>9.2999999999999989</v>
      </c>
      <c r="Z613" s="4">
        <f t="shared" ref="Z613:AA613" si="3640">Y613</f>
        <v>9.2999999999999989</v>
      </c>
      <c r="AA613" s="4">
        <f t="shared" si="3640"/>
        <v>9.2999999999999989</v>
      </c>
      <c r="AB613" s="4">
        <f t="shared" ref="AB613" si="3641">AA613+0.7</f>
        <v>9.9999999999999982</v>
      </c>
      <c r="AC613" s="4">
        <f t="shared" ref="AC613:AD613" si="3642">AB613</f>
        <v>9.9999999999999982</v>
      </c>
      <c r="AD613" s="4">
        <f t="shared" si="3642"/>
        <v>9.9999999999999982</v>
      </c>
      <c r="AE613">
        <f t="shared" ref="AE613" si="3643">AD613+0.6</f>
        <v>10.599999999999998</v>
      </c>
      <c r="AF613" s="4">
        <f t="shared" ref="AF613:AG613" si="3644">AE613</f>
        <v>10.599999999999998</v>
      </c>
      <c r="AG613" s="4">
        <f t="shared" si="3644"/>
        <v>10.599999999999998</v>
      </c>
      <c r="AH613" s="4">
        <f t="shared" ref="AH613" si="3645">AG613+0.7</f>
        <v>11.299999999999997</v>
      </c>
      <c r="AI613" s="4">
        <f t="shared" ref="AI613:AJ613" si="3646">AH613</f>
        <v>11.299999999999997</v>
      </c>
      <c r="AJ613" s="4">
        <f t="shared" si="3646"/>
        <v>11.299999999999997</v>
      </c>
      <c r="AK613" s="4">
        <f t="shared" ref="AK613" si="3647">AJ613+0.7</f>
        <v>11.999999999999996</v>
      </c>
      <c r="AL613" s="4">
        <f t="shared" ref="AL613:AM613" si="3648">AK613</f>
        <v>11.999999999999996</v>
      </c>
      <c r="AM613" s="4">
        <f t="shared" si="3648"/>
        <v>11.999999999999996</v>
      </c>
      <c r="AN613" s="4">
        <f t="shared" ref="AN613" si="3649">AM613+0.6</f>
        <v>12.599999999999996</v>
      </c>
      <c r="AO613">
        <f t="shared" ref="AO613:AP613" si="3650">AN613</f>
        <v>12.599999999999996</v>
      </c>
      <c r="AP613" s="4">
        <f t="shared" si="3650"/>
        <v>12.599999999999996</v>
      </c>
      <c r="AQ613" s="4">
        <f t="shared" ref="AQ613" si="3651">AP613+0.7</f>
        <v>13.299999999999995</v>
      </c>
      <c r="AR613" s="4">
        <f t="shared" ref="AR613:AS613" si="3652">AQ613</f>
        <v>13.299999999999995</v>
      </c>
      <c r="AS613" s="4">
        <f t="shared" si="3652"/>
        <v>13.299999999999995</v>
      </c>
      <c r="AT613" s="4">
        <f t="shared" ref="AT613" si="3653">AS613+0.7</f>
        <v>13.999999999999995</v>
      </c>
      <c r="AU613" s="4">
        <f t="shared" ref="AU613:AV613" si="3654">AT613</f>
        <v>13.999999999999995</v>
      </c>
      <c r="AV613" s="4">
        <f t="shared" si="3654"/>
        <v>13.999999999999995</v>
      </c>
      <c r="AW613" s="4">
        <f t="shared" ref="AW613" si="3655">AV613+0.6</f>
        <v>14.599999999999994</v>
      </c>
      <c r="AX613" s="4">
        <f t="shared" ref="AX613:AY613" si="3656">AW613</f>
        <v>14.599999999999994</v>
      </c>
      <c r="AY613">
        <f t="shared" si="3656"/>
        <v>14.599999999999994</v>
      </c>
      <c r="AZ613" s="4">
        <f t="shared" ref="AZ613" si="3657">AY613+0.7</f>
        <v>15.299999999999994</v>
      </c>
      <c r="BA613" s="4">
        <f t="shared" ref="BA613:BB613" si="3658">AZ613</f>
        <v>15.299999999999994</v>
      </c>
      <c r="BB613" s="4">
        <f t="shared" si="3658"/>
        <v>15.299999999999994</v>
      </c>
      <c r="BC613" s="4">
        <f t="shared" ref="BC613" si="3659">BB613+0.7</f>
        <v>15.999999999999993</v>
      </c>
      <c r="BD613" s="4">
        <f t="shared" ref="BD613:BE613" si="3660">BC613</f>
        <v>15.999999999999993</v>
      </c>
      <c r="BE613" s="4">
        <f t="shared" si="3660"/>
        <v>15.999999999999993</v>
      </c>
      <c r="BF613" s="4">
        <f t="shared" ref="BF613" si="3661">BE613+0.6</f>
        <v>16.599999999999994</v>
      </c>
      <c r="BG613" s="4">
        <f t="shared" ref="BG613:BH613" si="3662">BF613</f>
        <v>16.599999999999994</v>
      </c>
      <c r="BH613" s="4">
        <f t="shared" si="3662"/>
        <v>16.599999999999994</v>
      </c>
      <c r="BI613">
        <f t="shared" ref="BI613" si="3663">BH613+0.7</f>
        <v>17.299999999999994</v>
      </c>
      <c r="BJ613" t="s">
        <v>2</v>
      </c>
    </row>
    <row r="614" spans="1:62">
      <c r="A614" s="4" t="s">
        <v>54</v>
      </c>
      <c r="B614" s="4">
        <v>3.4</v>
      </c>
      <c r="C614" s="4">
        <f>B614+0.6</f>
        <v>4</v>
      </c>
      <c r="D614" s="4">
        <f>C614+0.4</f>
        <v>4.4000000000000004</v>
      </c>
      <c r="E614" s="4">
        <f>D614+0.6</f>
        <v>5</v>
      </c>
      <c r="F614" s="4">
        <f t="shared" ref="F614" si="3664">E614+0.4</f>
        <v>5.4</v>
      </c>
      <c r="G614" s="4">
        <f t="shared" ref="G614" si="3665">F614+0.6</f>
        <v>6</v>
      </c>
      <c r="H614" s="4">
        <f t="shared" ref="H614" si="3666">G614+0.4</f>
        <v>6.4</v>
      </c>
      <c r="I614" s="4">
        <f t="shared" ref="I614" si="3667">H614+0.6</f>
        <v>7</v>
      </c>
      <c r="J614" s="4">
        <f t="shared" ref="J614" si="3668">I614+0.4</f>
        <v>7.4</v>
      </c>
      <c r="K614">
        <f t="shared" ref="K614" si="3669">J614+0.6</f>
        <v>8</v>
      </c>
      <c r="L614" s="4">
        <f t="shared" ref="L614" si="3670">K614+0.4</f>
        <v>8.4</v>
      </c>
      <c r="M614" s="4">
        <f t="shared" ref="M614" si="3671">L614+0.6</f>
        <v>9</v>
      </c>
      <c r="N614" s="4">
        <f t="shared" ref="N614" si="3672">M614+0.4</f>
        <v>9.4</v>
      </c>
      <c r="O614" s="4">
        <f t="shared" ref="O614" si="3673">N614+0.6</f>
        <v>10</v>
      </c>
      <c r="P614" s="4">
        <f t="shared" ref="P614" si="3674">O614+0.4</f>
        <v>10.4</v>
      </c>
      <c r="Q614" s="4">
        <f t="shared" ref="Q614" si="3675">P614+0.6</f>
        <v>11</v>
      </c>
      <c r="R614" s="4">
        <f t="shared" ref="R614" si="3676">Q614+0.4</f>
        <v>11.4</v>
      </c>
      <c r="S614" s="4">
        <f t="shared" ref="S614" si="3677">R614+0.6</f>
        <v>12</v>
      </c>
      <c r="T614" s="4">
        <f t="shared" ref="T614" si="3678">S614+0.4</f>
        <v>12.4</v>
      </c>
      <c r="U614">
        <f t="shared" ref="U614" si="3679">T614+0.6</f>
        <v>13</v>
      </c>
      <c r="V614" s="4">
        <f t="shared" ref="V614" si="3680">U614+0.4</f>
        <v>13.4</v>
      </c>
      <c r="W614" s="4">
        <f t="shared" ref="W614" si="3681">V614+0.6</f>
        <v>14</v>
      </c>
      <c r="X614" s="4">
        <f t="shared" ref="X614" si="3682">W614+0.4</f>
        <v>14.4</v>
      </c>
      <c r="Y614" s="4">
        <f t="shared" ref="Y614" si="3683">X614+0.6</f>
        <v>15</v>
      </c>
      <c r="Z614" s="4">
        <f t="shared" ref="Z614" si="3684">Y614+0.4</f>
        <v>15.4</v>
      </c>
      <c r="AA614" s="4">
        <f t="shared" ref="AA614" si="3685">Z614+0.6</f>
        <v>16</v>
      </c>
      <c r="AB614" s="4">
        <f t="shared" ref="AB614" si="3686">AA614+0.4</f>
        <v>16.399999999999999</v>
      </c>
      <c r="AC614" s="4">
        <f t="shared" ref="AC614" si="3687">AB614+0.6</f>
        <v>17</v>
      </c>
      <c r="AD614" s="4">
        <f t="shared" ref="AD614" si="3688">AC614+0.4</f>
        <v>17.399999999999999</v>
      </c>
      <c r="AE614">
        <f t="shared" ref="AE614" si="3689">AD614+0.6</f>
        <v>18</v>
      </c>
      <c r="AF614" s="4">
        <f t="shared" ref="AF614" si="3690">AE614+0.4</f>
        <v>18.399999999999999</v>
      </c>
      <c r="AG614" s="4">
        <f t="shared" ref="AG614" si="3691">AF614+0.6</f>
        <v>19</v>
      </c>
      <c r="AH614" s="4">
        <f t="shared" ref="AH614" si="3692">AG614+0.4</f>
        <v>19.399999999999999</v>
      </c>
      <c r="AI614" s="4">
        <f t="shared" ref="AI614" si="3693">AH614+0.6</f>
        <v>20</v>
      </c>
      <c r="AJ614" s="4">
        <f t="shared" ref="AJ614" si="3694">AI614+0.4</f>
        <v>20.399999999999999</v>
      </c>
      <c r="AK614" s="4">
        <f t="shared" ref="AK614" si="3695">AJ614+0.6</f>
        <v>21</v>
      </c>
      <c r="AL614" s="4">
        <f t="shared" ref="AL614" si="3696">AK614+0.4</f>
        <v>21.4</v>
      </c>
      <c r="AM614" s="4">
        <f t="shared" ref="AM614" si="3697">AL614+0.6</f>
        <v>22</v>
      </c>
      <c r="AN614" s="4">
        <f t="shared" ref="AN614" si="3698">AM614+0.4</f>
        <v>22.4</v>
      </c>
      <c r="AO614">
        <f t="shared" ref="AO614" si="3699">AN614+0.6</f>
        <v>23</v>
      </c>
      <c r="AP614" s="4">
        <f t="shared" ref="AP614" si="3700">AO614+0.4</f>
        <v>23.4</v>
      </c>
      <c r="AQ614" s="4">
        <f t="shared" ref="AQ614" si="3701">AP614+0.6</f>
        <v>24</v>
      </c>
      <c r="AR614" s="4">
        <f t="shared" ref="AR614" si="3702">AQ614+0.4</f>
        <v>24.4</v>
      </c>
      <c r="AS614" s="4">
        <f t="shared" ref="AS614" si="3703">AR614+0.6</f>
        <v>25</v>
      </c>
      <c r="AT614" s="4">
        <f t="shared" ref="AT614" si="3704">AS614+0.4</f>
        <v>25.4</v>
      </c>
      <c r="AU614" s="4">
        <f t="shared" ref="AU614" si="3705">AT614+0.6</f>
        <v>26</v>
      </c>
      <c r="AV614" s="4">
        <f t="shared" ref="AV614" si="3706">AU614+0.4</f>
        <v>26.4</v>
      </c>
      <c r="AW614" s="4">
        <f t="shared" ref="AW614" si="3707">AV614+0.6</f>
        <v>27</v>
      </c>
      <c r="AX614" s="4">
        <f t="shared" ref="AX614" si="3708">AW614+0.4</f>
        <v>27.4</v>
      </c>
      <c r="AY614">
        <f t="shared" ref="AY614" si="3709">AX614+0.6</f>
        <v>28</v>
      </c>
      <c r="AZ614" s="4">
        <f t="shared" ref="AZ614" si="3710">AY614+0.4</f>
        <v>28.4</v>
      </c>
      <c r="BA614" s="4">
        <f t="shared" ref="BA614" si="3711">AZ614+0.6</f>
        <v>29</v>
      </c>
      <c r="BB614" s="4">
        <f t="shared" ref="BB614" si="3712">BA614+0.4</f>
        <v>29.4</v>
      </c>
      <c r="BC614" s="4">
        <f t="shared" ref="BC614" si="3713">BB614+0.6</f>
        <v>30</v>
      </c>
      <c r="BD614" s="4">
        <f t="shared" ref="BD614" si="3714">BC614+0.4</f>
        <v>30.4</v>
      </c>
      <c r="BE614" s="4">
        <f t="shared" ref="BE614" si="3715">BD614+0.6</f>
        <v>31</v>
      </c>
      <c r="BF614" s="4">
        <f t="shared" ref="BF614" si="3716">BE614+0.4</f>
        <v>31.4</v>
      </c>
      <c r="BG614" s="4">
        <f t="shared" ref="BG614" si="3717">BF614+0.6</f>
        <v>32</v>
      </c>
      <c r="BH614" s="4">
        <f t="shared" ref="BH614" si="3718">BG614+0.4</f>
        <v>32.4</v>
      </c>
      <c r="BI614">
        <f t="shared" ref="BI614" si="3719">BH614+0.6</f>
        <v>33</v>
      </c>
      <c r="BJ614" t="s">
        <v>2</v>
      </c>
    </row>
    <row r="615" spans="1:62">
      <c r="A615" s="4" t="s">
        <v>58</v>
      </c>
      <c r="B615" s="4">
        <v>13</v>
      </c>
      <c r="C615" s="4">
        <f>B615+0.5</f>
        <v>13.5</v>
      </c>
      <c r="D615" s="4">
        <f t="shared" ref="D615:E615" si="3720">C615+0.5</f>
        <v>14</v>
      </c>
      <c r="E615" s="4">
        <f t="shared" si="3720"/>
        <v>14.5</v>
      </c>
      <c r="F615" s="4">
        <f t="shared" ref="F615:Z615" si="3721">E615+0.5</f>
        <v>15</v>
      </c>
      <c r="G615" s="4">
        <f t="shared" si="3721"/>
        <v>15.5</v>
      </c>
      <c r="H615" s="4">
        <f t="shared" si="3721"/>
        <v>16</v>
      </c>
      <c r="I615" s="4">
        <f t="shared" si="3721"/>
        <v>16.5</v>
      </c>
      <c r="J615" s="4">
        <f t="shared" si="3721"/>
        <v>17</v>
      </c>
      <c r="K615">
        <f t="shared" si="3721"/>
        <v>17.5</v>
      </c>
      <c r="L615" s="4">
        <f t="shared" si="3721"/>
        <v>18</v>
      </c>
      <c r="M615" s="4">
        <f t="shared" si="3721"/>
        <v>18.5</v>
      </c>
      <c r="N615" s="4">
        <f t="shared" si="3721"/>
        <v>19</v>
      </c>
      <c r="O615" s="4">
        <f t="shared" si="3721"/>
        <v>19.5</v>
      </c>
      <c r="P615" s="4">
        <f t="shared" si="3721"/>
        <v>20</v>
      </c>
      <c r="Q615" s="4">
        <f t="shared" si="3721"/>
        <v>20.5</v>
      </c>
      <c r="R615" s="4">
        <f t="shared" si="3721"/>
        <v>21</v>
      </c>
      <c r="S615" s="4">
        <f t="shared" si="3721"/>
        <v>21.5</v>
      </c>
      <c r="T615" s="4">
        <f t="shared" si="3721"/>
        <v>22</v>
      </c>
      <c r="U615">
        <f t="shared" si="3721"/>
        <v>22.5</v>
      </c>
      <c r="V615" s="4">
        <f t="shared" si="3721"/>
        <v>23</v>
      </c>
      <c r="W615" s="4">
        <f t="shared" si="3721"/>
        <v>23.5</v>
      </c>
      <c r="X615" s="4">
        <f t="shared" si="3721"/>
        <v>24</v>
      </c>
      <c r="Y615" s="4">
        <f t="shared" si="3721"/>
        <v>24.5</v>
      </c>
      <c r="Z615" s="4">
        <f t="shared" si="3721"/>
        <v>25</v>
      </c>
      <c r="AA615" s="4">
        <f>Z615</f>
        <v>25</v>
      </c>
      <c r="AB615" s="4">
        <f>AA615+1</f>
        <v>26</v>
      </c>
      <c r="AC615" s="4">
        <f t="shared" ref="AC615" si="3722">AB615</f>
        <v>26</v>
      </c>
      <c r="AD615" s="4">
        <f t="shared" ref="AD615" si="3723">AC615+1</f>
        <v>27</v>
      </c>
      <c r="AE615">
        <f t="shared" ref="AE615" si="3724">AD615</f>
        <v>27</v>
      </c>
      <c r="AF615" s="4">
        <f t="shared" ref="AF615" si="3725">AE615+1</f>
        <v>28</v>
      </c>
      <c r="AG615" s="4">
        <f t="shared" ref="AG615" si="3726">AF615</f>
        <v>28</v>
      </c>
      <c r="AH615" s="4">
        <f t="shared" ref="AH615" si="3727">AG615+1</f>
        <v>29</v>
      </c>
      <c r="AI615" s="4">
        <f t="shared" ref="AI615" si="3728">AH615</f>
        <v>29</v>
      </c>
      <c r="AJ615" s="4">
        <f t="shared" ref="AJ615" si="3729">AI615+1</f>
        <v>30</v>
      </c>
      <c r="AK615" s="4">
        <f t="shared" ref="AK615" si="3730">AJ615</f>
        <v>30</v>
      </c>
      <c r="AL615" s="4">
        <f t="shared" ref="AL615" si="3731">AK615+1</f>
        <v>31</v>
      </c>
      <c r="AM615" s="4">
        <f t="shared" ref="AM615" si="3732">AL615</f>
        <v>31</v>
      </c>
      <c r="AN615" s="4">
        <f t="shared" ref="AN615" si="3733">AM615+1</f>
        <v>32</v>
      </c>
      <c r="AO615">
        <f t="shared" ref="AO615" si="3734">AN615</f>
        <v>32</v>
      </c>
      <c r="AP615" s="4">
        <f t="shared" ref="AP615" si="3735">AO615+1</f>
        <v>33</v>
      </c>
      <c r="AQ615" s="4">
        <f t="shared" ref="AQ615" si="3736">AP615</f>
        <v>33</v>
      </c>
      <c r="AR615" s="4">
        <f t="shared" ref="AR615" si="3737">AQ615+1</f>
        <v>34</v>
      </c>
      <c r="AS615" s="4">
        <f t="shared" ref="AS615" si="3738">AR615</f>
        <v>34</v>
      </c>
      <c r="AT615" s="4">
        <f t="shared" ref="AT615" si="3739">AS615+1</f>
        <v>35</v>
      </c>
      <c r="AU615" s="4">
        <f t="shared" ref="AU615" si="3740">AT615</f>
        <v>35</v>
      </c>
      <c r="AV615" s="4">
        <f t="shared" ref="AV615" si="3741">AU615+1</f>
        <v>36</v>
      </c>
      <c r="AW615" s="4">
        <f t="shared" ref="AW615" si="3742">AV615</f>
        <v>36</v>
      </c>
      <c r="AX615" s="4">
        <f t="shared" ref="AX615" si="3743">AW615+1</f>
        <v>37</v>
      </c>
      <c r="AY615">
        <f t="shared" ref="AY615" si="3744">AX615</f>
        <v>37</v>
      </c>
      <c r="AZ615" s="4">
        <f t="shared" ref="AZ615" si="3745">AY615+1</f>
        <v>38</v>
      </c>
      <c r="BA615" s="4">
        <f t="shared" ref="BA615" si="3746">AZ615</f>
        <v>38</v>
      </c>
      <c r="BB615" s="4">
        <f t="shared" ref="BB615" si="3747">BA615+1</f>
        <v>39</v>
      </c>
      <c r="BC615" s="4">
        <f t="shared" ref="BC615" si="3748">BB615</f>
        <v>39</v>
      </c>
      <c r="BD615" s="4">
        <f t="shared" ref="BD615" si="3749">BC615+1</f>
        <v>40</v>
      </c>
      <c r="BE615" s="4">
        <f t="shared" ref="BE615" si="3750">BD615</f>
        <v>40</v>
      </c>
      <c r="BF615" s="4">
        <f t="shared" ref="BF615" si="3751">BE615+1</f>
        <v>41</v>
      </c>
      <c r="BG615" s="4">
        <f t="shared" ref="BG615" si="3752">BF615</f>
        <v>41</v>
      </c>
      <c r="BH615" s="4">
        <f t="shared" ref="BH615" si="3753">BG615+1</f>
        <v>42</v>
      </c>
      <c r="BI615">
        <f t="shared" ref="BI615" si="3754">BH615</f>
        <v>42</v>
      </c>
      <c r="BJ615" t="s">
        <v>2</v>
      </c>
    </row>
    <row r="616" spans="1:62">
      <c r="A616" s="4" t="s">
        <v>6</v>
      </c>
    </row>
    <row r="617" spans="1:62">
      <c r="A617" s="4" t="s">
        <v>249</v>
      </c>
    </row>
    <row r="618" spans="1:62">
      <c r="A618" s="4" t="s">
        <v>250</v>
      </c>
      <c r="B618" s="4" t="s">
        <v>2</v>
      </c>
    </row>
    <row r="619" spans="1:62">
      <c r="A619" s="4" t="s">
        <v>61</v>
      </c>
      <c r="B619" s="4">
        <v>4</v>
      </c>
      <c r="C619" s="4">
        <f>B619</f>
        <v>4</v>
      </c>
      <c r="D619" s="4">
        <f>C619+0.6</f>
        <v>4.5999999999999996</v>
      </c>
      <c r="E619" s="4">
        <f>D619</f>
        <v>4.5999999999999996</v>
      </c>
      <c r="F619" s="4">
        <f>E619</f>
        <v>4.5999999999999996</v>
      </c>
      <c r="G619" s="4">
        <f>F619+0.7</f>
        <v>5.3</v>
      </c>
      <c r="H619" s="4">
        <f>G619</f>
        <v>5.3</v>
      </c>
      <c r="I619" s="4">
        <f>H619</f>
        <v>5.3</v>
      </c>
      <c r="J619" s="4">
        <f>I619+0.7</f>
        <v>6</v>
      </c>
      <c r="K619" s="1">
        <f>J619</f>
        <v>6</v>
      </c>
      <c r="L619" s="4">
        <f t="shared" ref="L619" si="3755">K619</f>
        <v>6</v>
      </c>
      <c r="M619" s="4">
        <f t="shared" ref="M619" si="3756">L619+0.6</f>
        <v>6.6</v>
      </c>
      <c r="N619" s="4">
        <f t="shared" ref="N619:O619" si="3757">M619</f>
        <v>6.6</v>
      </c>
      <c r="O619" s="4">
        <f t="shared" si="3757"/>
        <v>6.6</v>
      </c>
      <c r="P619" s="4">
        <f t="shared" ref="P619" si="3758">O619+0.7</f>
        <v>7.3</v>
      </c>
      <c r="Q619" s="4">
        <f t="shared" ref="Q619:R619" si="3759">P619</f>
        <v>7.3</v>
      </c>
      <c r="R619" s="4">
        <f t="shared" si="3759"/>
        <v>7.3</v>
      </c>
      <c r="S619" s="4">
        <f t="shared" ref="S619" si="3760">R619+0.7</f>
        <v>8</v>
      </c>
      <c r="T619" s="4">
        <f t="shared" ref="T619:U619" si="3761">S619</f>
        <v>8</v>
      </c>
      <c r="U619">
        <f t="shared" si="3761"/>
        <v>8</v>
      </c>
      <c r="V619" s="4">
        <f t="shared" ref="V619" si="3762">U619+0.6</f>
        <v>8.6</v>
      </c>
      <c r="W619" s="4">
        <f t="shared" ref="W619:X619" si="3763">V619</f>
        <v>8.6</v>
      </c>
      <c r="X619" s="4">
        <f t="shared" si="3763"/>
        <v>8.6</v>
      </c>
      <c r="Y619" s="4">
        <f t="shared" ref="Y619" si="3764">X619+0.7</f>
        <v>9.2999999999999989</v>
      </c>
      <c r="Z619" s="4">
        <f t="shared" ref="Z619:AA619" si="3765">Y619</f>
        <v>9.2999999999999989</v>
      </c>
      <c r="AA619" s="4">
        <f t="shared" si="3765"/>
        <v>9.2999999999999989</v>
      </c>
      <c r="AB619" s="4">
        <f t="shared" ref="AB619" si="3766">AA619+0.7</f>
        <v>9.9999999999999982</v>
      </c>
      <c r="AC619" s="4">
        <f t="shared" ref="AC619:AD619" si="3767">AB619</f>
        <v>9.9999999999999982</v>
      </c>
      <c r="AD619" s="4">
        <f t="shared" si="3767"/>
        <v>9.9999999999999982</v>
      </c>
      <c r="AE619">
        <f t="shared" ref="AE619" si="3768">AD619+0.6</f>
        <v>10.599999999999998</v>
      </c>
      <c r="AF619" s="4">
        <f t="shared" ref="AF619:AG619" si="3769">AE619</f>
        <v>10.599999999999998</v>
      </c>
      <c r="AG619" s="4">
        <f t="shared" si="3769"/>
        <v>10.599999999999998</v>
      </c>
      <c r="AH619" s="4">
        <f t="shared" ref="AH619" si="3770">AG619+0.7</f>
        <v>11.299999999999997</v>
      </c>
      <c r="AI619" s="4">
        <f t="shared" ref="AI619:AJ619" si="3771">AH619</f>
        <v>11.299999999999997</v>
      </c>
      <c r="AJ619" s="4">
        <f t="shared" si="3771"/>
        <v>11.299999999999997</v>
      </c>
      <c r="AK619" s="4">
        <f t="shared" ref="AK619" si="3772">AJ619+0.7</f>
        <v>11.999999999999996</v>
      </c>
      <c r="AL619" s="4">
        <f t="shared" ref="AL619:AM619" si="3773">AK619</f>
        <v>11.999999999999996</v>
      </c>
      <c r="AM619" s="4">
        <f t="shared" si="3773"/>
        <v>11.999999999999996</v>
      </c>
      <c r="AN619" s="4">
        <f t="shared" ref="AN619" si="3774">AM619+0.6</f>
        <v>12.599999999999996</v>
      </c>
      <c r="AO619">
        <f t="shared" ref="AO619:AP619" si="3775">AN619</f>
        <v>12.599999999999996</v>
      </c>
      <c r="AP619" s="4">
        <f t="shared" si="3775"/>
        <v>12.599999999999996</v>
      </c>
      <c r="AQ619" s="4">
        <f t="shared" ref="AQ619" si="3776">AP619+0.7</f>
        <v>13.299999999999995</v>
      </c>
      <c r="AR619" s="4">
        <f t="shared" ref="AR619:AS619" si="3777">AQ619</f>
        <v>13.299999999999995</v>
      </c>
      <c r="AS619" s="4">
        <f t="shared" si="3777"/>
        <v>13.299999999999995</v>
      </c>
      <c r="AT619" s="4">
        <f t="shared" ref="AT619" si="3778">AS619+0.7</f>
        <v>13.999999999999995</v>
      </c>
      <c r="AU619" s="4">
        <f t="shared" ref="AU619:AV619" si="3779">AT619</f>
        <v>13.999999999999995</v>
      </c>
      <c r="AV619" s="4">
        <f t="shared" si="3779"/>
        <v>13.999999999999995</v>
      </c>
      <c r="AW619" s="4">
        <f t="shared" ref="AW619" si="3780">AV619+0.6</f>
        <v>14.599999999999994</v>
      </c>
      <c r="AX619" s="4">
        <f t="shared" ref="AX619:AY619" si="3781">AW619</f>
        <v>14.599999999999994</v>
      </c>
      <c r="AY619">
        <f t="shared" si="3781"/>
        <v>14.599999999999994</v>
      </c>
      <c r="AZ619" s="4">
        <f t="shared" ref="AZ619" si="3782">AY619+0.7</f>
        <v>15.299999999999994</v>
      </c>
      <c r="BA619" s="4">
        <f t="shared" ref="BA619:BB619" si="3783">AZ619</f>
        <v>15.299999999999994</v>
      </c>
      <c r="BB619" s="4">
        <f t="shared" si="3783"/>
        <v>15.299999999999994</v>
      </c>
      <c r="BC619" s="4">
        <f t="shared" ref="BC619" si="3784">BB619+0.7</f>
        <v>15.999999999999993</v>
      </c>
      <c r="BD619" s="4">
        <f t="shared" ref="BD619:BE619" si="3785">BC619</f>
        <v>15.999999999999993</v>
      </c>
      <c r="BE619" s="4">
        <f t="shared" si="3785"/>
        <v>15.999999999999993</v>
      </c>
      <c r="BF619" s="4">
        <f t="shared" ref="BF619" si="3786">BE619+0.6</f>
        <v>16.599999999999994</v>
      </c>
      <c r="BG619" s="4">
        <f t="shared" ref="BG619:BH619" si="3787">BF619</f>
        <v>16.599999999999994</v>
      </c>
      <c r="BH619" s="4">
        <f t="shared" si="3787"/>
        <v>16.599999999999994</v>
      </c>
      <c r="BI619">
        <f t="shared" ref="BI619" si="3788">BH619+0.7</f>
        <v>17.299999999999994</v>
      </c>
      <c r="BJ619" t="s">
        <v>2</v>
      </c>
    </row>
    <row r="620" spans="1:62">
      <c r="A620" s="4" t="s">
        <v>54</v>
      </c>
      <c r="B620" s="4">
        <v>7</v>
      </c>
      <c r="C620" s="4">
        <f>B620+1.4</f>
        <v>8.4</v>
      </c>
      <c r="D620" s="4">
        <f t="shared" ref="D620:BI620" si="3789">C620+1.4</f>
        <v>9.8000000000000007</v>
      </c>
      <c r="E620" s="4">
        <f t="shared" si="3789"/>
        <v>11.200000000000001</v>
      </c>
      <c r="F620" s="4">
        <f t="shared" si="3789"/>
        <v>12.600000000000001</v>
      </c>
      <c r="G620" s="4">
        <f t="shared" si="3789"/>
        <v>14.000000000000002</v>
      </c>
      <c r="H620" s="4">
        <f t="shared" si="3789"/>
        <v>15.400000000000002</v>
      </c>
      <c r="I620" s="4">
        <f t="shared" si="3789"/>
        <v>16.8</v>
      </c>
      <c r="J620" s="4">
        <f t="shared" si="3789"/>
        <v>18.2</v>
      </c>
      <c r="K620">
        <f t="shared" si="3789"/>
        <v>19.599999999999998</v>
      </c>
      <c r="L620" s="4">
        <f t="shared" si="3789"/>
        <v>20.999999999999996</v>
      </c>
      <c r="M620" s="4">
        <f t="shared" si="3789"/>
        <v>22.399999999999995</v>
      </c>
      <c r="N620" s="4">
        <f t="shared" si="3789"/>
        <v>23.799999999999994</v>
      </c>
      <c r="O620" s="4">
        <f t="shared" si="3789"/>
        <v>25.199999999999992</v>
      </c>
      <c r="P620" s="4">
        <f t="shared" si="3789"/>
        <v>26.599999999999991</v>
      </c>
      <c r="Q620" s="4">
        <f t="shared" si="3789"/>
        <v>27.999999999999989</v>
      </c>
      <c r="R620" s="4">
        <f t="shared" si="3789"/>
        <v>29.399999999999988</v>
      </c>
      <c r="S620" s="4">
        <f t="shared" si="3789"/>
        <v>30.799999999999986</v>
      </c>
      <c r="T620" s="4">
        <f t="shared" si="3789"/>
        <v>32.199999999999989</v>
      </c>
      <c r="U620">
        <f t="shared" si="3789"/>
        <v>33.599999999999987</v>
      </c>
      <c r="V620" s="4">
        <f t="shared" si="3789"/>
        <v>34.999999999999986</v>
      </c>
      <c r="W620" s="4">
        <f t="shared" si="3789"/>
        <v>36.399999999999984</v>
      </c>
      <c r="X620" s="4">
        <f t="shared" si="3789"/>
        <v>37.799999999999983</v>
      </c>
      <c r="Y620" s="4">
        <f t="shared" si="3789"/>
        <v>39.199999999999982</v>
      </c>
      <c r="Z620" s="4">
        <f t="shared" si="3789"/>
        <v>40.59999999999998</v>
      </c>
      <c r="AA620" s="4">
        <f t="shared" si="3789"/>
        <v>41.999999999999979</v>
      </c>
      <c r="AB620" s="4">
        <f t="shared" si="3789"/>
        <v>43.399999999999977</v>
      </c>
      <c r="AC620" s="4">
        <f t="shared" si="3789"/>
        <v>44.799999999999976</v>
      </c>
      <c r="AD620" s="4">
        <f t="shared" si="3789"/>
        <v>46.199999999999974</v>
      </c>
      <c r="AE620">
        <f t="shared" si="3789"/>
        <v>47.599999999999973</v>
      </c>
      <c r="AF620" s="4">
        <f t="shared" si="3789"/>
        <v>48.999999999999972</v>
      </c>
      <c r="AG620" s="4">
        <f t="shared" si="3789"/>
        <v>50.39999999999997</v>
      </c>
      <c r="AH620" s="4">
        <f t="shared" si="3789"/>
        <v>51.799999999999969</v>
      </c>
      <c r="AI620" s="4">
        <f t="shared" si="3789"/>
        <v>53.199999999999967</v>
      </c>
      <c r="AJ620" s="4">
        <f t="shared" si="3789"/>
        <v>54.599999999999966</v>
      </c>
      <c r="AK620" s="4">
        <f t="shared" si="3789"/>
        <v>55.999999999999964</v>
      </c>
      <c r="AL620" s="4">
        <f t="shared" si="3789"/>
        <v>57.399999999999963</v>
      </c>
      <c r="AM620" s="4">
        <f t="shared" si="3789"/>
        <v>58.799999999999962</v>
      </c>
      <c r="AN620" s="4">
        <f t="shared" si="3789"/>
        <v>60.19999999999996</v>
      </c>
      <c r="AO620">
        <f t="shared" si="3789"/>
        <v>61.599999999999959</v>
      </c>
      <c r="AP620" s="4">
        <f t="shared" si="3789"/>
        <v>62.999999999999957</v>
      </c>
      <c r="AQ620" s="4">
        <f t="shared" si="3789"/>
        <v>64.399999999999963</v>
      </c>
      <c r="AR620" s="4">
        <f t="shared" si="3789"/>
        <v>65.799999999999969</v>
      </c>
      <c r="AS620" s="4">
        <f t="shared" si="3789"/>
        <v>67.199999999999974</v>
      </c>
      <c r="AT620" s="4">
        <f t="shared" si="3789"/>
        <v>68.59999999999998</v>
      </c>
      <c r="AU620" s="4">
        <f t="shared" si="3789"/>
        <v>69.999999999999986</v>
      </c>
      <c r="AV620" s="4">
        <f t="shared" si="3789"/>
        <v>71.399999999999991</v>
      </c>
      <c r="AW620" s="4">
        <f t="shared" si="3789"/>
        <v>72.8</v>
      </c>
      <c r="AX620" s="4">
        <f t="shared" si="3789"/>
        <v>74.2</v>
      </c>
      <c r="AY620">
        <f t="shared" si="3789"/>
        <v>75.600000000000009</v>
      </c>
      <c r="AZ620" s="4">
        <f t="shared" si="3789"/>
        <v>77.000000000000014</v>
      </c>
      <c r="BA620" s="4">
        <f t="shared" si="3789"/>
        <v>78.40000000000002</v>
      </c>
      <c r="BB620" s="4">
        <f t="shared" si="3789"/>
        <v>79.800000000000026</v>
      </c>
      <c r="BC620" s="4">
        <f t="shared" si="3789"/>
        <v>81.200000000000031</v>
      </c>
      <c r="BD620" s="4">
        <f t="shared" si="3789"/>
        <v>82.600000000000037</v>
      </c>
      <c r="BE620" s="4">
        <f t="shared" si="3789"/>
        <v>84.000000000000043</v>
      </c>
      <c r="BF620" s="4">
        <f t="shared" si="3789"/>
        <v>85.400000000000048</v>
      </c>
      <c r="BG620" s="4">
        <f t="shared" si="3789"/>
        <v>86.800000000000054</v>
      </c>
      <c r="BH620" s="4">
        <f t="shared" si="3789"/>
        <v>88.20000000000006</v>
      </c>
      <c r="BI620">
        <f t="shared" si="3789"/>
        <v>89.600000000000065</v>
      </c>
      <c r="BJ620" t="s">
        <v>2</v>
      </c>
    </row>
    <row r="621" spans="1:62">
      <c r="A621" s="4" t="s">
        <v>58</v>
      </c>
      <c r="B621" s="4">
        <v>4</v>
      </c>
      <c r="C621" s="4">
        <f>B621+0.5</f>
        <v>4.5</v>
      </c>
      <c r="D621" s="4">
        <f t="shared" ref="D621:BI621" si="3790">C621+0.5</f>
        <v>5</v>
      </c>
      <c r="E621" s="4">
        <f t="shared" si="3790"/>
        <v>5.5</v>
      </c>
      <c r="F621" s="4">
        <f t="shared" si="3790"/>
        <v>6</v>
      </c>
      <c r="G621" s="4">
        <f t="shared" si="3790"/>
        <v>6.5</v>
      </c>
      <c r="H621" s="4">
        <f t="shared" si="3790"/>
        <v>7</v>
      </c>
      <c r="I621" s="4">
        <f t="shared" si="3790"/>
        <v>7.5</v>
      </c>
      <c r="J621" s="4">
        <f t="shared" si="3790"/>
        <v>8</v>
      </c>
      <c r="K621">
        <f t="shared" si="3790"/>
        <v>8.5</v>
      </c>
      <c r="L621" s="4">
        <f t="shared" si="3790"/>
        <v>9</v>
      </c>
      <c r="M621" s="4">
        <f t="shared" si="3790"/>
        <v>9.5</v>
      </c>
      <c r="N621" s="4">
        <f t="shared" si="3790"/>
        <v>10</v>
      </c>
      <c r="O621" s="4">
        <f t="shared" si="3790"/>
        <v>10.5</v>
      </c>
      <c r="P621" s="4">
        <f t="shared" si="3790"/>
        <v>11</v>
      </c>
      <c r="Q621" s="4">
        <f t="shared" si="3790"/>
        <v>11.5</v>
      </c>
      <c r="R621" s="4">
        <f t="shared" si="3790"/>
        <v>12</v>
      </c>
      <c r="S621" s="4">
        <f t="shared" si="3790"/>
        <v>12.5</v>
      </c>
      <c r="T621" s="4">
        <f t="shared" si="3790"/>
        <v>13</v>
      </c>
      <c r="U621">
        <f t="shared" si="3790"/>
        <v>13.5</v>
      </c>
      <c r="V621" s="4">
        <f t="shared" si="3790"/>
        <v>14</v>
      </c>
      <c r="W621" s="4">
        <f t="shared" si="3790"/>
        <v>14.5</v>
      </c>
      <c r="X621" s="4">
        <f t="shared" si="3790"/>
        <v>15</v>
      </c>
      <c r="Y621" s="4">
        <f t="shared" si="3790"/>
        <v>15.5</v>
      </c>
      <c r="Z621" s="4">
        <f t="shared" si="3790"/>
        <v>16</v>
      </c>
      <c r="AA621" s="4">
        <f t="shared" si="3790"/>
        <v>16.5</v>
      </c>
      <c r="AB621" s="4">
        <f t="shared" si="3790"/>
        <v>17</v>
      </c>
      <c r="AC621" s="4">
        <f t="shared" si="3790"/>
        <v>17.5</v>
      </c>
      <c r="AD621" s="4">
        <f t="shared" si="3790"/>
        <v>18</v>
      </c>
      <c r="AE621">
        <f t="shared" si="3790"/>
        <v>18.5</v>
      </c>
      <c r="AF621" s="4">
        <f t="shared" si="3790"/>
        <v>19</v>
      </c>
      <c r="AG621" s="4">
        <f t="shared" si="3790"/>
        <v>19.5</v>
      </c>
      <c r="AH621" s="4">
        <f t="shared" si="3790"/>
        <v>20</v>
      </c>
      <c r="AI621" s="4">
        <f t="shared" si="3790"/>
        <v>20.5</v>
      </c>
      <c r="AJ621" s="4">
        <f t="shared" si="3790"/>
        <v>21</v>
      </c>
      <c r="AK621" s="4">
        <f t="shared" si="3790"/>
        <v>21.5</v>
      </c>
      <c r="AL621" s="4">
        <f t="shared" si="3790"/>
        <v>22</v>
      </c>
      <c r="AM621" s="4">
        <f t="shared" si="3790"/>
        <v>22.5</v>
      </c>
      <c r="AN621" s="4">
        <f t="shared" si="3790"/>
        <v>23</v>
      </c>
      <c r="AO621">
        <f t="shared" si="3790"/>
        <v>23.5</v>
      </c>
      <c r="AP621" s="4">
        <f t="shared" si="3790"/>
        <v>24</v>
      </c>
      <c r="AQ621" s="4">
        <f t="shared" si="3790"/>
        <v>24.5</v>
      </c>
      <c r="AR621" s="4">
        <f t="shared" si="3790"/>
        <v>25</v>
      </c>
      <c r="AS621" s="4">
        <f t="shared" si="3790"/>
        <v>25.5</v>
      </c>
      <c r="AT621" s="4">
        <f t="shared" si="3790"/>
        <v>26</v>
      </c>
      <c r="AU621" s="4">
        <f t="shared" si="3790"/>
        <v>26.5</v>
      </c>
      <c r="AV621" s="4">
        <f t="shared" si="3790"/>
        <v>27</v>
      </c>
      <c r="AW621" s="4">
        <f t="shared" si="3790"/>
        <v>27.5</v>
      </c>
      <c r="AX621" s="4">
        <f t="shared" si="3790"/>
        <v>28</v>
      </c>
      <c r="AY621">
        <f t="shared" si="3790"/>
        <v>28.5</v>
      </c>
      <c r="AZ621" s="4">
        <f t="shared" si="3790"/>
        <v>29</v>
      </c>
      <c r="BA621" s="4">
        <f t="shared" si="3790"/>
        <v>29.5</v>
      </c>
      <c r="BB621" s="4">
        <f t="shared" si="3790"/>
        <v>30</v>
      </c>
      <c r="BC621" s="4">
        <f t="shared" si="3790"/>
        <v>30.5</v>
      </c>
      <c r="BD621" s="4">
        <f t="shared" si="3790"/>
        <v>31</v>
      </c>
      <c r="BE621" s="4">
        <f t="shared" si="3790"/>
        <v>31.5</v>
      </c>
      <c r="BF621" s="4">
        <f t="shared" si="3790"/>
        <v>32</v>
      </c>
      <c r="BG621" s="4">
        <f t="shared" si="3790"/>
        <v>32.5</v>
      </c>
      <c r="BH621" s="4">
        <f t="shared" si="3790"/>
        <v>33</v>
      </c>
      <c r="BI621">
        <f t="shared" si="3790"/>
        <v>33.5</v>
      </c>
      <c r="BJ621" t="s">
        <v>2</v>
      </c>
    </row>
    <row r="622" spans="1:62">
      <c r="A622" s="4" t="s">
        <v>6</v>
      </c>
    </row>
    <row r="623" spans="1:62">
      <c r="A623" s="4" t="s">
        <v>251</v>
      </c>
    </row>
    <row r="624" spans="1:62">
      <c r="A624" s="4" t="s">
        <v>252</v>
      </c>
      <c r="B624" s="4">
        <v>-120</v>
      </c>
      <c r="C624" s="4">
        <f>B624-10</f>
        <v>-130</v>
      </c>
      <c r="D624" s="4">
        <f t="shared" ref="D624:BI624" si="3791">C624-10</f>
        <v>-140</v>
      </c>
      <c r="E624" s="4">
        <f t="shared" si="3791"/>
        <v>-150</v>
      </c>
      <c r="F624" s="4">
        <f t="shared" si="3791"/>
        <v>-160</v>
      </c>
      <c r="G624" s="4">
        <f t="shared" si="3791"/>
        <v>-170</v>
      </c>
      <c r="H624" s="4">
        <f t="shared" si="3791"/>
        <v>-180</v>
      </c>
      <c r="I624" s="4">
        <f t="shared" si="3791"/>
        <v>-190</v>
      </c>
      <c r="J624" s="4">
        <f t="shared" si="3791"/>
        <v>-200</v>
      </c>
      <c r="K624">
        <f t="shared" si="3791"/>
        <v>-210</v>
      </c>
      <c r="L624" s="4">
        <f t="shared" si="3791"/>
        <v>-220</v>
      </c>
      <c r="M624" s="4">
        <f t="shared" si="3791"/>
        <v>-230</v>
      </c>
      <c r="N624" s="4">
        <f t="shared" si="3791"/>
        <v>-240</v>
      </c>
      <c r="O624" s="4">
        <f t="shared" si="3791"/>
        <v>-250</v>
      </c>
      <c r="P624" s="4">
        <f t="shared" si="3791"/>
        <v>-260</v>
      </c>
      <c r="Q624" s="4">
        <f t="shared" si="3791"/>
        <v>-270</v>
      </c>
      <c r="R624" s="4">
        <f t="shared" si="3791"/>
        <v>-280</v>
      </c>
      <c r="S624" s="4">
        <f t="shared" si="3791"/>
        <v>-290</v>
      </c>
      <c r="T624" s="4">
        <f t="shared" si="3791"/>
        <v>-300</v>
      </c>
      <c r="U624">
        <f t="shared" si="3791"/>
        <v>-310</v>
      </c>
      <c r="V624" s="4">
        <f t="shared" si="3791"/>
        <v>-320</v>
      </c>
      <c r="W624" s="4">
        <f t="shared" si="3791"/>
        <v>-330</v>
      </c>
      <c r="X624" s="4">
        <f t="shared" si="3791"/>
        <v>-340</v>
      </c>
      <c r="Y624" s="4">
        <f t="shared" si="3791"/>
        <v>-350</v>
      </c>
      <c r="Z624" s="4">
        <f t="shared" si="3791"/>
        <v>-360</v>
      </c>
      <c r="AA624" s="4">
        <f t="shared" si="3791"/>
        <v>-370</v>
      </c>
      <c r="AB624" s="4">
        <f t="shared" si="3791"/>
        <v>-380</v>
      </c>
      <c r="AC624" s="4">
        <f t="shared" si="3791"/>
        <v>-390</v>
      </c>
      <c r="AD624" s="4">
        <f t="shared" si="3791"/>
        <v>-400</v>
      </c>
      <c r="AE624">
        <f t="shared" si="3791"/>
        <v>-410</v>
      </c>
      <c r="AF624" s="4">
        <f t="shared" si="3791"/>
        <v>-420</v>
      </c>
      <c r="AG624" s="4">
        <f t="shared" si="3791"/>
        <v>-430</v>
      </c>
      <c r="AH624" s="4">
        <f t="shared" si="3791"/>
        <v>-440</v>
      </c>
      <c r="AI624" s="4">
        <f t="shared" si="3791"/>
        <v>-450</v>
      </c>
      <c r="AJ624" s="4">
        <f t="shared" si="3791"/>
        <v>-460</v>
      </c>
      <c r="AK624" s="4">
        <f t="shared" si="3791"/>
        <v>-470</v>
      </c>
      <c r="AL624" s="4">
        <f t="shared" si="3791"/>
        <v>-480</v>
      </c>
      <c r="AM624" s="4">
        <f t="shared" si="3791"/>
        <v>-490</v>
      </c>
      <c r="AN624" s="4">
        <f t="shared" si="3791"/>
        <v>-500</v>
      </c>
      <c r="AO624">
        <f t="shared" si="3791"/>
        <v>-510</v>
      </c>
      <c r="AP624" s="4">
        <f t="shared" si="3791"/>
        <v>-520</v>
      </c>
      <c r="AQ624" s="4">
        <f t="shared" si="3791"/>
        <v>-530</v>
      </c>
      <c r="AR624" s="4">
        <f t="shared" si="3791"/>
        <v>-540</v>
      </c>
      <c r="AS624" s="4">
        <f t="shared" si="3791"/>
        <v>-550</v>
      </c>
      <c r="AT624" s="4">
        <f t="shared" si="3791"/>
        <v>-560</v>
      </c>
      <c r="AU624" s="4">
        <f t="shared" si="3791"/>
        <v>-570</v>
      </c>
      <c r="AV624" s="4">
        <f t="shared" si="3791"/>
        <v>-580</v>
      </c>
      <c r="AW624" s="4">
        <f t="shared" si="3791"/>
        <v>-590</v>
      </c>
      <c r="AX624" s="4">
        <f t="shared" si="3791"/>
        <v>-600</v>
      </c>
      <c r="AY624">
        <f t="shared" si="3791"/>
        <v>-610</v>
      </c>
      <c r="AZ624" s="4">
        <f t="shared" si="3791"/>
        <v>-620</v>
      </c>
      <c r="BA624" s="4">
        <f t="shared" si="3791"/>
        <v>-630</v>
      </c>
      <c r="BB624" s="4">
        <f t="shared" si="3791"/>
        <v>-640</v>
      </c>
      <c r="BC624" s="4">
        <f t="shared" si="3791"/>
        <v>-650</v>
      </c>
      <c r="BD624" s="4">
        <f t="shared" si="3791"/>
        <v>-660</v>
      </c>
      <c r="BE624" s="4">
        <f t="shared" si="3791"/>
        <v>-670</v>
      </c>
      <c r="BF624" s="4">
        <f t="shared" si="3791"/>
        <v>-680</v>
      </c>
      <c r="BG624" s="4">
        <f t="shared" si="3791"/>
        <v>-690</v>
      </c>
      <c r="BH624" s="4">
        <f t="shared" si="3791"/>
        <v>-700</v>
      </c>
      <c r="BI624">
        <f t="shared" si="3791"/>
        <v>-710</v>
      </c>
      <c r="BJ624" t="s">
        <v>2</v>
      </c>
    </row>
    <row r="625" spans="1:62">
      <c r="A625" s="4" t="s">
        <v>61</v>
      </c>
      <c r="B625" s="4">
        <v>2.6</v>
      </c>
      <c r="C625" s="4">
        <f>B625</f>
        <v>2.6</v>
      </c>
      <c r="D625" s="4">
        <f>C625+0.7</f>
        <v>3.3</v>
      </c>
      <c r="E625" s="4">
        <f t="shared" ref="E625:BH625" si="3792">D625</f>
        <v>3.3</v>
      </c>
      <c r="F625" s="4">
        <f t="shared" si="3792"/>
        <v>3.3</v>
      </c>
      <c r="G625" s="4">
        <f>F625+0.7</f>
        <v>4</v>
      </c>
      <c r="H625" s="4">
        <f t="shared" si="3792"/>
        <v>4</v>
      </c>
      <c r="I625" s="4">
        <f t="shared" si="3792"/>
        <v>4</v>
      </c>
      <c r="J625" s="4">
        <f>I625+0.6</f>
        <v>4.5999999999999996</v>
      </c>
      <c r="K625">
        <f t="shared" si="3792"/>
        <v>4.5999999999999996</v>
      </c>
      <c r="L625" s="4">
        <f t="shared" si="3792"/>
        <v>4.5999999999999996</v>
      </c>
      <c r="M625" s="4">
        <f t="shared" ref="M625" si="3793">L625+0.7</f>
        <v>5.3</v>
      </c>
      <c r="N625" s="4">
        <f t="shared" si="3792"/>
        <v>5.3</v>
      </c>
      <c r="O625" s="4">
        <f t="shared" si="3792"/>
        <v>5.3</v>
      </c>
      <c r="P625" s="4">
        <f t="shared" ref="P625" si="3794">O625+0.7</f>
        <v>6</v>
      </c>
      <c r="Q625" s="4">
        <f t="shared" si="3792"/>
        <v>6</v>
      </c>
      <c r="R625" s="4">
        <f t="shared" si="3792"/>
        <v>6</v>
      </c>
      <c r="S625" s="4">
        <f t="shared" ref="S625" si="3795">R625+0.6</f>
        <v>6.6</v>
      </c>
      <c r="T625" s="4">
        <f t="shared" si="3792"/>
        <v>6.6</v>
      </c>
      <c r="U625">
        <f t="shared" si="3792"/>
        <v>6.6</v>
      </c>
      <c r="V625" s="4">
        <f t="shared" ref="V625" si="3796">U625+0.7</f>
        <v>7.3</v>
      </c>
      <c r="W625" s="4">
        <f t="shared" si="3792"/>
        <v>7.3</v>
      </c>
      <c r="X625" s="4">
        <f t="shared" si="3792"/>
        <v>7.3</v>
      </c>
      <c r="Y625" s="4">
        <f t="shared" ref="Y625" si="3797">X625+0.7</f>
        <v>8</v>
      </c>
      <c r="Z625" s="4">
        <f t="shared" si="3792"/>
        <v>8</v>
      </c>
      <c r="AA625" s="4">
        <f t="shared" si="3792"/>
        <v>8</v>
      </c>
      <c r="AB625" s="4">
        <f t="shared" ref="AB625" si="3798">AA625+0.6</f>
        <v>8.6</v>
      </c>
      <c r="AC625" s="4">
        <f t="shared" si="3792"/>
        <v>8.6</v>
      </c>
      <c r="AD625" s="4">
        <f t="shared" si="3792"/>
        <v>8.6</v>
      </c>
      <c r="AE625">
        <f t="shared" ref="AE625" si="3799">AD625+0.7</f>
        <v>9.2999999999999989</v>
      </c>
      <c r="AF625" s="4">
        <f t="shared" si="3792"/>
        <v>9.2999999999999989</v>
      </c>
      <c r="AG625" s="4">
        <f t="shared" si="3792"/>
        <v>9.2999999999999989</v>
      </c>
      <c r="AH625" s="4">
        <f t="shared" ref="AH625" si="3800">AG625+0.7</f>
        <v>9.9999999999999982</v>
      </c>
      <c r="AI625" s="4">
        <f t="shared" si="3792"/>
        <v>9.9999999999999982</v>
      </c>
      <c r="AJ625" s="4">
        <f t="shared" si="3792"/>
        <v>9.9999999999999982</v>
      </c>
      <c r="AK625" s="4">
        <f t="shared" ref="AK625" si="3801">AJ625+0.6</f>
        <v>10.599999999999998</v>
      </c>
      <c r="AL625" s="4">
        <f t="shared" si="3792"/>
        <v>10.599999999999998</v>
      </c>
      <c r="AM625" s="4">
        <f t="shared" si="3792"/>
        <v>10.599999999999998</v>
      </c>
      <c r="AN625" s="4">
        <f t="shared" ref="AN625" si="3802">AM625+0.7</f>
        <v>11.299999999999997</v>
      </c>
      <c r="AO625">
        <f t="shared" si="3792"/>
        <v>11.299999999999997</v>
      </c>
      <c r="AP625" s="4">
        <f t="shared" si="3792"/>
        <v>11.299999999999997</v>
      </c>
      <c r="AQ625" s="4">
        <f t="shared" ref="AQ625" si="3803">AP625+0.7</f>
        <v>11.999999999999996</v>
      </c>
      <c r="AR625" s="4">
        <f t="shared" si="3792"/>
        <v>11.999999999999996</v>
      </c>
      <c r="AS625" s="4">
        <f t="shared" si="3792"/>
        <v>11.999999999999996</v>
      </c>
      <c r="AT625" s="4">
        <f t="shared" ref="AT625" si="3804">AS625+0.6</f>
        <v>12.599999999999996</v>
      </c>
      <c r="AU625" s="4">
        <f t="shared" si="3792"/>
        <v>12.599999999999996</v>
      </c>
      <c r="AV625" s="4">
        <f t="shared" si="3792"/>
        <v>12.599999999999996</v>
      </c>
      <c r="AW625" s="4">
        <f t="shared" ref="AW625" si="3805">AV625+0.7</f>
        <v>13.299999999999995</v>
      </c>
      <c r="AX625" s="4">
        <f t="shared" si="3792"/>
        <v>13.299999999999995</v>
      </c>
      <c r="AY625">
        <f t="shared" si="3792"/>
        <v>13.299999999999995</v>
      </c>
      <c r="AZ625" s="4">
        <f t="shared" ref="AZ625" si="3806">AY625+0.7</f>
        <v>13.999999999999995</v>
      </c>
      <c r="BA625" s="4">
        <f t="shared" si="3792"/>
        <v>13.999999999999995</v>
      </c>
      <c r="BB625" s="4">
        <f t="shared" si="3792"/>
        <v>13.999999999999995</v>
      </c>
      <c r="BC625" s="4">
        <f t="shared" ref="BC625" si="3807">BB625+0.6</f>
        <v>14.599999999999994</v>
      </c>
      <c r="BD625" s="4">
        <f t="shared" si="3792"/>
        <v>14.599999999999994</v>
      </c>
      <c r="BE625" s="4">
        <f t="shared" si="3792"/>
        <v>14.599999999999994</v>
      </c>
      <c r="BF625" s="4">
        <f t="shared" ref="BF625" si="3808">BE625+0.7</f>
        <v>15.299999999999994</v>
      </c>
      <c r="BG625" s="4">
        <f t="shared" si="3792"/>
        <v>15.299999999999994</v>
      </c>
      <c r="BH625" s="4">
        <f t="shared" si="3792"/>
        <v>15.299999999999994</v>
      </c>
      <c r="BI625">
        <f t="shared" ref="BI625" si="3809">BH625+0.7</f>
        <v>15.999999999999993</v>
      </c>
      <c r="BJ625" t="s">
        <v>2</v>
      </c>
    </row>
    <row r="626" spans="1:62">
      <c r="A626" s="4" t="s">
        <v>54</v>
      </c>
      <c r="B626" s="4">
        <v>4</v>
      </c>
      <c r="C626" s="4">
        <f>B626+1.2</f>
        <v>5.2</v>
      </c>
      <c r="D626" s="4">
        <f t="shared" ref="D626:BI626" si="3810">C626+1.2</f>
        <v>6.4</v>
      </c>
      <c r="E626" s="4">
        <f t="shared" si="3810"/>
        <v>7.6000000000000005</v>
      </c>
      <c r="F626" s="4">
        <f t="shared" si="3810"/>
        <v>8.8000000000000007</v>
      </c>
      <c r="G626" s="4">
        <f t="shared" si="3810"/>
        <v>10</v>
      </c>
      <c r="H626" s="4">
        <f t="shared" si="3810"/>
        <v>11.2</v>
      </c>
      <c r="I626" s="4">
        <f t="shared" si="3810"/>
        <v>12.399999999999999</v>
      </c>
      <c r="J626" s="4">
        <f t="shared" si="3810"/>
        <v>13.599999999999998</v>
      </c>
      <c r="K626">
        <f t="shared" si="3810"/>
        <v>14.799999999999997</v>
      </c>
      <c r="L626" s="4">
        <f t="shared" si="3810"/>
        <v>15.999999999999996</v>
      </c>
      <c r="M626" s="4">
        <f t="shared" si="3810"/>
        <v>17.199999999999996</v>
      </c>
      <c r="N626" s="4">
        <f t="shared" si="3810"/>
        <v>18.399999999999995</v>
      </c>
      <c r="O626" s="4">
        <f t="shared" si="3810"/>
        <v>19.599999999999994</v>
      </c>
      <c r="P626" s="4">
        <f t="shared" si="3810"/>
        <v>20.799999999999994</v>
      </c>
      <c r="Q626" s="4">
        <f t="shared" si="3810"/>
        <v>21.999999999999993</v>
      </c>
      <c r="R626" s="4">
        <f t="shared" si="3810"/>
        <v>23.199999999999992</v>
      </c>
      <c r="S626" s="4">
        <f t="shared" si="3810"/>
        <v>24.399999999999991</v>
      </c>
      <c r="T626" s="4">
        <f t="shared" si="3810"/>
        <v>25.599999999999991</v>
      </c>
      <c r="U626">
        <f t="shared" si="3810"/>
        <v>26.79999999999999</v>
      </c>
      <c r="V626" s="4">
        <f t="shared" si="3810"/>
        <v>27.999999999999989</v>
      </c>
      <c r="W626" s="4">
        <f t="shared" si="3810"/>
        <v>29.199999999999989</v>
      </c>
      <c r="X626" s="4">
        <f t="shared" si="3810"/>
        <v>30.399999999999988</v>
      </c>
      <c r="Y626" s="4">
        <f t="shared" si="3810"/>
        <v>31.599999999999987</v>
      </c>
      <c r="Z626" s="4">
        <f t="shared" si="3810"/>
        <v>32.79999999999999</v>
      </c>
      <c r="AA626" s="4">
        <f t="shared" si="3810"/>
        <v>33.999999999999993</v>
      </c>
      <c r="AB626" s="4">
        <f t="shared" si="3810"/>
        <v>35.199999999999996</v>
      </c>
      <c r="AC626" s="4">
        <f t="shared" si="3810"/>
        <v>36.4</v>
      </c>
      <c r="AD626" s="4">
        <f t="shared" si="3810"/>
        <v>37.6</v>
      </c>
      <c r="AE626">
        <f t="shared" si="3810"/>
        <v>38.800000000000004</v>
      </c>
      <c r="AF626" s="4">
        <f t="shared" si="3810"/>
        <v>40.000000000000007</v>
      </c>
      <c r="AG626" s="4">
        <f t="shared" si="3810"/>
        <v>41.20000000000001</v>
      </c>
      <c r="AH626" s="4">
        <f t="shared" si="3810"/>
        <v>42.400000000000013</v>
      </c>
      <c r="AI626" s="4">
        <f t="shared" si="3810"/>
        <v>43.600000000000016</v>
      </c>
      <c r="AJ626" s="4">
        <f t="shared" si="3810"/>
        <v>44.800000000000018</v>
      </c>
      <c r="AK626" s="4">
        <f t="shared" si="3810"/>
        <v>46.000000000000021</v>
      </c>
      <c r="AL626" s="4">
        <f t="shared" si="3810"/>
        <v>47.200000000000024</v>
      </c>
      <c r="AM626" s="4">
        <f t="shared" si="3810"/>
        <v>48.400000000000027</v>
      </c>
      <c r="AN626" s="4">
        <f t="shared" si="3810"/>
        <v>49.60000000000003</v>
      </c>
      <c r="AO626">
        <f t="shared" si="3810"/>
        <v>50.800000000000033</v>
      </c>
      <c r="AP626" s="4">
        <f t="shared" si="3810"/>
        <v>52.000000000000036</v>
      </c>
      <c r="AQ626" s="4">
        <f t="shared" si="3810"/>
        <v>53.200000000000038</v>
      </c>
      <c r="AR626" s="4">
        <f t="shared" si="3810"/>
        <v>54.400000000000041</v>
      </c>
      <c r="AS626" s="4">
        <f t="shared" si="3810"/>
        <v>55.600000000000044</v>
      </c>
      <c r="AT626" s="4">
        <f t="shared" si="3810"/>
        <v>56.800000000000047</v>
      </c>
      <c r="AU626" s="4">
        <f t="shared" si="3810"/>
        <v>58.00000000000005</v>
      </c>
      <c r="AV626" s="4">
        <f t="shared" si="3810"/>
        <v>59.200000000000053</v>
      </c>
      <c r="AW626" s="4">
        <f t="shared" si="3810"/>
        <v>60.400000000000055</v>
      </c>
      <c r="AX626" s="4">
        <f t="shared" si="3810"/>
        <v>61.600000000000058</v>
      </c>
      <c r="AY626">
        <f t="shared" si="3810"/>
        <v>62.800000000000061</v>
      </c>
      <c r="AZ626" s="4">
        <f t="shared" si="3810"/>
        <v>64.000000000000057</v>
      </c>
      <c r="BA626" s="4">
        <f t="shared" si="3810"/>
        <v>65.20000000000006</v>
      </c>
      <c r="BB626" s="4">
        <f t="shared" si="3810"/>
        <v>66.400000000000063</v>
      </c>
      <c r="BC626" s="4">
        <f t="shared" si="3810"/>
        <v>67.600000000000065</v>
      </c>
      <c r="BD626" s="4">
        <f t="shared" si="3810"/>
        <v>68.800000000000068</v>
      </c>
      <c r="BE626" s="4">
        <f t="shared" si="3810"/>
        <v>70.000000000000071</v>
      </c>
      <c r="BF626" s="4">
        <f t="shared" si="3810"/>
        <v>71.200000000000074</v>
      </c>
      <c r="BG626" s="4">
        <f t="shared" si="3810"/>
        <v>72.400000000000077</v>
      </c>
      <c r="BH626" s="4">
        <f t="shared" si="3810"/>
        <v>73.60000000000008</v>
      </c>
      <c r="BI626">
        <f t="shared" si="3810"/>
        <v>74.800000000000082</v>
      </c>
      <c r="BJ626" t="s">
        <v>2</v>
      </c>
    </row>
    <row r="627" spans="1:62">
      <c r="A627" s="4" t="s">
        <v>6</v>
      </c>
    </row>
    <row r="628" spans="1:62">
      <c r="A628" s="4" t="s">
        <v>253</v>
      </c>
    </row>
    <row r="629" spans="1:62">
      <c r="A629" s="4" t="s">
        <v>254</v>
      </c>
      <c r="B629" s="4" t="s">
        <v>2</v>
      </c>
    </row>
    <row r="630" spans="1:62">
      <c r="A630" s="4" t="s">
        <v>255</v>
      </c>
      <c r="B630" s="4" t="s">
        <v>2</v>
      </c>
    </row>
    <row r="631" spans="1:62">
      <c r="A631" s="4" t="s">
        <v>82</v>
      </c>
      <c r="B631" s="4">
        <v>4</v>
      </c>
      <c r="C631" s="4">
        <f>B631</f>
        <v>4</v>
      </c>
      <c r="D631" s="4">
        <f>C631+0.6</f>
        <v>4.5999999999999996</v>
      </c>
      <c r="E631" s="4">
        <f>D631</f>
        <v>4.5999999999999996</v>
      </c>
      <c r="F631" s="4">
        <f>E631</f>
        <v>4.5999999999999996</v>
      </c>
      <c r="G631" s="4">
        <f>F631+0.7</f>
        <v>5.3</v>
      </c>
      <c r="H631" s="4">
        <f>G631</f>
        <v>5.3</v>
      </c>
      <c r="I631" s="4">
        <f>H631</f>
        <v>5.3</v>
      </c>
      <c r="J631" s="4">
        <f>I631+0.7</f>
        <v>6</v>
      </c>
      <c r="K631" s="1">
        <f>J631</f>
        <v>6</v>
      </c>
      <c r="L631" s="4">
        <f t="shared" ref="L631" si="3811">K631</f>
        <v>6</v>
      </c>
      <c r="M631" s="4">
        <f t="shared" ref="M631" si="3812">L631+0.6</f>
        <v>6.6</v>
      </c>
      <c r="N631" s="4">
        <f t="shared" ref="N631:O631" si="3813">M631</f>
        <v>6.6</v>
      </c>
      <c r="O631" s="4">
        <f t="shared" si="3813"/>
        <v>6.6</v>
      </c>
      <c r="P631" s="4">
        <f t="shared" ref="P631" si="3814">O631+0.7</f>
        <v>7.3</v>
      </c>
      <c r="Q631" s="4">
        <f t="shared" ref="Q631:R631" si="3815">P631</f>
        <v>7.3</v>
      </c>
      <c r="R631" s="4">
        <f t="shared" si="3815"/>
        <v>7.3</v>
      </c>
      <c r="S631" s="4">
        <f t="shared" ref="S631" si="3816">R631+0.7</f>
        <v>8</v>
      </c>
      <c r="T631" s="4">
        <f t="shared" ref="T631:U631" si="3817">S631</f>
        <v>8</v>
      </c>
      <c r="U631">
        <f t="shared" si="3817"/>
        <v>8</v>
      </c>
      <c r="V631" s="4">
        <f t="shared" ref="V631" si="3818">U631+0.6</f>
        <v>8.6</v>
      </c>
      <c r="W631" s="4">
        <f t="shared" ref="W631:X631" si="3819">V631</f>
        <v>8.6</v>
      </c>
      <c r="X631" s="4">
        <f t="shared" si="3819"/>
        <v>8.6</v>
      </c>
      <c r="Y631" s="4">
        <f t="shared" ref="Y631" si="3820">X631+0.7</f>
        <v>9.2999999999999989</v>
      </c>
      <c r="Z631" s="4">
        <f t="shared" ref="Z631:AA631" si="3821">Y631</f>
        <v>9.2999999999999989</v>
      </c>
      <c r="AA631" s="4">
        <f t="shared" si="3821"/>
        <v>9.2999999999999989</v>
      </c>
      <c r="AB631" s="4">
        <f t="shared" ref="AB631" si="3822">AA631+0.7</f>
        <v>9.9999999999999982</v>
      </c>
      <c r="AC631" s="4">
        <f t="shared" ref="AC631:AD631" si="3823">AB631</f>
        <v>9.9999999999999982</v>
      </c>
      <c r="AD631" s="4">
        <f t="shared" si="3823"/>
        <v>9.9999999999999982</v>
      </c>
      <c r="AE631">
        <f t="shared" ref="AE631" si="3824">AD631+0.6</f>
        <v>10.599999999999998</v>
      </c>
      <c r="AF631" s="4">
        <f t="shared" ref="AF631:AG631" si="3825">AE631</f>
        <v>10.599999999999998</v>
      </c>
      <c r="AG631" s="4">
        <f t="shared" si="3825"/>
        <v>10.599999999999998</v>
      </c>
      <c r="AH631" s="4">
        <f t="shared" ref="AH631" si="3826">AG631+0.7</f>
        <v>11.299999999999997</v>
      </c>
      <c r="AI631" s="4">
        <f t="shared" ref="AI631:AJ631" si="3827">AH631</f>
        <v>11.299999999999997</v>
      </c>
      <c r="AJ631" s="4">
        <f t="shared" si="3827"/>
        <v>11.299999999999997</v>
      </c>
      <c r="AK631" s="4">
        <f t="shared" ref="AK631" si="3828">AJ631+0.7</f>
        <v>11.999999999999996</v>
      </c>
      <c r="AL631" s="4">
        <f t="shared" ref="AL631:AM631" si="3829">AK631</f>
        <v>11.999999999999996</v>
      </c>
      <c r="AM631" s="4">
        <f t="shared" si="3829"/>
        <v>11.999999999999996</v>
      </c>
      <c r="AN631" s="4">
        <f t="shared" ref="AN631" si="3830">AM631+0.6</f>
        <v>12.599999999999996</v>
      </c>
      <c r="AO631">
        <f t="shared" ref="AO631:AP631" si="3831">AN631</f>
        <v>12.599999999999996</v>
      </c>
      <c r="AP631" s="4">
        <f t="shared" si="3831"/>
        <v>12.599999999999996</v>
      </c>
      <c r="AQ631" s="4">
        <f t="shared" ref="AQ631" si="3832">AP631+0.7</f>
        <v>13.299999999999995</v>
      </c>
      <c r="AR631" s="4">
        <f t="shared" ref="AR631:AS631" si="3833">AQ631</f>
        <v>13.299999999999995</v>
      </c>
      <c r="AS631" s="4">
        <f t="shared" si="3833"/>
        <v>13.299999999999995</v>
      </c>
      <c r="AT631" s="4">
        <f t="shared" ref="AT631" si="3834">AS631+0.7</f>
        <v>13.999999999999995</v>
      </c>
      <c r="AU631" s="4">
        <f t="shared" ref="AU631:AV631" si="3835">AT631</f>
        <v>13.999999999999995</v>
      </c>
      <c r="AV631" s="4">
        <f t="shared" si="3835"/>
        <v>13.999999999999995</v>
      </c>
      <c r="AW631" s="4">
        <f t="shared" ref="AW631" si="3836">AV631+0.6</f>
        <v>14.599999999999994</v>
      </c>
      <c r="AX631" s="4">
        <f t="shared" ref="AX631:AY631" si="3837">AW631</f>
        <v>14.599999999999994</v>
      </c>
      <c r="AY631">
        <f t="shared" si="3837"/>
        <v>14.599999999999994</v>
      </c>
      <c r="AZ631" s="4">
        <f t="shared" ref="AZ631" si="3838">AY631+0.7</f>
        <v>15.299999999999994</v>
      </c>
      <c r="BA631" s="4">
        <f t="shared" ref="BA631:BB631" si="3839">AZ631</f>
        <v>15.299999999999994</v>
      </c>
      <c r="BB631" s="4">
        <f t="shared" si="3839"/>
        <v>15.299999999999994</v>
      </c>
      <c r="BC631" s="4">
        <f t="shared" ref="BC631" si="3840">BB631+0.7</f>
        <v>15.999999999999993</v>
      </c>
      <c r="BD631" s="4">
        <f t="shared" ref="BD631:BE631" si="3841">BC631</f>
        <v>15.999999999999993</v>
      </c>
      <c r="BE631" s="4">
        <f t="shared" si="3841"/>
        <v>15.999999999999993</v>
      </c>
      <c r="BF631" s="4">
        <f t="shared" ref="BF631" si="3842">BE631+0.6</f>
        <v>16.599999999999994</v>
      </c>
      <c r="BG631" s="4">
        <f t="shared" ref="BG631:BH631" si="3843">BF631</f>
        <v>16.599999999999994</v>
      </c>
      <c r="BH631" s="4">
        <f t="shared" si="3843"/>
        <v>16.599999999999994</v>
      </c>
      <c r="BI631">
        <f t="shared" ref="BI631" si="3844">BH631+0.7</f>
        <v>17.299999999999994</v>
      </c>
      <c r="BJ631" t="s">
        <v>2</v>
      </c>
    </row>
    <row r="632" spans="1:62">
      <c r="A632" s="4" t="s">
        <v>220</v>
      </c>
      <c r="B632" s="4">
        <v>4</v>
      </c>
      <c r="C632" s="4">
        <f>B632+0.4</f>
        <v>4.4000000000000004</v>
      </c>
      <c r="D632" s="4">
        <f t="shared" ref="D632:BI632" si="3845">C632+0.4</f>
        <v>4.8000000000000007</v>
      </c>
      <c r="E632" s="4">
        <f t="shared" si="3845"/>
        <v>5.2000000000000011</v>
      </c>
      <c r="F632" s="4">
        <f t="shared" si="3845"/>
        <v>5.6000000000000014</v>
      </c>
      <c r="G632" s="4">
        <f t="shared" si="3845"/>
        <v>6.0000000000000018</v>
      </c>
      <c r="H632" s="4">
        <f t="shared" si="3845"/>
        <v>6.4000000000000021</v>
      </c>
      <c r="I632" s="4">
        <f t="shared" si="3845"/>
        <v>6.8000000000000025</v>
      </c>
      <c r="J632" s="4">
        <f t="shared" si="3845"/>
        <v>7.2000000000000028</v>
      </c>
      <c r="K632">
        <f t="shared" si="3845"/>
        <v>7.6000000000000032</v>
      </c>
      <c r="L632" s="4">
        <f t="shared" si="3845"/>
        <v>8.0000000000000036</v>
      </c>
      <c r="M632" s="4">
        <f t="shared" si="3845"/>
        <v>8.4000000000000039</v>
      </c>
      <c r="N632" s="4">
        <f t="shared" si="3845"/>
        <v>8.8000000000000043</v>
      </c>
      <c r="O632" s="4">
        <f t="shared" si="3845"/>
        <v>9.2000000000000046</v>
      </c>
      <c r="P632" s="4">
        <f t="shared" si="3845"/>
        <v>9.600000000000005</v>
      </c>
      <c r="Q632" s="4">
        <f t="shared" si="3845"/>
        <v>10.000000000000005</v>
      </c>
      <c r="R632" s="4">
        <f t="shared" si="3845"/>
        <v>10.400000000000006</v>
      </c>
      <c r="S632" s="4">
        <f t="shared" si="3845"/>
        <v>10.800000000000006</v>
      </c>
      <c r="T632" s="4">
        <f t="shared" si="3845"/>
        <v>11.200000000000006</v>
      </c>
      <c r="U632">
        <f t="shared" si="3845"/>
        <v>11.600000000000007</v>
      </c>
      <c r="V632" s="4">
        <f t="shared" si="3845"/>
        <v>12.000000000000007</v>
      </c>
      <c r="W632" s="4">
        <f t="shared" si="3845"/>
        <v>12.400000000000007</v>
      </c>
      <c r="X632" s="4">
        <f t="shared" si="3845"/>
        <v>12.800000000000008</v>
      </c>
      <c r="Y632" s="4">
        <f t="shared" si="3845"/>
        <v>13.200000000000008</v>
      </c>
      <c r="Z632" s="4">
        <f t="shared" si="3845"/>
        <v>13.600000000000009</v>
      </c>
      <c r="AA632" s="4">
        <f t="shared" si="3845"/>
        <v>14.000000000000009</v>
      </c>
      <c r="AB632" s="4">
        <f t="shared" si="3845"/>
        <v>14.400000000000009</v>
      </c>
      <c r="AC632" s="4">
        <f t="shared" si="3845"/>
        <v>14.80000000000001</v>
      </c>
      <c r="AD632" s="4">
        <f t="shared" si="3845"/>
        <v>15.20000000000001</v>
      </c>
      <c r="AE632">
        <f t="shared" si="3845"/>
        <v>15.60000000000001</v>
      </c>
      <c r="AF632" s="4">
        <f t="shared" si="3845"/>
        <v>16.000000000000011</v>
      </c>
      <c r="AG632" s="4">
        <f t="shared" si="3845"/>
        <v>16.400000000000009</v>
      </c>
      <c r="AH632" s="4">
        <f t="shared" si="3845"/>
        <v>16.800000000000008</v>
      </c>
      <c r="AI632" s="4">
        <f t="shared" si="3845"/>
        <v>17.200000000000006</v>
      </c>
      <c r="AJ632" s="4">
        <f t="shared" si="3845"/>
        <v>17.600000000000005</v>
      </c>
      <c r="AK632" s="4">
        <f t="shared" si="3845"/>
        <v>18.000000000000004</v>
      </c>
      <c r="AL632" s="4">
        <f t="shared" si="3845"/>
        <v>18.400000000000002</v>
      </c>
      <c r="AM632" s="4">
        <f t="shared" si="3845"/>
        <v>18.8</v>
      </c>
      <c r="AN632" s="4">
        <f t="shared" si="3845"/>
        <v>19.2</v>
      </c>
      <c r="AO632">
        <f t="shared" si="3845"/>
        <v>19.599999999999998</v>
      </c>
      <c r="AP632" s="4">
        <f t="shared" si="3845"/>
        <v>19.999999999999996</v>
      </c>
      <c r="AQ632" s="4">
        <f t="shared" si="3845"/>
        <v>20.399999999999995</v>
      </c>
      <c r="AR632" s="4">
        <f t="shared" si="3845"/>
        <v>20.799999999999994</v>
      </c>
      <c r="AS632" s="4">
        <f t="shared" si="3845"/>
        <v>21.199999999999992</v>
      </c>
      <c r="AT632" s="4">
        <f t="shared" si="3845"/>
        <v>21.599999999999991</v>
      </c>
      <c r="AU632" s="4">
        <f t="shared" si="3845"/>
        <v>21.999999999999989</v>
      </c>
      <c r="AV632" s="4">
        <f t="shared" si="3845"/>
        <v>22.399999999999988</v>
      </c>
      <c r="AW632" s="4">
        <f t="shared" si="3845"/>
        <v>22.799999999999986</v>
      </c>
      <c r="AX632" s="4">
        <f t="shared" si="3845"/>
        <v>23.199999999999985</v>
      </c>
      <c r="AY632">
        <f t="shared" si="3845"/>
        <v>23.599999999999984</v>
      </c>
      <c r="AZ632" s="4">
        <f t="shared" si="3845"/>
        <v>23.999999999999982</v>
      </c>
      <c r="BA632" s="4">
        <f t="shared" si="3845"/>
        <v>24.399999999999981</v>
      </c>
      <c r="BB632" s="4">
        <f t="shared" si="3845"/>
        <v>24.799999999999979</v>
      </c>
      <c r="BC632" s="4">
        <f t="shared" si="3845"/>
        <v>25.199999999999978</v>
      </c>
      <c r="BD632" s="4">
        <f t="shared" si="3845"/>
        <v>25.599999999999977</v>
      </c>
      <c r="BE632" s="4">
        <f t="shared" si="3845"/>
        <v>25.999999999999975</v>
      </c>
      <c r="BF632" s="4">
        <f t="shared" si="3845"/>
        <v>26.399999999999974</v>
      </c>
      <c r="BG632" s="4">
        <f t="shared" si="3845"/>
        <v>26.799999999999972</v>
      </c>
      <c r="BH632" s="4">
        <f t="shared" si="3845"/>
        <v>27.199999999999971</v>
      </c>
      <c r="BI632">
        <f t="shared" si="3845"/>
        <v>27.599999999999969</v>
      </c>
      <c r="BJ632" t="s">
        <v>2</v>
      </c>
    </row>
    <row r="633" spans="1:62">
      <c r="A633" s="4" t="s">
        <v>5</v>
      </c>
      <c r="B633" s="4">
        <v>11</v>
      </c>
      <c r="C633" s="4">
        <f>B633+0.5</f>
        <v>11.5</v>
      </c>
      <c r="D633" s="4">
        <f t="shared" ref="D633:AD633" si="3846">C633+0.5</f>
        <v>12</v>
      </c>
      <c r="E633" s="4">
        <f t="shared" si="3846"/>
        <v>12.5</v>
      </c>
      <c r="F633" s="4">
        <f t="shared" si="3846"/>
        <v>13</v>
      </c>
      <c r="G633" s="4">
        <f t="shared" si="3846"/>
        <v>13.5</v>
      </c>
      <c r="H633" s="4">
        <f t="shared" si="3846"/>
        <v>14</v>
      </c>
      <c r="I633" s="4">
        <f t="shared" si="3846"/>
        <v>14.5</v>
      </c>
      <c r="J633" s="4">
        <f t="shared" si="3846"/>
        <v>15</v>
      </c>
      <c r="K633">
        <f t="shared" si="3846"/>
        <v>15.5</v>
      </c>
      <c r="L633" s="4">
        <f t="shared" si="3846"/>
        <v>16</v>
      </c>
      <c r="M633" s="4">
        <f t="shared" si="3846"/>
        <v>16.5</v>
      </c>
      <c r="N633" s="4">
        <f t="shared" si="3846"/>
        <v>17</v>
      </c>
      <c r="O633" s="4">
        <f t="shared" si="3846"/>
        <v>17.5</v>
      </c>
      <c r="P633" s="4">
        <f t="shared" si="3846"/>
        <v>18</v>
      </c>
      <c r="Q633" s="4">
        <f t="shared" si="3846"/>
        <v>18.5</v>
      </c>
      <c r="R633" s="4">
        <f t="shared" si="3846"/>
        <v>19</v>
      </c>
      <c r="S633" s="4">
        <f t="shared" si="3846"/>
        <v>19.5</v>
      </c>
      <c r="T633" s="4">
        <f t="shared" si="3846"/>
        <v>20</v>
      </c>
      <c r="U633">
        <f t="shared" si="3846"/>
        <v>20.5</v>
      </c>
      <c r="V633" s="4">
        <f t="shared" si="3846"/>
        <v>21</v>
      </c>
      <c r="W633" s="4">
        <f t="shared" si="3846"/>
        <v>21.5</v>
      </c>
      <c r="X633" s="4">
        <f t="shared" si="3846"/>
        <v>22</v>
      </c>
      <c r="Y633" s="4">
        <f t="shared" si="3846"/>
        <v>22.5</v>
      </c>
      <c r="Z633" s="4">
        <f t="shared" si="3846"/>
        <v>23</v>
      </c>
      <c r="AA633" s="4">
        <f t="shared" si="3846"/>
        <v>23.5</v>
      </c>
      <c r="AB633" s="4">
        <f t="shared" si="3846"/>
        <v>24</v>
      </c>
      <c r="AC633" s="4">
        <f t="shared" si="3846"/>
        <v>24.5</v>
      </c>
      <c r="AD633" s="4">
        <f t="shared" si="3846"/>
        <v>25</v>
      </c>
      <c r="AE633">
        <f>AD633</f>
        <v>25</v>
      </c>
      <c r="AF633" s="4">
        <f>AE633+1</f>
        <v>26</v>
      </c>
      <c r="AG633" s="4">
        <f t="shared" ref="AG633" si="3847">AF633</f>
        <v>26</v>
      </c>
      <c r="AH633" s="4">
        <f t="shared" ref="AH633" si="3848">AG633+1</f>
        <v>27</v>
      </c>
      <c r="AI633" s="4">
        <f t="shared" ref="AI633" si="3849">AH633</f>
        <v>27</v>
      </c>
      <c r="AJ633" s="4">
        <f t="shared" ref="AJ633" si="3850">AI633+1</f>
        <v>28</v>
      </c>
      <c r="AK633" s="4">
        <f t="shared" ref="AK633" si="3851">AJ633</f>
        <v>28</v>
      </c>
      <c r="AL633" s="4">
        <f t="shared" ref="AL633" si="3852">AK633+1</f>
        <v>29</v>
      </c>
      <c r="AM633" s="4">
        <f t="shared" ref="AM633" si="3853">AL633</f>
        <v>29</v>
      </c>
      <c r="AN633" s="4">
        <f t="shared" ref="AN633" si="3854">AM633+1</f>
        <v>30</v>
      </c>
      <c r="AO633">
        <f t="shared" ref="AO633" si="3855">AN633</f>
        <v>30</v>
      </c>
      <c r="AP633" s="4">
        <f t="shared" ref="AP633" si="3856">AO633+1</f>
        <v>31</v>
      </c>
      <c r="AQ633" s="4">
        <f t="shared" ref="AQ633" si="3857">AP633</f>
        <v>31</v>
      </c>
      <c r="AR633" s="4">
        <f t="shared" ref="AR633" si="3858">AQ633+1</f>
        <v>32</v>
      </c>
      <c r="AS633" s="4">
        <f t="shared" ref="AS633" si="3859">AR633</f>
        <v>32</v>
      </c>
      <c r="AT633" s="4">
        <f t="shared" ref="AT633" si="3860">AS633+1</f>
        <v>33</v>
      </c>
      <c r="AU633" s="4">
        <f t="shared" ref="AU633" si="3861">AT633</f>
        <v>33</v>
      </c>
      <c r="AV633" s="4">
        <f t="shared" ref="AV633" si="3862">AU633+1</f>
        <v>34</v>
      </c>
      <c r="AW633" s="4">
        <f t="shared" ref="AW633" si="3863">AV633</f>
        <v>34</v>
      </c>
      <c r="AX633" s="4">
        <f t="shared" ref="AX633" si="3864">AW633+1</f>
        <v>35</v>
      </c>
      <c r="AY633">
        <f t="shared" ref="AY633" si="3865">AX633</f>
        <v>35</v>
      </c>
      <c r="AZ633" s="4">
        <f t="shared" ref="AZ633" si="3866">AY633+1</f>
        <v>36</v>
      </c>
      <c r="BA633" s="4">
        <f t="shared" ref="BA633" si="3867">AZ633</f>
        <v>36</v>
      </c>
      <c r="BB633" s="4">
        <f t="shared" ref="BB633" si="3868">BA633+1</f>
        <v>37</v>
      </c>
      <c r="BC633" s="4">
        <f t="shared" ref="BC633" si="3869">BB633</f>
        <v>37</v>
      </c>
      <c r="BD633" s="4">
        <f t="shared" ref="BD633" si="3870">BC633+1</f>
        <v>38</v>
      </c>
      <c r="BE633" s="4">
        <f t="shared" ref="BE633" si="3871">BD633</f>
        <v>38</v>
      </c>
      <c r="BF633" s="4">
        <f t="shared" ref="BF633" si="3872">BE633+1</f>
        <v>39</v>
      </c>
      <c r="BG633" s="4">
        <f t="shared" ref="BG633" si="3873">BF633</f>
        <v>39</v>
      </c>
      <c r="BH633" s="4">
        <f t="shared" ref="BH633" si="3874">BG633+1</f>
        <v>40</v>
      </c>
      <c r="BI633">
        <f t="shared" ref="BI633" si="3875">BH633</f>
        <v>40</v>
      </c>
      <c r="BJ633" t="s">
        <v>2</v>
      </c>
    </row>
    <row r="634" spans="1:62">
      <c r="A634" s="4" t="s">
        <v>6</v>
      </c>
    </row>
    <row r="635" spans="1:62">
      <c r="A635" s="4" t="s">
        <v>256</v>
      </c>
    </row>
    <row r="636" spans="1:62">
      <c r="A636" s="4" t="s">
        <v>257</v>
      </c>
      <c r="B636" s="4" t="s">
        <v>2</v>
      </c>
    </row>
    <row r="637" spans="1:62">
      <c r="A637" s="4" t="s">
        <v>82</v>
      </c>
      <c r="B637" s="4">
        <v>6.6</v>
      </c>
      <c r="C637" s="4">
        <f t="shared" ref="C637" si="3876">B637</f>
        <v>6.6</v>
      </c>
      <c r="D637" s="4">
        <f t="shared" ref="D637" si="3877">C637+0.7</f>
        <v>7.3</v>
      </c>
      <c r="E637" s="4">
        <f t="shared" ref="E637:F637" si="3878">D637</f>
        <v>7.3</v>
      </c>
      <c r="F637" s="4">
        <f t="shared" si="3878"/>
        <v>7.3</v>
      </c>
      <c r="G637" s="4">
        <f t="shared" ref="G637" si="3879">F637+0.7</f>
        <v>8</v>
      </c>
      <c r="H637" s="4">
        <f t="shared" ref="H637:I637" si="3880">G637</f>
        <v>8</v>
      </c>
      <c r="I637" s="4">
        <f t="shared" si="3880"/>
        <v>8</v>
      </c>
      <c r="J637" s="4">
        <f t="shared" ref="J637:BC637" si="3881">I637+0.6</f>
        <v>8.6</v>
      </c>
      <c r="K637">
        <f t="shared" ref="K637:BE637" si="3882">J637</f>
        <v>8.6</v>
      </c>
      <c r="L637" s="4">
        <f t="shared" si="3882"/>
        <v>8.6</v>
      </c>
      <c r="M637" s="4">
        <f t="shared" ref="M637:BF637" si="3883">L637+0.7</f>
        <v>9.2999999999999989</v>
      </c>
      <c r="N637" s="4">
        <f t="shared" ref="N637:BH637" si="3884">M637</f>
        <v>9.2999999999999989</v>
      </c>
      <c r="O637" s="4">
        <f t="shared" si="3884"/>
        <v>9.2999999999999989</v>
      </c>
      <c r="P637" s="4">
        <f t="shared" ref="P637:BI637" si="3885">O637+0.7</f>
        <v>9.9999999999999982</v>
      </c>
      <c r="Q637" s="4">
        <f t="shared" ref="Q637:BB637" si="3886">P637</f>
        <v>9.9999999999999982</v>
      </c>
      <c r="R637" s="4">
        <f t="shared" si="3886"/>
        <v>9.9999999999999982</v>
      </c>
      <c r="S637" s="4">
        <f t="shared" si="3881"/>
        <v>10.599999999999998</v>
      </c>
      <c r="T637" s="4">
        <f t="shared" si="3882"/>
        <v>10.599999999999998</v>
      </c>
      <c r="U637">
        <f t="shared" si="3882"/>
        <v>10.599999999999998</v>
      </c>
      <c r="V637" s="4">
        <f t="shared" si="3883"/>
        <v>11.299999999999997</v>
      </c>
      <c r="W637" s="4">
        <f t="shared" si="3884"/>
        <v>11.299999999999997</v>
      </c>
      <c r="X637" s="4">
        <f t="shared" si="3884"/>
        <v>11.299999999999997</v>
      </c>
      <c r="Y637" s="4">
        <f t="shared" si="3885"/>
        <v>11.999999999999996</v>
      </c>
      <c r="Z637" s="4">
        <f t="shared" si="3886"/>
        <v>11.999999999999996</v>
      </c>
      <c r="AA637" s="4">
        <f t="shared" si="3886"/>
        <v>11.999999999999996</v>
      </c>
      <c r="AB637" s="4">
        <f t="shared" si="3881"/>
        <v>12.599999999999996</v>
      </c>
      <c r="AC637" s="4">
        <f t="shared" si="3882"/>
        <v>12.599999999999996</v>
      </c>
      <c r="AD637" s="4">
        <f t="shared" si="3882"/>
        <v>12.599999999999996</v>
      </c>
      <c r="AE637">
        <f t="shared" si="3883"/>
        <v>13.299999999999995</v>
      </c>
      <c r="AF637" s="4">
        <f t="shared" si="3884"/>
        <v>13.299999999999995</v>
      </c>
      <c r="AG637" s="4">
        <f t="shared" si="3884"/>
        <v>13.299999999999995</v>
      </c>
      <c r="AH637" s="4">
        <f t="shared" si="3885"/>
        <v>13.999999999999995</v>
      </c>
      <c r="AI637" s="4">
        <f t="shared" si="3886"/>
        <v>13.999999999999995</v>
      </c>
      <c r="AJ637" s="4">
        <f t="shared" si="3886"/>
        <v>13.999999999999995</v>
      </c>
      <c r="AK637" s="4">
        <f t="shared" si="3881"/>
        <v>14.599999999999994</v>
      </c>
      <c r="AL637" s="4">
        <f t="shared" si="3882"/>
        <v>14.599999999999994</v>
      </c>
      <c r="AM637" s="4">
        <f t="shared" si="3882"/>
        <v>14.599999999999994</v>
      </c>
      <c r="AN637" s="4">
        <f t="shared" si="3883"/>
        <v>15.299999999999994</v>
      </c>
      <c r="AO637">
        <f t="shared" si="3884"/>
        <v>15.299999999999994</v>
      </c>
      <c r="AP637" s="4">
        <f t="shared" si="3884"/>
        <v>15.299999999999994</v>
      </c>
      <c r="AQ637" s="4">
        <f t="shared" si="3885"/>
        <v>15.999999999999993</v>
      </c>
      <c r="AR637" s="4">
        <f t="shared" si="3886"/>
        <v>15.999999999999993</v>
      </c>
      <c r="AS637" s="4">
        <f t="shared" si="3886"/>
        <v>15.999999999999993</v>
      </c>
      <c r="AT637" s="4">
        <f t="shared" si="3881"/>
        <v>16.599999999999994</v>
      </c>
      <c r="AU637" s="4">
        <f t="shared" si="3882"/>
        <v>16.599999999999994</v>
      </c>
      <c r="AV637" s="4">
        <f t="shared" si="3882"/>
        <v>16.599999999999994</v>
      </c>
      <c r="AW637" s="4">
        <f t="shared" si="3883"/>
        <v>17.299999999999994</v>
      </c>
      <c r="AX637" s="4">
        <f t="shared" si="3884"/>
        <v>17.299999999999994</v>
      </c>
      <c r="AY637">
        <f t="shared" si="3884"/>
        <v>17.299999999999994</v>
      </c>
      <c r="AZ637" s="4">
        <f t="shared" si="3885"/>
        <v>17.999999999999993</v>
      </c>
      <c r="BA637" s="4">
        <f t="shared" si="3886"/>
        <v>17.999999999999993</v>
      </c>
      <c r="BB637" s="4">
        <f t="shared" si="3886"/>
        <v>17.999999999999993</v>
      </c>
      <c r="BC637" s="4">
        <f t="shared" si="3881"/>
        <v>18.599999999999994</v>
      </c>
      <c r="BD637" s="4">
        <f t="shared" si="3882"/>
        <v>18.599999999999994</v>
      </c>
      <c r="BE637" s="4">
        <f t="shared" si="3882"/>
        <v>18.599999999999994</v>
      </c>
      <c r="BF637" s="4">
        <f t="shared" si="3883"/>
        <v>19.299999999999994</v>
      </c>
      <c r="BG637" s="4">
        <f t="shared" si="3884"/>
        <v>19.299999999999994</v>
      </c>
      <c r="BH637" s="4">
        <f t="shared" si="3884"/>
        <v>19.299999999999994</v>
      </c>
      <c r="BI637">
        <f t="shared" si="3885"/>
        <v>19.999999999999993</v>
      </c>
      <c r="BJ637" t="s">
        <v>2</v>
      </c>
    </row>
    <row r="638" spans="1:62">
      <c r="A638" s="4" t="s">
        <v>8</v>
      </c>
      <c r="B638" s="4">
        <v>8</v>
      </c>
      <c r="C638" s="4">
        <f>B638+1</f>
        <v>9</v>
      </c>
      <c r="D638" s="4">
        <f t="shared" ref="D638:BI638" si="3887">C638+1</f>
        <v>10</v>
      </c>
      <c r="E638" s="4">
        <f t="shared" si="3887"/>
        <v>11</v>
      </c>
      <c r="F638" s="4">
        <f t="shared" si="3887"/>
        <v>12</v>
      </c>
      <c r="G638" s="4">
        <f t="shared" si="3887"/>
        <v>13</v>
      </c>
      <c r="H638" s="4">
        <f t="shared" si="3887"/>
        <v>14</v>
      </c>
      <c r="I638" s="4">
        <f t="shared" si="3887"/>
        <v>15</v>
      </c>
      <c r="J638" s="4">
        <f t="shared" si="3887"/>
        <v>16</v>
      </c>
      <c r="K638">
        <f t="shared" si="3887"/>
        <v>17</v>
      </c>
      <c r="L638" s="4">
        <f t="shared" si="3887"/>
        <v>18</v>
      </c>
      <c r="M638" s="4">
        <f t="shared" si="3887"/>
        <v>19</v>
      </c>
      <c r="N638" s="4">
        <f t="shared" si="3887"/>
        <v>20</v>
      </c>
      <c r="O638" s="4">
        <f t="shared" si="3887"/>
        <v>21</v>
      </c>
      <c r="P638" s="4">
        <f t="shared" si="3887"/>
        <v>22</v>
      </c>
      <c r="Q638" s="4">
        <f t="shared" si="3887"/>
        <v>23</v>
      </c>
      <c r="R638" s="4">
        <f t="shared" si="3887"/>
        <v>24</v>
      </c>
      <c r="S638" s="4">
        <f t="shared" si="3887"/>
        <v>25</v>
      </c>
      <c r="T638" s="4">
        <f t="shared" si="3887"/>
        <v>26</v>
      </c>
      <c r="U638">
        <f t="shared" si="3887"/>
        <v>27</v>
      </c>
      <c r="V638" s="4">
        <f t="shared" si="3887"/>
        <v>28</v>
      </c>
      <c r="W638" s="4">
        <f t="shared" si="3887"/>
        <v>29</v>
      </c>
      <c r="X638" s="4">
        <f t="shared" si="3887"/>
        <v>30</v>
      </c>
      <c r="Y638" s="4">
        <f t="shared" si="3887"/>
        <v>31</v>
      </c>
      <c r="Z638" s="4">
        <f t="shared" si="3887"/>
        <v>32</v>
      </c>
      <c r="AA638" s="4">
        <f t="shared" si="3887"/>
        <v>33</v>
      </c>
      <c r="AB638" s="4">
        <f t="shared" si="3887"/>
        <v>34</v>
      </c>
      <c r="AC638" s="4">
        <f t="shared" si="3887"/>
        <v>35</v>
      </c>
      <c r="AD638" s="4">
        <f t="shared" si="3887"/>
        <v>36</v>
      </c>
      <c r="AE638">
        <f t="shared" si="3887"/>
        <v>37</v>
      </c>
      <c r="AF638" s="4">
        <f t="shared" si="3887"/>
        <v>38</v>
      </c>
      <c r="AG638" s="4">
        <f t="shared" si="3887"/>
        <v>39</v>
      </c>
      <c r="AH638" s="4">
        <f t="shared" si="3887"/>
        <v>40</v>
      </c>
      <c r="AI638" s="4">
        <f t="shared" si="3887"/>
        <v>41</v>
      </c>
      <c r="AJ638" s="4">
        <f t="shared" si="3887"/>
        <v>42</v>
      </c>
      <c r="AK638" s="4">
        <f t="shared" si="3887"/>
        <v>43</v>
      </c>
      <c r="AL638" s="4">
        <f t="shared" si="3887"/>
        <v>44</v>
      </c>
      <c r="AM638" s="4">
        <f t="shared" si="3887"/>
        <v>45</v>
      </c>
      <c r="AN638" s="4">
        <f t="shared" si="3887"/>
        <v>46</v>
      </c>
      <c r="AO638">
        <f t="shared" si="3887"/>
        <v>47</v>
      </c>
      <c r="AP638" s="4">
        <f t="shared" si="3887"/>
        <v>48</v>
      </c>
      <c r="AQ638" s="4">
        <f t="shared" si="3887"/>
        <v>49</v>
      </c>
      <c r="AR638" s="4">
        <f t="shared" si="3887"/>
        <v>50</v>
      </c>
      <c r="AS638" s="4">
        <f t="shared" si="3887"/>
        <v>51</v>
      </c>
      <c r="AT638" s="4">
        <f t="shared" si="3887"/>
        <v>52</v>
      </c>
      <c r="AU638" s="4">
        <f t="shared" si="3887"/>
        <v>53</v>
      </c>
      <c r="AV638" s="4">
        <f t="shared" si="3887"/>
        <v>54</v>
      </c>
      <c r="AW638" s="4">
        <f t="shared" si="3887"/>
        <v>55</v>
      </c>
      <c r="AX638" s="4">
        <f t="shared" si="3887"/>
        <v>56</v>
      </c>
      <c r="AY638">
        <f t="shared" si="3887"/>
        <v>57</v>
      </c>
      <c r="AZ638" s="4">
        <f t="shared" si="3887"/>
        <v>58</v>
      </c>
      <c r="BA638" s="4">
        <f t="shared" si="3887"/>
        <v>59</v>
      </c>
      <c r="BB638" s="4">
        <f t="shared" si="3887"/>
        <v>60</v>
      </c>
      <c r="BC638" s="4">
        <f t="shared" si="3887"/>
        <v>61</v>
      </c>
      <c r="BD638" s="4">
        <f t="shared" si="3887"/>
        <v>62</v>
      </c>
      <c r="BE638" s="4">
        <f t="shared" si="3887"/>
        <v>63</v>
      </c>
      <c r="BF638" s="4">
        <f t="shared" si="3887"/>
        <v>64</v>
      </c>
      <c r="BG638" s="4">
        <f t="shared" si="3887"/>
        <v>65</v>
      </c>
      <c r="BH638" s="4">
        <f t="shared" si="3887"/>
        <v>66</v>
      </c>
      <c r="BI638">
        <f t="shared" si="3887"/>
        <v>67</v>
      </c>
      <c r="BJ638" t="s">
        <v>2</v>
      </c>
    </row>
    <row r="639" spans="1:62">
      <c r="A639" s="4" t="s">
        <v>5</v>
      </c>
      <c r="B639" s="4">
        <v>22</v>
      </c>
      <c r="C639" s="4">
        <f>B639+0.5</f>
        <v>22.5</v>
      </c>
      <c r="D639" s="4">
        <f t="shared" ref="D639:H639" si="3888">C639+0.5</f>
        <v>23</v>
      </c>
      <c r="E639" s="4">
        <f t="shared" si="3888"/>
        <v>23.5</v>
      </c>
      <c r="F639" s="4">
        <f t="shared" si="3888"/>
        <v>24</v>
      </c>
      <c r="G639" s="4">
        <f t="shared" si="3888"/>
        <v>24.5</v>
      </c>
      <c r="H639" s="4">
        <f t="shared" si="3888"/>
        <v>25</v>
      </c>
      <c r="I639" s="4">
        <f>H639</f>
        <v>25</v>
      </c>
      <c r="J639" s="4">
        <f>I639+1</f>
        <v>26</v>
      </c>
      <c r="K639">
        <f t="shared" ref="K639" si="3889">J639</f>
        <v>26</v>
      </c>
      <c r="L639" s="4">
        <f t="shared" ref="L639" si="3890">K639+1</f>
        <v>27</v>
      </c>
      <c r="M639" s="4">
        <f t="shared" ref="M639" si="3891">L639</f>
        <v>27</v>
      </c>
      <c r="N639" s="4">
        <f t="shared" ref="N639" si="3892">M639+1</f>
        <v>28</v>
      </c>
      <c r="O639" s="4">
        <f t="shared" ref="O639" si="3893">N639</f>
        <v>28</v>
      </c>
      <c r="P639" s="4">
        <f t="shared" ref="P639" si="3894">O639+1</f>
        <v>29</v>
      </c>
      <c r="Q639" s="4">
        <f t="shared" ref="Q639" si="3895">P639</f>
        <v>29</v>
      </c>
      <c r="R639" s="4">
        <f t="shared" ref="R639" si="3896">Q639+1</f>
        <v>30</v>
      </c>
      <c r="S639" s="4">
        <f t="shared" ref="S639" si="3897">R639</f>
        <v>30</v>
      </c>
      <c r="T639" s="4">
        <f t="shared" ref="T639" si="3898">S639+1</f>
        <v>31</v>
      </c>
      <c r="U639">
        <f t="shared" ref="U639" si="3899">T639</f>
        <v>31</v>
      </c>
      <c r="V639" s="4">
        <f t="shared" ref="V639" si="3900">U639+1</f>
        <v>32</v>
      </c>
      <c r="W639" s="4">
        <f t="shared" ref="W639" si="3901">V639</f>
        <v>32</v>
      </c>
      <c r="X639" s="4">
        <f t="shared" ref="X639" si="3902">W639+1</f>
        <v>33</v>
      </c>
      <c r="Y639" s="4">
        <f t="shared" ref="Y639" si="3903">X639</f>
        <v>33</v>
      </c>
      <c r="Z639" s="4">
        <f t="shared" ref="Z639" si="3904">Y639+1</f>
        <v>34</v>
      </c>
      <c r="AA639" s="4">
        <f t="shared" ref="AA639" si="3905">Z639</f>
        <v>34</v>
      </c>
      <c r="AB639" s="4">
        <f t="shared" ref="AB639" si="3906">AA639+1</f>
        <v>35</v>
      </c>
      <c r="AC639" s="4">
        <f t="shared" ref="AC639" si="3907">AB639</f>
        <v>35</v>
      </c>
      <c r="AD639" s="4">
        <f t="shared" ref="AD639" si="3908">AC639+1</f>
        <v>36</v>
      </c>
      <c r="AE639">
        <f t="shared" ref="AE639" si="3909">AD639</f>
        <v>36</v>
      </c>
      <c r="AF639" s="4">
        <f t="shared" ref="AF639" si="3910">AE639+1</f>
        <v>37</v>
      </c>
      <c r="AG639" s="4">
        <f t="shared" ref="AG639" si="3911">AF639</f>
        <v>37</v>
      </c>
      <c r="AH639" s="4">
        <f t="shared" ref="AH639" si="3912">AG639+1</f>
        <v>38</v>
      </c>
      <c r="AI639" s="4">
        <f t="shared" ref="AI639" si="3913">AH639</f>
        <v>38</v>
      </c>
      <c r="AJ639" s="4">
        <f t="shared" ref="AJ639" si="3914">AI639+1</f>
        <v>39</v>
      </c>
      <c r="AK639" s="4">
        <f t="shared" ref="AK639" si="3915">AJ639</f>
        <v>39</v>
      </c>
      <c r="AL639" s="4">
        <f t="shared" ref="AL639" si="3916">AK639+1</f>
        <v>40</v>
      </c>
      <c r="AM639" s="4">
        <f t="shared" ref="AM639" si="3917">AL639</f>
        <v>40</v>
      </c>
      <c r="AN639" s="4">
        <f t="shared" ref="AN639" si="3918">AM639+1</f>
        <v>41</v>
      </c>
      <c r="AO639">
        <f t="shared" ref="AO639" si="3919">AN639</f>
        <v>41</v>
      </c>
      <c r="AP639" s="4">
        <f t="shared" ref="AP639" si="3920">AO639+1</f>
        <v>42</v>
      </c>
      <c r="AQ639" s="4">
        <f t="shared" ref="AQ639" si="3921">AP639</f>
        <v>42</v>
      </c>
      <c r="AR639" s="4">
        <f t="shared" ref="AR639" si="3922">AQ639+1</f>
        <v>43</v>
      </c>
      <c r="AS639" s="4">
        <f t="shared" ref="AS639" si="3923">AR639</f>
        <v>43</v>
      </c>
      <c r="AT639" s="4">
        <f t="shared" ref="AT639" si="3924">AS639+1</f>
        <v>44</v>
      </c>
      <c r="AU639" s="4">
        <f t="shared" ref="AU639" si="3925">AT639</f>
        <v>44</v>
      </c>
      <c r="AV639" s="4">
        <f t="shared" ref="AV639" si="3926">AU639+1</f>
        <v>45</v>
      </c>
      <c r="AW639" s="4">
        <f t="shared" ref="AW639" si="3927">AV639</f>
        <v>45</v>
      </c>
      <c r="AX639" s="4">
        <f t="shared" ref="AX639" si="3928">AW639+1</f>
        <v>46</v>
      </c>
      <c r="AY639">
        <f t="shared" ref="AY639" si="3929">AX639</f>
        <v>46</v>
      </c>
      <c r="AZ639" s="4">
        <f t="shared" ref="AZ639" si="3930">AY639+1</f>
        <v>47</v>
      </c>
      <c r="BA639" s="4">
        <f t="shared" ref="BA639" si="3931">AZ639</f>
        <v>47</v>
      </c>
      <c r="BB639" s="4">
        <f t="shared" ref="BB639" si="3932">BA639+1</f>
        <v>48</v>
      </c>
      <c r="BC639" s="4">
        <f t="shared" ref="BC639" si="3933">BB639</f>
        <v>48</v>
      </c>
      <c r="BD639" s="4">
        <f t="shared" ref="BD639" si="3934">BC639+1</f>
        <v>49</v>
      </c>
      <c r="BE639" s="4">
        <f t="shared" ref="BE639" si="3935">BD639</f>
        <v>49</v>
      </c>
      <c r="BF639" s="4">
        <f t="shared" ref="BF639" si="3936">BE639+1</f>
        <v>50</v>
      </c>
      <c r="BG639" s="4">
        <f t="shared" ref="BG639" si="3937">BF639</f>
        <v>50</v>
      </c>
      <c r="BH639" s="4">
        <f t="shared" ref="BH639" si="3938">BG639+1</f>
        <v>51</v>
      </c>
      <c r="BI639">
        <f t="shared" ref="BI639" si="3939">BH639</f>
        <v>51</v>
      </c>
      <c r="BJ639" t="s">
        <v>2</v>
      </c>
    </row>
    <row r="640" spans="1:62">
      <c r="A640" s="4" t="s">
        <v>6</v>
      </c>
    </row>
    <row r="641" spans="1:62">
      <c r="A641" s="4" t="s">
        <v>258</v>
      </c>
    </row>
    <row r="642" spans="1:62">
      <c r="A642" s="4" t="s">
        <v>259</v>
      </c>
      <c r="B642" s="4" t="s">
        <v>2</v>
      </c>
    </row>
    <row r="643" spans="1:62">
      <c r="A643" s="4" t="s">
        <v>6</v>
      </c>
    </row>
    <row r="649" spans="1:62">
      <c r="A649" s="4" t="s">
        <v>260</v>
      </c>
    </row>
    <row r="650" spans="1:62">
      <c r="A650" s="4" t="s">
        <v>72</v>
      </c>
      <c r="B650" s="4">
        <v>3</v>
      </c>
      <c r="C650" s="4">
        <v>4</v>
      </c>
      <c r="D650" s="4">
        <v>5</v>
      </c>
      <c r="E650" s="4">
        <v>7</v>
      </c>
      <c r="F650" s="4">
        <v>8</v>
      </c>
      <c r="G650" s="4">
        <v>9</v>
      </c>
      <c r="H650" s="4">
        <v>10</v>
      </c>
      <c r="I650" s="4">
        <v>11</v>
      </c>
      <c r="J650" s="4">
        <v>12</v>
      </c>
      <c r="K650" s="1">
        <v>14</v>
      </c>
      <c r="L650" s="4">
        <v>15</v>
      </c>
      <c r="M650" s="4">
        <v>16</v>
      </c>
      <c r="N650" s="4">
        <v>17</v>
      </c>
      <c r="O650" s="4">
        <v>18</v>
      </c>
      <c r="P650" s="4">
        <v>19</v>
      </c>
      <c r="Q650" s="4">
        <v>21</v>
      </c>
      <c r="R650" s="4">
        <v>23</v>
      </c>
      <c r="S650" s="4">
        <v>25</v>
      </c>
      <c r="T650" s="4">
        <v>28</v>
      </c>
      <c r="U650" s="2">
        <v>30</v>
      </c>
      <c r="V650" s="4">
        <f>U650+2</f>
        <v>32</v>
      </c>
      <c r="W650" s="4">
        <f>V650+3</f>
        <v>35</v>
      </c>
      <c r="X650" s="4">
        <f>W650+4</f>
        <v>39</v>
      </c>
      <c r="Y650" s="4">
        <f>X650+5</f>
        <v>44</v>
      </c>
      <c r="Z650" s="4">
        <f>Y650+5</f>
        <v>49</v>
      </c>
      <c r="AA650" s="4">
        <f t="shared" ref="AA650" si="3940">Z650+4</f>
        <v>53</v>
      </c>
      <c r="AB650" s="4">
        <f>AA650+5</f>
        <v>58</v>
      </c>
      <c r="AC650" s="4">
        <f>AB650+5</f>
        <v>63</v>
      </c>
      <c r="AD650" s="4">
        <f>AC650+7</f>
        <v>70</v>
      </c>
      <c r="AE650">
        <f t="shared" ref="AE650:BI650" si="3941">AD650+7</f>
        <v>77</v>
      </c>
      <c r="AF650" s="4">
        <f t="shared" si="3941"/>
        <v>84</v>
      </c>
      <c r="AG650" s="4">
        <f t="shared" si="3941"/>
        <v>91</v>
      </c>
      <c r="AH650" s="4">
        <f t="shared" si="3941"/>
        <v>98</v>
      </c>
      <c r="AI650" s="4">
        <f t="shared" si="3941"/>
        <v>105</v>
      </c>
      <c r="AJ650" s="4">
        <f t="shared" si="3941"/>
        <v>112</v>
      </c>
      <c r="AK650" s="4">
        <f t="shared" si="3941"/>
        <v>119</v>
      </c>
      <c r="AL650" s="4">
        <f t="shared" si="3941"/>
        <v>126</v>
      </c>
      <c r="AM650" s="4">
        <f t="shared" si="3941"/>
        <v>133</v>
      </c>
      <c r="AN650" s="4">
        <f t="shared" si="3941"/>
        <v>140</v>
      </c>
      <c r="AO650">
        <f t="shared" si="3941"/>
        <v>147</v>
      </c>
      <c r="AP650" s="4">
        <f t="shared" si="3941"/>
        <v>154</v>
      </c>
      <c r="AQ650" s="4">
        <f t="shared" si="3941"/>
        <v>161</v>
      </c>
      <c r="AR650" s="4">
        <f t="shared" si="3941"/>
        <v>168</v>
      </c>
      <c r="AS650" s="4">
        <f t="shared" si="3941"/>
        <v>175</v>
      </c>
      <c r="AT650" s="4">
        <f t="shared" si="3941"/>
        <v>182</v>
      </c>
      <c r="AU650" s="4">
        <f t="shared" si="3941"/>
        <v>189</v>
      </c>
      <c r="AV650" s="4">
        <f t="shared" si="3941"/>
        <v>196</v>
      </c>
      <c r="AW650" s="4">
        <f t="shared" si="3941"/>
        <v>203</v>
      </c>
      <c r="AX650" s="4">
        <f t="shared" si="3941"/>
        <v>210</v>
      </c>
      <c r="AY650">
        <f t="shared" si="3941"/>
        <v>217</v>
      </c>
      <c r="AZ650" s="4">
        <f>AY650+8</f>
        <v>225</v>
      </c>
      <c r="BA650" s="4">
        <f t="shared" si="3941"/>
        <v>232</v>
      </c>
      <c r="BB650" s="4">
        <f t="shared" si="3941"/>
        <v>239</v>
      </c>
      <c r="BC650" s="4">
        <f t="shared" si="3941"/>
        <v>246</v>
      </c>
      <c r="BD650" s="4">
        <f t="shared" si="3941"/>
        <v>253</v>
      </c>
      <c r="BE650" s="4">
        <f t="shared" si="3941"/>
        <v>260</v>
      </c>
      <c r="BF650" s="4">
        <f t="shared" si="3941"/>
        <v>267</v>
      </c>
      <c r="BG650" s="4">
        <f t="shared" si="3941"/>
        <v>274</v>
      </c>
      <c r="BH650" s="4">
        <f t="shared" si="3941"/>
        <v>281</v>
      </c>
      <c r="BI650">
        <f t="shared" si="3941"/>
        <v>288</v>
      </c>
      <c r="BJ650" t="s">
        <v>2</v>
      </c>
    </row>
    <row r="651" spans="1:62">
      <c r="A651" s="4" t="s">
        <v>73</v>
      </c>
      <c r="B651" s="4">
        <v>7</v>
      </c>
      <c r="C651" s="4">
        <v>9</v>
      </c>
      <c r="D651" s="4">
        <v>11</v>
      </c>
      <c r="E651" s="4">
        <v>14</v>
      </c>
      <c r="F651" s="4">
        <v>16</v>
      </c>
      <c r="G651" s="4">
        <v>18</v>
      </c>
      <c r="H651" s="4">
        <v>21</v>
      </c>
      <c r="I651" s="4">
        <v>23</v>
      </c>
      <c r="J651" s="4">
        <v>25</v>
      </c>
      <c r="K651" s="1">
        <v>28</v>
      </c>
      <c r="L651" s="4">
        <v>30</v>
      </c>
      <c r="M651" s="4">
        <v>32</v>
      </c>
      <c r="N651" s="4">
        <v>35</v>
      </c>
      <c r="O651" s="4">
        <v>37</v>
      </c>
      <c r="P651" s="4">
        <v>39</v>
      </c>
      <c r="Q651" s="4">
        <v>42</v>
      </c>
      <c r="R651" s="4">
        <v>45</v>
      </c>
      <c r="S651" s="4">
        <v>49</v>
      </c>
      <c r="T651" s="4">
        <v>52</v>
      </c>
      <c r="U651" s="2">
        <v>56</v>
      </c>
      <c r="V651" s="4">
        <f>U651+3</f>
        <v>59</v>
      </c>
      <c r="W651" s="4">
        <f>V651+4</f>
        <v>63</v>
      </c>
      <c r="X651" s="4">
        <f>W651+6</f>
        <v>69</v>
      </c>
      <c r="Y651" s="4">
        <f t="shared" ref="Y651:AC651" si="3942">X651+6</f>
        <v>75</v>
      </c>
      <c r="Z651" s="4">
        <f>Y651+5</f>
        <v>80</v>
      </c>
      <c r="AA651" s="4">
        <f t="shared" si="3942"/>
        <v>86</v>
      </c>
      <c r="AB651" s="4">
        <f t="shared" si="3942"/>
        <v>92</v>
      </c>
      <c r="AC651" s="4">
        <f t="shared" si="3942"/>
        <v>98</v>
      </c>
      <c r="AD651" s="4">
        <f>AC651+9</f>
        <v>107</v>
      </c>
      <c r="AE651">
        <f>AD651+10</f>
        <v>117</v>
      </c>
      <c r="AF651" s="4">
        <f t="shared" ref="AF651:BI651" si="3943">AE651+9</f>
        <v>126</v>
      </c>
      <c r="AG651" s="4">
        <f t="shared" si="3943"/>
        <v>135</v>
      </c>
      <c r="AH651" s="4">
        <f>AG651+10</f>
        <v>145</v>
      </c>
      <c r="AI651" s="4">
        <f t="shared" si="3943"/>
        <v>154</v>
      </c>
      <c r="AJ651" s="4">
        <f>AI651+10</f>
        <v>164</v>
      </c>
      <c r="AK651" s="4">
        <f t="shared" si="3943"/>
        <v>173</v>
      </c>
      <c r="AL651" s="4">
        <f>AK651+9</f>
        <v>182</v>
      </c>
      <c r="AM651" s="4">
        <f>AL651+10</f>
        <v>192</v>
      </c>
      <c r="AN651" s="4">
        <f t="shared" si="3943"/>
        <v>201</v>
      </c>
      <c r="AO651">
        <f>AN651+9</f>
        <v>210</v>
      </c>
      <c r="AP651" s="4">
        <f>AO651+10</f>
        <v>220</v>
      </c>
      <c r="AQ651" s="4">
        <f t="shared" si="3943"/>
        <v>229</v>
      </c>
      <c r="AR651" s="4">
        <f t="shared" ref="AR651" si="3944">AQ651+10</f>
        <v>239</v>
      </c>
      <c r="AS651" s="4">
        <f t="shared" si="3943"/>
        <v>248</v>
      </c>
      <c r="AT651" s="4">
        <f>AS651+9</f>
        <v>257</v>
      </c>
      <c r="AU651" s="4">
        <f>AT651+10</f>
        <v>267</v>
      </c>
      <c r="AV651" s="4">
        <f t="shared" si="3943"/>
        <v>276</v>
      </c>
      <c r="AW651" s="4">
        <f t="shared" si="3943"/>
        <v>285</v>
      </c>
      <c r="AX651" s="4">
        <f t="shared" ref="AX651" si="3945">AW651+10</f>
        <v>295</v>
      </c>
      <c r="AY651">
        <f t="shared" si="3943"/>
        <v>304</v>
      </c>
      <c r="AZ651" s="4">
        <f>AY651+10</f>
        <v>314</v>
      </c>
      <c r="BA651" s="4">
        <f>AZ651+9</f>
        <v>323</v>
      </c>
      <c r="BB651" s="4">
        <f t="shared" si="3943"/>
        <v>332</v>
      </c>
      <c r="BC651" s="4">
        <f>BB651+10</f>
        <v>342</v>
      </c>
      <c r="BD651" s="4">
        <f>BC651+9</f>
        <v>351</v>
      </c>
      <c r="BE651" s="4">
        <f t="shared" si="3943"/>
        <v>360</v>
      </c>
      <c r="BF651" s="4">
        <f>BE651+10</f>
        <v>370</v>
      </c>
      <c r="BG651" s="4">
        <f>BF651+9</f>
        <v>379</v>
      </c>
      <c r="BH651" s="4">
        <f>BG651+10</f>
        <v>389</v>
      </c>
      <c r="BI651">
        <f t="shared" si="3943"/>
        <v>398</v>
      </c>
      <c r="BJ651" t="s">
        <v>2</v>
      </c>
    </row>
    <row r="652" spans="1:62">
      <c r="A652" s="4" t="s">
        <v>6</v>
      </c>
    </row>
    <row r="653" spans="1:62">
      <c r="A653" s="4" t="s">
        <v>261</v>
      </c>
    </row>
    <row r="654" spans="1:62">
      <c r="A654" s="4" t="s">
        <v>70</v>
      </c>
      <c r="B654" s="4">
        <v>1</v>
      </c>
      <c r="C654" s="4">
        <v>2</v>
      </c>
      <c r="D654" s="4">
        <v>3</v>
      </c>
      <c r="E654" s="4">
        <v>4</v>
      </c>
      <c r="F654" s="4">
        <v>5</v>
      </c>
      <c r="G654" s="4">
        <v>6</v>
      </c>
      <c r="H654" s="4">
        <v>7</v>
      </c>
      <c r="I654" s="4">
        <v>8</v>
      </c>
      <c r="J654" s="4">
        <v>10</v>
      </c>
      <c r="K654" s="1">
        <v>12</v>
      </c>
      <c r="L654" s="4">
        <v>14</v>
      </c>
      <c r="M654" s="4">
        <v>16</v>
      </c>
      <c r="N654" s="4">
        <v>18</v>
      </c>
      <c r="O654" s="4">
        <v>20</v>
      </c>
      <c r="P654" s="4">
        <v>22</v>
      </c>
      <c r="Q654" s="4">
        <v>24</v>
      </c>
      <c r="R654" s="4">
        <v>29</v>
      </c>
      <c r="S654" s="4">
        <v>34</v>
      </c>
      <c r="T654" s="4">
        <v>39</v>
      </c>
      <c r="U654" s="2">
        <v>44</v>
      </c>
      <c r="V654" s="4">
        <f>U654+5</f>
        <v>49</v>
      </c>
      <c r="W654" s="4">
        <f t="shared" ref="W654" si="3946">V654+5</f>
        <v>54</v>
      </c>
      <c r="X654" s="4">
        <f>W654+9</f>
        <v>63</v>
      </c>
      <c r="Y654" s="4">
        <f t="shared" ref="Y654:AC654" si="3947">X654+9</f>
        <v>72</v>
      </c>
      <c r="Z654" s="4">
        <f t="shared" si="3947"/>
        <v>81</v>
      </c>
      <c r="AA654" s="4">
        <f t="shared" si="3947"/>
        <v>90</v>
      </c>
      <c r="AB654" s="4">
        <f t="shared" si="3947"/>
        <v>99</v>
      </c>
      <c r="AC654" s="4">
        <f t="shared" si="3947"/>
        <v>108</v>
      </c>
      <c r="AD654" s="4">
        <f>AC654+13</f>
        <v>121</v>
      </c>
      <c r="AE654">
        <f t="shared" ref="AE654:AO654" si="3948">AD654+13</f>
        <v>134</v>
      </c>
      <c r="AF654" s="4">
        <f t="shared" si="3948"/>
        <v>147</v>
      </c>
      <c r="AG654" s="4">
        <f t="shared" si="3948"/>
        <v>160</v>
      </c>
      <c r="AH654" s="4">
        <f t="shared" si="3948"/>
        <v>173</v>
      </c>
      <c r="AI654" s="4">
        <f t="shared" si="3948"/>
        <v>186</v>
      </c>
      <c r="AJ654" s="4">
        <f t="shared" si="3948"/>
        <v>199</v>
      </c>
      <c r="AK654" s="4">
        <f t="shared" si="3948"/>
        <v>212</v>
      </c>
      <c r="AL654" s="4">
        <f t="shared" si="3948"/>
        <v>225</v>
      </c>
      <c r="AM654" s="4">
        <f t="shared" si="3948"/>
        <v>238</v>
      </c>
      <c r="AN654" s="4">
        <f t="shared" si="3948"/>
        <v>251</v>
      </c>
      <c r="AO654">
        <f t="shared" si="3948"/>
        <v>264</v>
      </c>
      <c r="AP654" s="4">
        <f t="shared" ref="AP654:BI654" si="3949">AO654+13</f>
        <v>277</v>
      </c>
      <c r="AQ654" s="4">
        <f t="shared" si="3949"/>
        <v>290</v>
      </c>
      <c r="AR654" s="4">
        <f t="shared" si="3949"/>
        <v>303</v>
      </c>
      <c r="AS654" s="4">
        <f t="shared" si="3949"/>
        <v>316</v>
      </c>
      <c r="AT654" s="4">
        <f t="shared" si="3949"/>
        <v>329</v>
      </c>
      <c r="AU654" s="4">
        <f t="shared" si="3949"/>
        <v>342</v>
      </c>
      <c r="AV654" s="4">
        <f t="shared" si="3949"/>
        <v>355</v>
      </c>
      <c r="AW654" s="4">
        <f t="shared" si="3949"/>
        <v>368</v>
      </c>
      <c r="AX654" s="4">
        <f t="shared" si="3949"/>
        <v>381</v>
      </c>
      <c r="AY654">
        <f t="shared" si="3949"/>
        <v>394</v>
      </c>
      <c r="AZ654" s="4">
        <f t="shared" si="3949"/>
        <v>407</v>
      </c>
      <c r="BA654" s="4">
        <f t="shared" si="3949"/>
        <v>420</v>
      </c>
      <c r="BB654" s="4">
        <f t="shared" si="3949"/>
        <v>433</v>
      </c>
      <c r="BC654" s="4">
        <f t="shared" si="3949"/>
        <v>446</v>
      </c>
      <c r="BD654" s="4">
        <f t="shared" si="3949"/>
        <v>459</v>
      </c>
      <c r="BE654" s="4">
        <f t="shared" si="3949"/>
        <v>472</v>
      </c>
      <c r="BF654" s="4">
        <f t="shared" si="3949"/>
        <v>485</v>
      </c>
      <c r="BG654" s="4">
        <f t="shared" si="3949"/>
        <v>498</v>
      </c>
      <c r="BH654" s="4">
        <f t="shared" si="3949"/>
        <v>511</v>
      </c>
      <c r="BI654">
        <f t="shared" si="3949"/>
        <v>524</v>
      </c>
      <c r="BJ654" t="s">
        <v>2</v>
      </c>
    </row>
    <row r="655" spans="1:62">
      <c r="A655" s="4" t="s">
        <v>71</v>
      </c>
      <c r="B655" s="4">
        <v>2</v>
      </c>
      <c r="C655" s="4">
        <v>3</v>
      </c>
      <c r="D655" s="4">
        <v>4</v>
      </c>
      <c r="E655" s="4">
        <v>5</v>
      </c>
      <c r="F655" s="4">
        <v>6</v>
      </c>
      <c r="G655" s="4">
        <v>7</v>
      </c>
      <c r="H655" s="4">
        <v>8</v>
      </c>
      <c r="I655" s="4">
        <v>9</v>
      </c>
      <c r="J655" s="4">
        <v>11</v>
      </c>
      <c r="K655" s="1">
        <v>13</v>
      </c>
      <c r="L655" s="4">
        <v>15</v>
      </c>
      <c r="M655" s="4">
        <v>17</v>
      </c>
      <c r="N655" s="4">
        <v>19</v>
      </c>
      <c r="O655" s="4">
        <v>21</v>
      </c>
      <c r="P655" s="4">
        <v>23</v>
      </c>
      <c r="Q655" s="4">
        <v>25</v>
      </c>
      <c r="R655" s="4">
        <v>31</v>
      </c>
      <c r="S655" s="4">
        <v>37</v>
      </c>
      <c r="T655" s="4">
        <v>43</v>
      </c>
      <c r="U655" s="2">
        <v>49</v>
      </c>
      <c r="V655" s="4">
        <f>U655+6</f>
        <v>55</v>
      </c>
      <c r="W655" s="4">
        <f t="shared" ref="W655" si="3950">V655+6</f>
        <v>61</v>
      </c>
      <c r="X655" s="4">
        <f>W655+12</f>
        <v>73</v>
      </c>
      <c r="Y655" s="4">
        <f t="shared" ref="Y655:AC655" si="3951">X655+12</f>
        <v>85</v>
      </c>
      <c r="Z655" s="4">
        <f t="shared" si="3951"/>
        <v>97</v>
      </c>
      <c r="AA655" s="4">
        <f t="shared" si="3951"/>
        <v>109</v>
      </c>
      <c r="AB655" s="4">
        <f t="shared" si="3951"/>
        <v>121</v>
      </c>
      <c r="AC655" s="4">
        <f t="shared" si="3951"/>
        <v>133</v>
      </c>
      <c r="AD655" s="4">
        <f>AC655+18</f>
        <v>151</v>
      </c>
      <c r="AE655">
        <f t="shared" ref="AE655:AO655" si="3952">AD655+18</f>
        <v>169</v>
      </c>
      <c r="AF655" s="4">
        <f t="shared" si="3952"/>
        <v>187</v>
      </c>
      <c r="AG655" s="4">
        <f t="shared" si="3952"/>
        <v>205</v>
      </c>
      <c r="AH655" s="4">
        <f t="shared" si="3952"/>
        <v>223</v>
      </c>
      <c r="AI655" s="4">
        <f t="shared" si="3952"/>
        <v>241</v>
      </c>
      <c r="AJ655" s="4">
        <f t="shared" si="3952"/>
        <v>259</v>
      </c>
      <c r="AK655" s="4">
        <f t="shared" si="3952"/>
        <v>277</v>
      </c>
      <c r="AL655" s="4">
        <f t="shared" si="3952"/>
        <v>295</v>
      </c>
      <c r="AM655" s="4">
        <f t="shared" si="3952"/>
        <v>313</v>
      </c>
      <c r="AN655" s="4">
        <f t="shared" si="3952"/>
        <v>331</v>
      </c>
      <c r="AO655">
        <f t="shared" si="3952"/>
        <v>349</v>
      </c>
      <c r="AP655" s="4">
        <f t="shared" ref="AP655:BI655" si="3953">AO655+18</f>
        <v>367</v>
      </c>
      <c r="AQ655" s="4">
        <f t="shared" si="3953"/>
        <v>385</v>
      </c>
      <c r="AR655" s="4">
        <f t="shared" si="3953"/>
        <v>403</v>
      </c>
      <c r="AS655" s="4">
        <f t="shared" si="3953"/>
        <v>421</v>
      </c>
      <c r="AT655" s="4">
        <f t="shared" si="3953"/>
        <v>439</v>
      </c>
      <c r="AU655" s="4">
        <f t="shared" si="3953"/>
        <v>457</v>
      </c>
      <c r="AV655" s="4">
        <f t="shared" si="3953"/>
        <v>475</v>
      </c>
      <c r="AW655" s="4">
        <f t="shared" si="3953"/>
        <v>493</v>
      </c>
      <c r="AX655" s="4">
        <f t="shared" si="3953"/>
        <v>511</v>
      </c>
      <c r="AY655">
        <f t="shared" si="3953"/>
        <v>529</v>
      </c>
      <c r="AZ655" s="4">
        <f t="shared" si="3953"/>
        <v>547</v>
      </c>
      <c r="BA655" s="4">
        <f t="shared" si="3953"/>
        <v>565</v>
      </c>
      <c r="BB655" s="4">
        <f t="shared" si="3953"/>
        <v>583</v>
      </c>
      <c r="BC655" s="4">
        <f t="shared" si="3953"/>
        <v>601</v>
      </c>
      <c r="BD655" s="4">
        <f t="shared" si="3953"/>
        <v>619</v>
      </c>
      <c r="BE655" s="4">
        <f t="shared" si="3953"/>
        <v>637</v>
      </c>
      <c r="BF655" s="4">
        <f t="shared" si="3953"/>
        <v>655</v>
      </c>
      <c r="BG655" s="4">
        <f t="shared" si="3953"/>
        <v>673</v>
      </c>
      <c r="BH655" s="4">
        <f t="shared" si="3953"/>
        <v>691</v>
      </c>
      <c r="BI655">
        <f t="shared" si="3953"/>
        <v>709</v>
      </c>
      <c r="BJ655" t="s">
        <v>2</v>
      </c>
    </row>
    <row r="656" spans="1:62">
      <c r="A656" s="4" t="s">
        <v>64</v>
      </c>
      <c r="B656" s="4">
        <v>1</v>
      </c>
      <c r="C656" s="4">
        <v>2</v>
      </c>
      <c r="D656" s="4">
        <v>3</v>
      </c>
      <c r="E656" s="4">
        <v>4</v>
      </c>
      <c r="F656" s="4">
        <v>5</v>
      </c>
      <c r="G656" s="4">
        <v>6</v>
      </c>
      <c r="H656" s="4">
        <v>7</v>
      </c>
      <c r="I656" s="4">
        <v>8</v>
      </c>
      <c r="J656" s="4">
        <v>10</v>
      </c>
      <c r="K656" s="1">
        <v>12</v>
      </c>
      <c r="L656" s="4">
        <v>14</v>
      </c>
      <c r="M656" s="4">
        <v>16</v>
      </c>
      <c r="N656" s="4">
        <v>18</v>
      </c>
      <c r="O656" s="4">
        <v>20</v>
      </c>
      <c r="P656" s="4">
        <v>22</v>
      </c>
      <c r="Q656" s="4">
        <v>24</v>
      </c>
      <c r="R656" s="4">
        <v>30</v>
      </c>
      <c r="S656" s="4">
        <v>36</v>
      </c>
      <c r="T656" s="4">
        <v>42</v>
      </c>
      <c r="U656" s="2">
        <f>T656+6</f>
        <v>48</v>
      </c>
      <c r="V656" s="4">
        <f t="shared" ref="V656:W656" si="3954">U656+6</f>
        <v>54</v>
      </c>
      <c r="W656" s="4">
        <f t="shared" si="3954"/>
        <v>60</v>
      </c>
      <c r="X656" s="4">
        <f>W656+10</f>
        <v>70</v>
      </c>
      <c r="Y656" s="4">
        <f t="shared" ref="Y656:AC656" si="3955">X656+10</f>
        <v>80</v>
      </c>
      <c r="Z656" s="4">
        <f t="shared" si="3955"/>
        <v>90</v>
      </c>
      <c r="AA656" s="4">
        <f t="shared" si="3955"/>
        <v>100</v>
      </c>
      <c r="AB656" s="4">
        <f t="shared" si="3955"/>
        <v>110</v>
      </c>
      <c r="AC656" s="4">
        <f t="shared" si="3955"/>
        <v>120</v>
      </c>
      <c r="AD656" s="4">
        <f>AC656+14</f>
        <v>134</v>
      </c>
      <c r="AE656" s="4">
        <f t="shared" ref="AE656:AO656" si="3956">AD656+14</f>
        <v>148</v>
      </c>
      <c r="AF656" s="4">
        <f t="shared" si="3956"/>
        <v>162</v>
      </c>
      <c r="AG656" s="4">
        <f t="shared" si="3956"/>
        <v>176</v>
      </c>
      <c r="AH656" s="4">
        <f t="shared" si="3956"/>
        <v>190</v>
      </c>
      <c r="AI656" s="4">
        <f t="shared" si="3956"/>
        <v>204</v>
      </c>
      <c r="AJ656" s="4">
        <f t="shared" si="3956"/>
        <v>218</v>
      </c>
      <c r="AK656" s="4">
        <f t="shared" si="3956"/>
        <v>232</v>
      </c>
      <c r="AL656" s="4">
        <f t="shared" si="3956"/>
        <v>246</v>
      </c>
      <c r="AM656" s="4">
        <f t="shared" si="3956"/>
        <v>260</v>
      </c>
      <c r="AN656" s="4">
        <f t="shared" si="3956"/>
        <v>274</v>
      </c>
      <c r="AO656" s="4">
        <f t="shared" si="3956"/>
        <v>288</v>
      </c>
      <c r="AP656" s="4">
        <f t="shared" ref="AP656:BI656" si="3957">AO656+14</f>
        <v>302</v>
      </c>
      <c r="AQ656" s="4">
        <f t="shared" si="3957"/>
        <v>316</v>
      </c>
      <c r="AR656" s="4">
        <f t="shared" si="3957"/>
        <v>330</v>
      </c>
      <c r="AS656" s="4">
        <f t="shared" si="3957"/>
        <v>344</v>
      </c>
      <c r="AT656" s="4">
        <f t="shared" si="3957"/>
        <v>358</v>
      </c>
      <c r="AU656" s="4">
        <f t="shared" si="3957"/>
        <v>372</v>
      </c>
      <c r="AV656" s="4">
        <f t="shared" si="3957"/>
        <v>386</v>
      </c>
      <c r="AW656" s="4">
        <f t="shared" si="3957"/>
        <v>400</v>
      </c>
      <c r="AX656" s="4">
        <f t="shared" si="3957"/>
        <v>414</v>
      </c>
      <c r="AY656" s="4">
        <f t="shared" si="3957"/>
        <v>428</v>
      </c>
      <c r="AZ656" s="4">
        <f t="shared" si="3957"/>
        <v>442</v>
      </c>
      <c r="BA656" s="4">
        <f t="shared" si="3957"/>
        <v>456</v>
      </c>
      <c r="BB656" s="4">
        <f t="shared" si="3957"/>
        <v>470</v>
      </c>
      <c r="BC656" s="4">
        <f t="shared" si="3957"/>
        <v>484</v>
      </c>
      <c r="BD656" s="4">
        <f t="shared" si="3957"/>
        <v>498</v>
      </c>
      <c r="BE656" s="4">
        <f t="shared" si="3957"/>
        <v>512</v>
      </c>
      <c r="BF656" s="4">
        <f t="shared" si="3957"/>
        <v>526</v>
      </c>
      <c r="BG656" s="4">
        <f t="shared" si="3957"/>
        <v>540</v>
      </c>
      <c r="BH656" s="4">
        <f t="shared" si="3957"/>
        <v>554</v>
      </c>
      <c r="BI656" s="4">
        <f t="shared" si="3957"/>
        <v>568</v>
      </c>
      <c r="BJ656" t="s">
        <v>2</v>
      </c>
    </row>
    <row r="657" spans="1:62">
      <c r="A657" s="4" t="s">
        <v>65</v>
      </c>
      <c r="B657" s="4">
        <v>1</v>
      </c>
      <c r="C657" s="4">
        <v>2</v>
      </c>
      <c r="D657" s="4">
        <v>3</v>
      </c>
      <c r="E657" s="4">
        <v>4</v>
      </c>
      <c r="F657" s="4">
        <v>5</v>
      </c>
      <c r="G657" s="4">
        <v>6</v>
      </c>
      <c r="H657" s="4">
        <v>7</v>
      </c>
      <c r="I657" s="4">
        <v>8</v>
      </c>
      <c r="J657" s="4">
        <v>10</v>
      </c>
      <c r="K657" s="1">
        <v>12</v>
      </c>
      <c r="L657" s="4">
        <v>14</v>
      </c>
      <c r="M657" s="4">
        <v>16</v>
      </c>
      <c r="N657" s="4">
        <v>18</v>
      </c>
      <c r="O657" s="4">
        <v>20</v>
      </c>
      <c r="P657" s="4">
        <v>22</v>
      </c>
      <c r="Q657" s="4">
        <v>24</v>
      </c>
      <c r="R657" s="4">
        <v>31</v>
      </c>
      <c r="S657" s="4">
        <v>38</v>
      </c>
      <c r="T657" s="4">
        <v>45</v>
      </c>
      <c r="U657" s="2">
        <f>T657+7</f>
        <v>52</v>
      </c>
      <c r="V657" s="4">
        <f t="shared" ref="V657:W657" si="3958">U657+7</f>
        <v>59</v>
      </c>
      <c r="W657" s="4">
        <f t="shared" si="3958"/>
        <v>66</v>
      </c>
      <c r="X657" s="4">
        <f>W657+13</f>
        <v>79</v>
      </c>
      <c r="Y657" s="4">
        <f t="shared" ref="Y657:AC657" si="3959">X657+13</f>
        <v>92</v>
      </c>
      <c r="Z657" s="4">
        <f t="shared" si="3959"/>
        <v>105</v>
      </c>
      <c r="AA657" s="4">
        <f t="shared" si="3959"/>
        <v>118</v>
      </c>
      <c r="AB657" s="4">
        <f t="shared" si="3959"/>
        <v>131</v>
      </c>
      <c r="AC657" s="4">
        <f t="shared" si="3959"/>
        <v>144</v>
      </c>
      <c r="AD657" s="4">
        <f>AC657+19</f>
        <v>163</v>
      </c>
      <c r="AE657" s="4">
        <f t="shared" ref="AE657:AO657" si="3960">AD657+19</f>
        <v>182</v>
      </c>
      <c r="AF657" s="4">
        <f t="shared" si="3960"/>
        <v>201</v>
      </c>
      <c r="AG657" s="4">
        <f t="shared" si="3960"/>
        <v>220</v>
      </c>
      <c r="AH657" s="4">
        <f t="shared" si="3960"/>
        <v>239</v>
      </c>
      <c r="AI657" s="4">
        <f t="shared" si="3960"/>
        <v>258</v>
      </c>
      <c r="AJ657" s="4">
        <f t="shared" si="3960"/>
        <v>277</v>
      </c>
      <c r="AK657" s="4">
        <f t="shared" si="3960"/>
        <v>296</v>
      </c>
      <c r="AL657" s="4">
        <f t="shared" si="3960"/>
        <v>315</v>
      </c>
      <c r="AM657" s="4">
        <f t="shared" si="3960"/>
        <v>334</v>
      </c>
      <c r="AN657" s="4">
        <f t="shared" si="3960"/>
        <v>353</v>
      </c>
      <c r="AO657" s="4">
        <f t="shared" si="3960"/>
        <v>372</v>
      </c>
      <c r="AP657" s="4">
        <f t="shared" ref="AP657:BI657" si="3961">AO657+19</f>
        <v>391</v>
      </c>
      <c r="AQ657" s="4">
        <f t="shared" si="3961"/>
        <v>410</v>
      </c>
      <c r="AR657" s="4">
        <f t="shared" si="3961"/>
        <v>429</v>
      </c>
      <c r="AS657" s="4">
        <f t="shared" si="3961"/>
        <v>448</v>
      </c>
      <c r="AT657" s="4">
        <f t="shared" si="3961"/>
        <v>467</v>
      </c>
      <c r="AU657" s="4">
        <f t="shared" si="3961"/>
        <v>486</v>
      </c>
      <c r="AV657" s="4">
        <f t="shared" si="3961"/>
        <v>505</v>
      </c>
      <c r="AW657" s="4">
        <f t="shared" si="3961"/>
        <v>524</v>
      </c>
      <c r="AX657" s="4">
        <f t="shared" si="3961"/>
        <v>543</v>
      </c>
      <c r="AY657" s="4">
        <f t="shared" si="3961"/>
        <v>562</v>
      </c>
      <c r="AZ657" s="4">
        <f t="shared" si="3961"/>
        <v>581</v>
      </c>
      <c r="BA657" s="4">
        <f t="shared" si="3961"/>
        <v>600</v>
      </c>
      <c r="BB657" s="4">
        <f t="shared" si="3961"/>
        <v>619</v>
      </c>
      <c r="BC657" s="4">
        <f t="shared" si="3961"/>
        <v>638</v>
      </c>
      <c r="BD657" s="4">
        <f t="shared" si="3961"/>
        <v>657</v>
      </c>
      <c r="BE657" s="4">
        <f t="shared" si="3961"/>
        <v>676</v>
      </c>
      <c r="BF657" s="4">
        <f t="shared" si="3961"/>
        <v>695</v>
      </c>
      <c r="BG657" s="4">
        <f t="shared" si="3961"/>
        <v>714</v>
      </c>
      <c r="BH657" s="4">
        <f t="shared" si="3961"/>
        <v>733</v>
      </c>
      <c r="BI657" s="4">
        <f t="shared" si="3961"/>
        <v>752</v>
      </c>
      <c r="BJ657" t="s">
        <v>2</v>
      </c>
    </row>
    <row r="658" spans="1:62">
      <c r="A658" s="4" t="s">
        <v>72</v>
      </c>
      <c r="B658" s="4">
        <v>2</v>
      </c>
      <c r="C658" s="4">
        <v>3</v>
      </c>
      <c r="D658" s="4">
        <v>4</v>
      </c>
      <c r="E658" s="4">
        <v>5</v>
      </c>
      <c r="F658" s="4">
        <v>7</v>
      </c>
      <c r="G658" s="4">
        <v>8</v>
      </c>
      <c r="H658" s="4">
        <v>9</v>
      </c>
      <c r="I658" s="4">
        <v>10</v>
      </c>
      <c r="J658" s="4">
        <v>12</v>
      </c>
      <c r="K658" s="1">
        <v>15</v>
      </c>
      <c r="L658" s="4">
        <v>17</v>
      </c>
      <c r="M658" s="4">
        <v>19</v>
      </c>
      <c r="N658" s="4">
        <v>22</v>
      </c>
      <c r="O658" s="4">
        <v>24</v>
      </c>
      <c r="P658" s="4">
        <v>26</v>
      </c>
      <c r="Q658" s="4">
        <v>29</v>
      </c>
      <c r="R658" s="4">
        <v>36</v>
      </c>
      <c r="S658" s="4">
        <v>43</v>
      </c>
      <c r="T658" s="4">
        <v>50</v>
      </c>
      <c r="U658" s="2">
        <v>57</v>
      </c>
      <c r="V658" s="4">
        <f>U658+7</f>
        <v>64</v>
      </c>
      <c r="W658" s="4">
        <f t="shared" ref="W658" si="3962">V658+7</f>
        <v>71</v>
      </c>
      <c r="X658" s="4">
        <f>W658+12</f>
        <v>83</v>
      </c>
      <c r="Y658" s="4">
        <f>X658+11</f>
        <v>94</v>
      </c>
      <c r="Z658" s="4">
        <f t="shared" ref="Z658:AB658" si="3963">Y658+12</f>
        <v>106</v>
      </c>
      <c r="AA658" s="4">
        <f t="shared" si="3963"/>
        <v>118</v>
      </c>
      <c r="AB658" s="4">
        <f t="shared" si="3963"/>
        <v>130</v>
      </c>
      <c r="AC658" s="4">
        <f>AB658+11</f>
        <v>141</v>
      </c>
      <c r="AD658" s="4">
        <f>AC658+14</f>
        <v>155</v>
      </c>
      <c r="AE658">
        <f t="shared" ref="AE658:AO658" si="3964">AD658+14</f>
        <v>169</v>
      </c>
      <c r="AF658" s="4">
        <f t="shared" si="3964"/>
        <v>183</v>
      </c>
      <c r="AG658" s="4">
        <f>AF658+15</f>
        <v>198</v>
      </c>
      <c r="AH658" s="4">
        <f t="shared" si="3964"/>
        <v>212</v>
      </c>
      <c r="AI658" s="4">
        <f t="shared" si="3964"/>
        <v>226</v>
      </c>
      <c r="AJ658" s="4">
        <f t="shared" si="3964"/>
        <v>240</v>
      </c>
      <c r="AK658" s="4">
        <f t="shared" si="3964"/>
        <v>254</v>
      </c>
      <c r="AL658" s="4">
        <f t="shared" si="3964"/>
        <v>268</v>
      </c>
      <c r="AM658" s="4">
        <f t="shared" si="3964"/>
        <v>282</v>
      </c>
      <c r="AN658" s="4">
        <f t="shared" si="3964"/>
        <v>296</v>
      </c>
      <c r="AO658">
        <f t="shared" si="3964"/>
        <v>310</v>
      </c>
      <c r="AP658" s="4">
        <f t="shared" ref="AP658:BI658" si="3965">AO658+14</f>
        <v>324</v>
      </c>
      <c r="AQ658" s="4">
        <f t="shared" si="3965"/>
        <v>338</v>
      </c>
      <c r="AR658" s="4">
        <f t="shared" si="3965"/>
        <v>352</v>
      </c>
      <c r="AS658" s="4">
        <f t="shared" si="3965"/>
        <v>366</v>
      </c>
      <c r="AT658" s="4">
        <f t="shared" si="3965"/>
        <v>380</v>
      </c>
      <c r="AU658" s="4">
        <f t="shared" si="3965"/>
        <v>394</v>
      </c>
      <c r="AV658" s="4">
        <f t="shared" si="3965"/>
        <v>408</v>
      </c>
      <c r="AW658" s="4">
        <f>AV658+15</f>
        <v>423</v>
      </c>
      <c r="AX658" s="4">
        <f t="shared" si="3965"/>
        <v>437</v>
      </c>
      <c r="AY658">
        <f t="shared" si="3965"/>
        <v>451</v>
      </c>
      <c r="AZ658" s="4">
        <f t="shared" si="3965"/>
        <v>465</v>
      </c>
      <c r="BA658" s="4">
        <f t="shared" si="3965"/>
        <v>479</v>
      </c>
      <c r="BB658" s="4">
        <f t="shared" si="3965"/>
        <v>493</v>
      </c>
      <c r="BC658" s="4">
        <f t="shared" si="3965"/>
        <v>507</v>
      </c>
      <c r="BD658" s="4">
        <f t="shared" si="3965"/>
        <v>521</v>
      </c>
      <c r="BE658" s="4">
        <f t="shared" si="3965"/>
        <v>535</v>
      </c>
      <c r="BF658" s="4">
        <f t="shared" si="3965"/>
        <v>549</v>
      </c>
      <c r="BG658" s="4">
        <f t="shared" si="3965"/>
        <v>563</v>
      </c>
      <c r="BH658" s="4">
        <f t="shared" si="3965"/>
        <v>577</v>
      </c>
      <c r="BI658">
        <f t="shared" si="3965"/>
        <v>591</v>
      </c>
      <c r="BJ658" t="s">
        <v>2</v>
      </c>
    </row>
    <row r="659" spans="1:62">
      <c r="A659" s="4" t="s">
        <v>73</v>
      </c>
      <c r="B659" s="4">
        <v>4</v>
      </c>
      <c r="C659" s="4">
        <v>5</v>
      </c>
      <c r="D659" s="4">
        <v>7</v>
      </c>
      <c r="E659" s="4">
        <v>8</v>
      </c>
      <c r="F659" s="4">
        <v>9</v>
      </c>
      <c r="G659" s="4">
        <v>10</v>
      </c>
      <c r="H659" s="4">
        <v>11</v>
      </c>
      <c r="I659" s="4">
        <v>12</v>
      </c>
      <c r="J659" s="4">
        <v>15</v>
      </c>
      <c r="K659" s="1">
        <v>17</v>
      </c>
      <c r="L659" s="4">
        <v>19</v>
      </c>
      <c r="M659" s="4">
        <v>22</v>
      </c>
      <c r="N659" s="4">
        <v>24</v>
      </c>
      <c r="O659" s="4">
        <v>26</v>
      </c>
      <c r="P659" s="4">
        <v>29</v>
      </c>
      <c r="Q659" s="4">
        <v>31</v>
      </c>
      <c r="R659" s="4">
        <v>38</v>
      </c>
      <c r="S659" s="4">
        <v>45</v>
      </c>
      <c r="T659" s="4">
        <v>52</v>
      </c>
      <c r="U659" s="2">
        <v>59</v>
      </c>
      <c r="V659" s="4">
        <f>U659+7</f>
        <v>66</v>
      </c>
      <c r="W659" s="4">
        <f t="shared" ref="W659" si="3966">V659+7</f>
        <v>73</v>
      </c>
      <c r="X659" s="4">
        <f>W659+12</f>
        <v>85</v>
      </c>
      <c r="Y659" s="4">
        <f t="shared" ref="Y659:AC659" si="3967">X659+12</f>
        <v>97</v>
      </c>
      <c r="Z659" s="4">
        <f>Y659+11</f>
        <v>108</v>
      </c>
      <c r="AA659" s="4">
        <f t="shared" si="3967"/>
        <v>120</v>
      </c>
      <c r="AB659" s="4">
        <f t="shared" si="3967"/>
        <v>132</v>
      </c>
      <c r="AC659" s="4">
        <f t="shared" si="3967"/>
        <v>144</v>
      </c>
      <c r="AD659" s="4">
        <f>AC659+14</f>
        <v>158</v>
      </c>
      <c r="AE659">
        <f t="shared" ref="AE659:AO659" si="3968">AD659+14</f>
        <v>172</v>
      </c>
      <c r="AF659" s="4">
        <f t="shared" si="3968"/>
        <v>186</v>
      </c>
      <c r="AG659" s="4">
        <f t="shared" si="3968"/>
        <v>200</v>
      </c>
      <c r="AH659" s="4">
        <f t="shared" si="3968"/>
        <v>214</v>
      </c>
      <c r="AI659" s="4">
        <f t="shared" si="3968"/>
        <v>228</v>
      </c>
      <c r="AJ659" s="4">
        <f t="shared" si="3968"/>
        <v>242</v>
      </c>
      <c r="AK659" s="4">
        <f t="shared" si="3968"/>
        <v>256</v>
      </c>
      <c r="AL659" s="4">
        <f t="shared" si="3968"/>
        <v>270</v>
      </c>
      <c r="AM659" s="4">
        <f t="shared" si="3968"/>
        <v>284</v>
      </c>
      <c r="AN659" s="4">
        <f t="shared" si="3968"/>
        <v>298</v>
      </c>
      <c r="AO659">
        <f t="shared" si="3968"/>
        <v>312</v>
      </c>
      <c r="AP659" s="4">
        <f t="shared" ref="AP659:BI659" si="3969">AO659+14</f>
        <v>326</v>
      </c>
      <c r="AQ659" s="4">
        <f>AP659+15</f>
        <v>341</v>
      </c>
      <c r="AR659" s="4">
        <f t="shared" si="3969"/>
        <v>355</v>
      </c>
      <c r="AS659" s="4">
        <f t="shared" si="3969"/>
        <v>369</v>
      </c>
      <c r="AT659" s="4">
        <f t="shared" si="3969"/>
        <v>383</v>
      </c>
      <c r="AU659" s="4">
        <f t="shared" si="3969"/>
        <v>397</v>
      </c>
      <c r="AV659" s="4">
        <f t="shared" si="3969"/>
        <v>411</v>
      </c>
      <c r="AW659" s="4">
        <f t="shared" si="3969"/>
        <v>425</v>
      </c>
      <c r="AX659" s="4">
        <f t="shared" si="3969"/>
        <v>439</v>
      </c>
      <c r="AY659">
        <f t="shared" si="3969"/>
        <v>453</v>
      </c>
      <c r="AZ659" s="4">
        <f t="shared" si="3969"/>
        <v>467</v>
      </c>
      <c r="BA659" s="4">
        <f t="shared" si="3969"/>
        <v>481</v>
      </c>
      <c r="BB659" s="4">
        <f t="shared" si="3969"/>
        <v>495</v>
      </c>
      <c r="BC659" s="4">
        <f t="shared" si="3969"/>
        <v>509</v>
      </c>
      <c r="BD659" s="4">
        <f t="shared" si="3969"/>
        <v>523</v>
      </c>
      <c r="BE659" s="4">
        <f t="shared" si="3969"/>
        <v>537</v>
      </c>
      <c r="BF659" s="4">
        <f t="shared" si="3969"/>
        <v>551</v>
      </c>
      <c r="BG659" s="4">
        <f>BF659+15</f>
        <v>566</v>
      </c>
      <c r="BH659" s="4">
        <f t="shared" si="3969"/>
        <v>580</v>
      </c>
      <c r="BI659">
        <f t="shared" si="3969"/>
        <v>594</v>
      </c>
      <c r="BJ659" t="s">
        <v>2</v>
      </c>
    </row>
    <row r="660" spans="1:62">
      <c r="A660" s="4" t="s">
        <v>5</v>
      </c>
      <c r="B660" s="4">
        <v>5</v>
      </c>
      <c r="C660" s="4">
        <f>B660+0.1</f>
        <v>5.0999999999999996</v>
      </c>
      <c r="D660" s="4">
        <f t="shared" ref="D660:E660" si="3970">C660+0.1</f>
        <v>5.1999999999999993</v>
      </c>
      <c r="E660" s="4">
        <f t="shared" si="3970"/>
        <v>5.2999999999999989</v>
      </c>
      <c r="F660" s="4">
        <f>E660+0.2</f>
        <v>5.4999999999999991</v>
      </c>
      <c r="G660" s="4">
        <f>F660+0.1</f>
        <v>5.5999999999999988</v>
      </c>
      <c r="H660" s="4">
        <f t="shared" ref="H660:I660" si="3971">G660+0.1</f>
        <v>5.6999999999999984</v>
      </c>
      <c r="I660" s="4">
        <f t="shared" si="3971"/>
        <v>5.799999999999998</v>
      </c>
      <c r="J660" s="4">
        <f t="shared" ref="J660" si="3972">I660+0.2</f>
        <v>5.9999999999999982</v>
      </c>
      <c r="K660">
        <f t="shared" ref="K660:BI660" si="3973">J660+0.1</f>
        <v>6.0999999999999979</v>
      </c>
      <c r="L660" s="4">
        <f t="shared" si="3973"/>
        <v>6.1999999999999975</v>
      </c>
      <c r="M660" s="4">
        <f t="shared" si="3973"/>
        <v>6.2999999999999972</v>
      </c>
      <c r="N660" s="4">
        <f t="shared" ref="N660" si="3974">M660+0.2</f>
        <v>6.4999999999999973</v>
      </c>
      <c r="O660" s="4">
        <f t="shared" ref="O660" si="3975">N660+0.1</f>
        <v>6.599999999999997</v>
      </c>
      <c r="P660" s="4">
        <f t="shared" si="3973"/>
        <v>6.6999999999999966</v>
      </c>
      <c r="Q660" s="4">
        <f t="shared" si="3973"/>
        <v>6.7999999999999963</v>
      </c>
      <c r="R660" s="4">
        <f t="shared" ref="R660" si="3976">Q660+0.2</f>
        <v>6.9999999999999964</v>
      </c>
      <c r="S660" s="4">
        <f t="shared" ref="S660" si="3977">R660+0.1</f>
        <v>7.0999999999999961</v>
      </c>
      <c r="T660" s="4">
        <f t="shared" si="3973"/>
        <v>7.1999999999999957</v>
      </c>
      <c r="U660">
        <f t="shared" si="3973"/>
        <v>7.2999999999999954</v>
      </c>
      <c r="V660" s="4">
        <f t="shared" ref="V660" si="3978">U660+0.2</f>
        <v>7.4999999999999956</v>
      </c>
      <c r="W660" s="4">
        <f t="shared" ref="W660:BG660" si="3979">V660+0.1</f>
        <v>7.5999999999999952</v>
      </c>
      <c r="X660" s="4">
        <f t="shared" si="3973"/>
        <v>7.6999999999999948</v>
      </c>
      <c r="Y660" s="4">
        <f t="shared" si="3973"/>
        <v>7.7999999999999945</v>
      </c>
      <c r="Z660" s="4">
        <f t="shared" ref="Z660" si="3980">Y660+0.2</f>
        <v>7.9999999999999947</v>
      </c>
      <c r="AA660" s="4">
        <f t="shared" si="3979"/>
        <v>8.0999999999999943</v>
      </c>
      <c r="AB660" s="4">
        <f t="shared" si="3973"/>
        <v>8.199999999999994</v>
      </c>
      <c r="AC660" s="4">
        <f t="shared" si="3973"/>
        <v>8.2999999999999936</v>
      </c>
      <c r="AD660" s="4">
        <f t="shared" ref="AD660:BF660" si="3981">AC660+0.2</f>
        <v>8.4999999999999929</v>
      </c>
      <c r="AE660">
        <f t="shared" si="3979"/>
        <v>8.5999999999999925</v>
      </c>
      <c r="AF660" s="4">
        <f t="shared" si="3973"/>
        <v>8.6999999999999922</v>
      </c>
      <c r="AG660" s="4">
        <f t="shared" si="3973"/>
        <v>8.7999999999999918</v>
      </c>
      <c r="AH660" s="4">
        <f t="shared" si="3981"/>
        <v>8.9999999999999911</v>
      </c>
      <c r="AI660" s="4">
        <f t="shared" si="3979"/>
        <v>9.0999999999999908</v>
      </c>
      <c r="AJ660" s="4">
        <f t="shared" si="3973"/>
        <v>9.1999999999999904</v>
      </c>
      <c r="AK660" s="4">
        <f t="shared" si="3973"/>
        <v>9.2999999999999901</v>
      </c>
      <c r="AL660" s="4">
        <f t="shared" si="3981"/>
        <v>9.4999999999999893</v>
      </c>
      <c r="AM660" s="4">
        <f t="shared" si="3979"/>
        <v>9.599999999999989</v>
      </c>
      <c r="AN660" s="4">
        <f t="shared" si="3973"/>
        <v>9.6999999999999886</v>
      </c>
      <c r="AO660">
        <f t="shared" si="3973"/>
        <v>9.7999999999999883</v>
      </c>
      <c r="AP660" s="4">
        <f t="shared" si="3981"/>
        <v>9.9999999999999876</v>
      </c>
      <c r="AQ660" s="4">
        <f t="shared" si="3979"/>
        <v>10.099999999999987</v>
      </c>
      <c r="AR660" s="4">
        <f t="shared" si="3973"/>
        <v>10.199999999999987</v>
      </c>
      <c r="AS660" s="4">
        <f t="shared" si="3973"/>
        <v>10.299999999999986</v>
      </c>
      <c r="AT660" s="4">
        <f t="shared" si="3981"/>
        <v>10.499999999999986</v>
      </c>
      <c r="AU660" s="4">
        <f t="shared" si="3979"/>
        <v>10.599999999999985</v>
      </c>
      <c r="AV660" s="4">
        <f t="shared" si="3973"/>
        <v>10.699999999999985</v>
      </c>
      <c r="AW660" s="4">
        <f t="shared" si="3973"/>
        <v>10.799999999999985</v>
      </c>
      <c r="AX660" s="4">
        <f t="shared" si="3981"/>
        <v>10.999999999999984</v>
      </c>
      <c r="AY660">
        <f t="shared" si="3979"/>
        <v>11.099999999999984</v>
      </c>
      <c r="AZ660" s="4">
        <f t="shared" si="3973"/>
        <v>11.199999999999983</v>
      </c>
      <c r="BA660" s="4">
        <f t="shared" si="3973"/>
        <v>11.299999999999983</v>
      </c>
      <c r="BB660" s="4">
        <f t="shared" si="3981"/>
        <v>11.499999999999982</v>
      </c>
      <c r="BC660" s="4">
        <f t="shared" si="3979"/>
        <v>11.599999999999982</v>
      </c>
      <c r="BD660" s="4">
        <f t="shared" si="3973"/>
        <v>11.699999999999982</v>
      </c>
      <c r="BE660" s="4">
        <f t="shared" si="3973"/>
        <v>11.799999999999981</v>
      </c>
      <c r="BF660" s="4">
        <f t="shared" si="3981"/>
        <v>11.99999999999998</v>
      </c>
      <c r="BG660" s="4">
        <f t="shared" si="3979"/>
        <v>12.09999999999998</v>
      </c>
      <c r="BH660" s="4">
        <f t="shared" si="3973"/>
        <v>12.19999999999998</v>
      </c>
      <c r="BI660">
        <f t="shared" si="3973"/>
        <v>12.299999999999979</v>
      </c>
      <c r="BJ660" t="s">
        <v>2</v>
      </c>
    </row>
    <row r="661" spans="1:62">
      <c r="A661" s="4" t="s">
        <v>6</v>
      </c>
    </row>
    <row r="662" spans="1:62">
      <c r="A662" s="4" t="s">
        <v>262</v>
      </c>
    </row>
    <row r="663" spans="1:62">
      <c r="A663" s="4" t="s">
        <v>263</v>
      </c>
      <c r="B663" s="4">
        <v>6.3</v>
      </c>
      <c r="C663" s="4">
        <f>B663-0.2</f>
        <v>6.1</v>
      </c>
      <c r="D663" s="4">
        <f t="shared" ref="D663:AE663" si="3982">C663-0.2</f>
        <v>5.8999999999999995</v>
      </c>
      <c r="E663" s="4">
        <f t="shared" si="3982"/>
        <v>5.6999999999999993</v>
      </c>
      <c r="F663" s="4">
        <f t="shared" si="3982"/>
        <v>5.4999999999999991</v>
      </c>
      <c r="G663" s="4">
        <f t="shared" si="3982"/>
        <v>5.2999999999999989</v>
      </c>
      <c r="H663" s="4">
        <f t="shared" si="3982"/>
        <v>5.0999999999999988</v>
      </c>
      <c r="I663" s="4">
        <f t="shared" si="3982"/>
        <v>4.8999999999999986</v>
      </c>
      <c r="J663" s="4">
        <f t="shared" si="3982"/>
        <v>4.6999999999999984</v>
      </c>
      <c r="K663">
        <f t="shared" si="3982"/>
        <v>4.4999999999999982</v>
      </c>
      <c r="L663" s="4">
        <f t="shared" si="3982"/>
        <v>4.299999999999998</v>
      </c>
      <c r="M663" s="4">
        <f t="shared" si="3982"/>
        <v>4.0999999999999979</v>
      </c>
      <c r="N663" s="4">
        <f t="shared" si="3982"/>
        <v>3.8999999999999977</v>
      </c>
      <c r="O663" s="4">
        <f t="shared" si="3982"/>
        <v>3.6999999999999975</v>
      </c>
      <c r="P663" s="4">
        <f t="shared" si="3982"/>
        <v>3.4999999999999973</v>
      </c>
      <c r="Q663" s="4">
        <f t="shared" si="3982"/>
        <v>3.2999999999999972</v>
      </c>
      <c r="R663" s="4">
        <f t="shared" si="3982"/>
        <v>3.099999999999997</v>
      </c>
      <c r="S663" s="4">
        <f t="shared" si="3982"/>
        <v>2.8999999999999968</v>
      </c>
      <c r="T663" s="4">
        <f t="shared" si="3982"/>
        <v>2.6999999999999966</v>
      </c>
      <c r="U663">
        <f t="shared" si="3982"/>
        <v>2.4999999999999964</v>
      </c>
      <c r="V663" s="4">
        <f t="shared" si="3982"/>
        <v>2.2999999999999963</v>
      </c>
      <c r="W663" s="4">
        <f t="shared" si="3982"/>
        <v>2.0999999999999961</v>
      </c>
      <c r="X663" s="4">
        <f t="shared" si="3982"/>
        <v>1.8999999999999961</v>
      </c>
      <c r="Y663" s="4">
        <f t="shared" si="3982"/>
        <v>1.6999999999999962</v>
      </c>
      <c r="Z663" s="4">
        <f t="shared" si="3982"/>
        <v>1.4999999999999962</v>
      </c>
      <c r="AA663" s="4">
        <f t="shared" si="3982"/>
        <v>1.2999999999999963</v>
      </c>
      <c r="AB663" s="4">
        <f t="shared" si="3982"/>
        <v>1.0999999999999963</v>
      </c>
      <c r="AC663" s="4">
        <f t="shared" si="3982"/>
        <v>0.89999999999999636</v>
      </c>
      <c r="AD663" s="4">
        <f t="shared" si="3982"/>
        <v>0.6999999999999964</v>
      </c>
      <c r="AE663">
        <f t="shared" si="3982"/>
        <v>0.49999999999999639</v>
      </c>
      <c r="AF663" s="4">
        <f>AE663</f>
        <v>0.49999999999999639</v>
      </c>
      <c r="AG663" s="4">
        <f t="shared" ref="AG663:BI663" si="3983">AF663</f>
        <v>0.49999999999999639</v>
      </c>
      <c r="AH663" s="4">
        <f t="shared" si="3983"/>
        <v>0.49999999999999639</v>
      </c>
      <c r="AI663" s="4">
        <f t="shared" si="3983"/>
        <v>0.49999999999999639</v>
      </c>
      <c r="AJ663" s="4">
        <f t="shared" si="3983"/>
        <v>0.49999999999999639</v>
      </c>
      <c r="AK663" s="4">
        <f t="shared" si="3983"/>
        <v>0.49999999999999639</v>
      </c>
      <c r="AL663" s="4">
        <f t="shared" si="3983"/>
        <v>0.49999999999999639</v>
      </c>
      <c r="AM663" s="4">
        <f t="shared" si="3983"/>
        <v>0.49999999999999639</v>
      </c>
      <c r="AN663" s="4">
        <f t="shared" si="3983"/>
        <v>0.49999999999999639</v>
      </c>
      <c r="AO663">
        <f t="shared" si="3983"/>
        <v>0.49999999999999639</v>
      </c>
      <c r="AP663" s="4">
        <f t="shared" si="3983"/>
        <v>0.49999999999999639</v>
      </c>
      <c r="AQ663" s="4">
        <f t="shared" si="3983"/>
        <v>0.49999999999999639</v>
      </c>
      <c r="AR663" s="4">
        <f t="shared" si="3983"/>
        <v>0.49999999999999639</v>
      </c>
      <c r="AS663" s="4">
        <f t="shared" si="3983"/>
        <v>0.49999999999999639</v>
      </c>
      <c r="AT663" s="4">
        <f t="shared" si="3983"/>
        <v>0.49999999999999639</v>
      </c>
      <c r="AU663" s="4">
        <f t="shared" si="3983"/>
        <v>0.49999999999999639</v>
      </c>
      <c r="AV663" s="4">
        <f t="shared" si="3983"/>
        <v>0.49999999999999639</v>
      </c>
      <c r="AW663" s="4">
        <f t="shared" si="3983"/>
        <v>0.49999999999999639</v>
      </c>
      <c r="AX663" s="4">
        <f t="shared" si="3983"/>
        <v>0.49999999999999639</v>
      </c>
      <c r="AY663">
        <f t="shared" si="3983"/>
        <v>0.49999999999999639</v>
      </c>
      <c r="AZ663" s="4">
        <f t="shared" si="3983"/>
        <v>0.49999999999999639</v>
      </c>
      <c r="BA663" s="4">
        <f t="shared" si="3983"/>
        <v>0.49999999999999639</v>
      </c>
      <c r="BB663" s="4">
        <f t="shared" si="3983"/>
        <v>0.49999999999999639</v>
      </c>
      <c r="BC663" s="4">
        <f t="shared" si="3983"/>
        <v>0.49999999999999639</v>
      </c>
      <c r="BD663" s="4">
        <f t="shared" si="3983"/>
        <v>0.49999999999999639</v>
      </c>
      <c r="BE663" s="4">
        <f t="shared" si="3983"/>
        <v>0.49999999999999639</v>
      </c>
      <c r="BF663" s="4">
        <f t="shared" si="3983"/>
        <v>0.49999999999999639</v>
      </c>
      <c r="BG663" s="4">
        <f t="shared" si="3983"/>
        <v>0.49999999999999639</v>
      </c>
      <c r="BH663" s="4">
        <f t="shared" si="3983"/>
        <v>0.49999999999999639</v>
      </c>
      <c r="BI663">
        <f t="shared" si="3983"/>
        <v>0.49999999999999639</v>
      </c>
      <c r="BJ663" t="s">
        <v>2</v>
      </c>
    </row>
    <row r="664" spans="1:62">
      <c r="A664" s="4" t="s">
        <v>6</v>
      </c>
    </row>
    <row r="665" spans="1:62">
      <c r="A665" s="4" t="s">
        <v>264</v>
      </c>
    </row>
    <row r="666" spans="1:62">
      <c r="A666" s="4" t="s">
        <v>1</v>
      </c>
      <c r="B666" s="4">
        <v>6</v>
      </c>
      <c r="C666" s="4">
        <v>11</v>
      </c>
      <c r="D666" s="4">
        <v>16</v>
      </c>
      <c r="E666" s="4">
        <v>21</v>
      </c>
      <c r="F666" s="4">
        <v>26</v>
      </c>
      <c r="G666" s="4">
        <v>31</v>
      </c>
      <c r="H666" s="4">
        <v>36</v>
      </c>
      <c r="I666" s="4">
        <v>41</v>
      </c>
      <c r="J666" s="4">
        <v>48</v>
      </c>
      <c r="K666" s="1">
        <v>55</v>
      </c>
      <c r="L666" s="4">
        <v>62</v>
      </c>
      <c r="M666" s="4">
        <v>69</v>
      </c>
      <c r="N666" s="4">
        <v>76</v>
      </c>
      <c r="O666" s="4">
        <v>83</v>
      </c>
      <c r="P666" s="4">
        <v>91</v>
      </c>
      <c r="Q666" s="4">
        <v>98</v>
      </c>
      <c r="R666" s="4">
        <v>110</v>
      </c>
      <c r="S666" s="4">
        <v>123</v>
      </c>
      <c r="T666" s="4">
        <v>136</v>
      </c>
      <c r="U666" s="2">
        <v>149</v>
      </c>
      <c r="V666" s="4">
        <f>U666+13</f>
        <v>162</v>
      </c>
      <c r="W666" s="4">
        <f t="shared" ref="W666" si="3984">V666+13</f>
        <v>175</v>
      </c>
      <c r="X666" s="4">
        <f>W666+26</f>
        <v>201</v>
      </c>
      <c r="Y666" s="4">
        <f>X666+25</f>
        <v>226</v>
      </c>
      <c r="Z666" s="4">
        <f t="shared" ref="Z666:AC666" si="3985">Y666+26</f>
        <v>252</v>
      </c>
      <c r="AA666" s="4">
        <f t="shared" si="3985"/>
        <v>278</v>
      </c>
      <c r="AB666" s="4">
        <f t="shared" si="3985"/>
        <v>304</v>
      </c>
      <c r="AC666" s="4">
        <f t="shared" si="3985"/>
        <v>330</v>
      </c>
      <c r="AD666" s="4">
        <f>AC666+39</f>
        <v>369</v>
      </c>
      <c r="AE666">
        <f t="shared" ref="AE666:AX666" si="3986">AD666+39</f>
        <v>408</v>
      </c>
      <c r="AF666" s="4">
        <f t="shared" si="3986"/>
        <v>447</v>
      </c>
      <c r="AG666" s="4">
        <f t="shared" si="3986"/>
        <v>486</v>
      </c>
      <c r="AH666" s="4">
        <f t="shared" si="3986"/>
        <v>525</v>
      </c>
      <c r="AI666" s="4">
        <f t="shared" si="3986"/>
        <v>564</v>
      </c>
      <c r="AJ666" s="4">
        <f t="shared" si="3986"/>
        <v>603</v>
      </c>
      <c r="AK666" s="4">
        <f t="shared" si="3986"/>
        <v>642</v>
      </c>
      <c r="AL666" s="4">
        <f t="shared" si="3986"/>
        <v>681</v>
      </c>
      <c r="AM666" s="4">
        <f t="shared" si="3986"/>
        <v>720</v>
      </c>
      <c r="AN666" s="4">
        <f t="shared" si="3986"/>
        <v>759</v>
      </c>
      <c r="AO666">
        <f t="shared" si="3986"/>
        <v>798</v>
      </c>
      <c r="AP666" s="4">
        <f t="shared" si="3986"/>
        <v>837</v>
      </c>
      <c r="AQ666" s="4">
        <f t="shared" si="3986"/>
        <v>876</v>
      </c>
      <c r="AR666" s="4">
        <f>AQ666+40</f>
        <v>916</v>
      </c>
      <c r="AS666" s="4">
        <f t="shared" si="3986"/>
        <v>955</v>
      </c>
      <c r="AT666" s="4">
        <f t="shared" si="3986"/>
        <v>994</v>
      </c>
      <c r="AU666" s="4">
        <f t="shared" si="3986"/>
        <v>1033</v>
      </c>
      <c r="AV666" s="4">
        <f t="shared" si="3986"/>
        <v>1072</v>
      </c>
      <c r="AW666" s="4">
        <f t="shared" si="3986"/>
        <v>1111</v>
      </c>
      <c r="AX666" s="4">
        <f t="shared" si="3986"/>
        <v>1150</v>
      </c>
      <c r="AY666">
        <f t="shared" ref="AY666:BI666" si="3987">AX666+39</f>
        <v>1189</v>
      </c>
      <c r="AZ666" s="4">
        <f t="shared" si="3987"/>
        <v>1228</v>
      </c>
      <c r="BA666" s="4">
        <f t="shared" si="3987"/>
        <v>1267</v>
      </c>
      <c r="BB666" s="4">
        <f t="shared" si="3987"/>
        <v>1306</v>
      </c>
      <c r="BC666" s="4">
        <f t="shared" si="3987"/>
        <v>1345</v>
      </c>
      <c r="BD666" s="4">
        <f t="shared" si="3987"/>
        <v>1384</v>
      </c>
      <c r="BE666" s="4">
        <f t="shared" si="3987"/>
        <v>1423</v>
      </c>
      <c r="BF666" s="4">
        <f t="shared" si="3987"/>
        <v>1462</v>
      </c>
      <c r="BG666" s="4">
        <f t="shared" si="3987"/>
        <v>1501</v>
      </c>
      <c r="BH666" s="4">
        <f t="shared" si="3987"/>
        <v>1540</v>
      </c>
      <c r="BI666">
        <f t="shared" si="3987"/>
        <v>1579</v>
      </c>
      <c r="BJ666" t="s">
        <v>2</v>
      </c>
    </row>
    <row r="667" spans="1:62">
      <c r="A667" s="4" t="s">
        <v>3</v>
      </c>
      <c r="B667" s="4">
        <v>11</v>
      </c>
      <c r="C667" s="4">
        <v>16</v>
      </c>
      <c r="D667" s="4">
        <v>21</v>
      </c>
      <c r="E667" s="4">
        <v>26</v>
      </c>
      <c r="F667" s="4">
        <v>32</v>
      </c>
      <c r="G667" s="4">
        <v>37</v>
      </c>
      <c r="H667" s="4">
        <v>42</v>
      </c>
      <c r="I667" s="4">
        <v>47</v>
      </c>
      <c r="J667" s="4">
        <v>54</v>
      </c>
      <c r="K667" s="1">
        <v>62</v>
      </c>
      <c r="L667" s="4">
        <v>69</v>
      </c>
      <c r="M667" s="4">
        <v>76</v>
      </c>
      <c r="N667" s="4">
        <v>84</v>
      </c>
      <c r="O667" s="4">
        <v>91</v>
      </c>
      <c r="P667" s="4">
        <v>99</v>
      </c>
      <c r="Q667" s="4">
        <v>106</v>
      </c>
      <c r="R667" s="4">
        <v>119</v>
      </c>
      <c r="S667" s="4">
        <v>133</v>
      </c>
      <c r="T667" s="4">
        <v>146</v>
      </c>
      <c r="U667" s="2">
        <v>159</v>
      </c>
      <c r="V667" s="4">
        <f>U667+14</f>
        <v>173</v>
      </c>
      <c r="W667" s="4">
        <f>V667+13</f>
        <v>186</v>
      </c>
      <c r="X667" s="4">
        <f>W667+30</f>
        <v>216</v>
      </c>
      <c r="Y667" s="4">
        <f>X667+29</f>
        <v>245</v>
      </c>
      <c r="Z667" s="4">
        <f t="shared" ref="Z667:AC667" si="3988">Y667+30</f>
        <v>275</v>
      </c>
      <c r="AA667" s="4">
        <f t="shared" si="3988"/>
        <v>305</v>
      </c>
      <c r="AB667" s="4">
        <f>AA667+29</f>
        <v>334</v>
      </c>
      <c r="AC667" s="4">
        <f t="shared" si="3988"/>
        <v>364</v>
      </c>
      <c r="AD667" s="4">
        <f>AC667+43</f>
        <v>407</v>
      </c>
      <c r="AE667">
        <f t="shared" ref="AE667:AX667" si="3989">AD667+43</f>
        <v>450</v>
      </c>
      <c r="AF667" s="4">
        <f t="shared" si="3989"/>
        <v>493</v>
      </c>
      <c r="AG667" s="4">
        <f t="shared" si="3989"/>
        <v>536</v>
      </c>
      <c r="AH667" s="4">
        <f t="shared" si="3989"/>
        <v>579</v>
      </c>
      <c r="AI667" s="4">
        <f t="shared" si="3989"/>
        <v>622</v>
      </c>
      <c r="AJ667" s="4">
        <f t="shared" si="3989"/>
        <v>665</v>
      </c>
      <c r="AK667" s="4">
        <f t="shared" si="3989"/>
        <v>708</v>
      </c>
      <c r="AL667" s="4">
        <f t="shared" si="3989"/>
        <v>751</v>
      </c>
      <c r="AM667" s="4">
        <f t="shared" si="3989"/>
        <v>794</v>
      </c>
      <c r="AN667" s="4">
        <f t="shared" si="3989"/>
        <v>837</v>
      </c>
      <c r="AO667">
        <f t="shared" si="3989"/>
        <v>880</v>
      </c>
      <c r="AP667" s="4">
        <f t="shared" si="3989"/>
        <v>923</v>
      </c>
      <c r="AQ667" s="4">
        <f t="shared" si="3989"/>
        <v>966</v>
      </c>
      <c r="AR667" s="4">
        <f>AQ667+42</f>
        <v>1008</v>
      </c>
      <c r="AS667" s="4">
        <f t="shared" si="3989"/>
        <v>1051</v>
      </c>
      <c r="AT667" s="4">
        <f t="shared" si="3989"/>
        <v>1094</v>
      </c>
      <c r="AU667" s="4">
        <f t="shared" si="3989"/>
        <v>1137</v>
      </c>
      <c r="AV667" s="4">
        <f t="shared" si="3989"/>
        <v>1180</v>
      </c>
      <c r="AW667" s="4">
        <f t="shared" si="3989"/>
        <v>1223</v>
      </c>
      <c r="AX667" s="4">
        <f t="shared" si="3989"/>
        <v>1266</v>
      </c>
      <c r="AY667">
        <f t="shared" ref="AY667:BI667" si="3990">AX667+43</f>
        <v>1309</v>
      </c>
      <c r="AZ667" s="4">
        <f t="shared" si="3990"/>
        <v>1352</v>
      </c>
      <c r="BA667" s="4">
        <f t="shared" si="3990"/>
        <v>1395</v>
      </c>
      <c r="BB667" s="4">
        <f t="shared" si="3990"/>
        <v>1438</v>
      </c>
      <c r="BC667" s="4">
        <f t="shared" si="3990"/>
        <v>1481</v>
      </c>
      <c r="BD667" s="4">
        <f t="shared" si="3990"/>
        <v>1524</v>
      </c>
      <c r="BE667" s="4">
        <f t="shared" si="3990"/>
        <v>1567</v>
      </c>
      <c r="BF667" s="4">
        <f t="shared" si="3990"/>
        <v>1610</v>
      </c>
      <c r="BG667" s="4">
        <f t="shared" si="3990"/>
        <v>1653</v>
      </c>
      <c r="BH667" s="4">
        <f t="shared" si="3990"/>
        <v>1696</v>
      </c>
      <c r="BI667">
        <f t="shared" si="3990"/>
        <v>1739</v>
      </c>
      <c r="BJ667" t="s">
        <v>2</v>
      </c>
    </row>
    <row r="668" spans="1:62">
      <c r="A668" s="4" t="s">
        <v>265</v>
      </c>
      <c r="B668" s="4">
        <v>4</v>
      </c>
      <c r="C668" s="4">
        <f>B668+0.6</f>
        <v>4.5999999999999996</v>
      </c>
      <c r="D668" s="4">
        <f t="shared" ref="D668:BI668" si="3991">C668+0.6</f>
        <v>5.1999999999999993</v>
      </c>
      <c r="E668" s="4">
        <f t="shared" si="3991"/>
        <v>5.7999999999999989</v>
      </c>
      <c r="F668" s="4">
        <f t="shared" si="3991"/>
        <v>6.3999999999999986</v>
      </c>
      <c r="G668" s="4">
        <f t="shared" si="3991"/>
        <v>6.9999999999999982</v>
      </c>
      <c r="H668" s="4">
        <f t="shared" si="3991"/>
        <v>7.5999999999999979</v>
      </c>
      <c r="I668" s="4">
        <f t="shared" si="3991"/>
        <v>8.1999999999999975</v>
      </c>
      <c r="J668" s="4">
        <f t="shared" si="3991"/>
        <v>8.7999999999999972</v>
      </c>
      <c r="K668">
        <f t="shared" si="3991"/>
        <v>9.3999999999999968</v>
      </c>
      <c r="L668" s="4">
        <f t="shared" si="3991"/>
        <v>9.9999999999999964</v>
      </c>
      <c r="M668" s="4">
        <f t="shared" si="3991"/>
        <v>10.599999999999996</v>
      </c>
      <c r="N668" s="4">
        <f t="shared" si="3991"/>
        <v>11.199999999999996</v>
      </c>
      <c r="O668" s="4">
        <f t="shared" si="3991"/>
        <v>11.799999999999995</v>
      </c>
      <c r="P668" s="4">
        <f t="shared" si="3991"/>
        <v>12.399999999999995</v>
      </c>
      <c r="Q668" s="4">
        <f t="shared" si="3991"/>
        <v>12.999999999999995</v>
      </c>
      <c r="R668" s="4">
        <f t="shared" si="3991"/>
        <v>13.599999999999994</v>
      </c>
      <c r="S668" s="4">
        <f t="shared" si="3991"/>
        <v>14.199999999999994</v>
      </c>
      <c r="T668" s="4">
        <f t="shared" si="3991"/>
        <v>14.799999999999994</v>
      </c>
      <c r="U668">
        <f t="shared" si="3991"/>
        <v>15.399999999999993</v>
      </c>
      <c r="V668" s="4">
        <f t="shared" si="3991"/>
        <v>15.999999999999993</v>
      </c>
      <c r="W668" s="4">
        <f t="shared" si="3991"/>
        <v>16.599999999999994</v>
      </c>
      <c r="X668" s="4">
        <f t="shared" si="3991"/>
        <v>17.199999999999996</v>
      </c>
      <c r="Y668" s="4">
        <f t="shared" si="3991"/>
        <v>17.799999999999997</v>
      </c>
      <c r="Z668" s="4">
        <f t="shared" si="3991"/>
        <v>18.399999999999999</v>
      </c>
      <c r="AA668" s="4">
        <f t="shared" si="3991"/>
        <v>19</v>
      </c>
      <c r="AB668" s="4">
        <f t="shared" si="3991"/>
        <v>19.600000000000001</v>
      </c>
      <c r="AC668" s="4">
        <f t="shared" si="3991"/>
        <v>20.200000000000003</v>
      </c>
      <c r="AD668" s="4">
        <f t="shared" si="3991"/>
        <v>20.800000000000004</v>
      </c>
      <c r="AE668">
        <f t="shared" si="3991"/>
        <v>21.400000000000006</v>
      </c>
      <c r="AF668" s="4">
        <f t="shared" si="3991"/>
        <v>22.000000000000007</v>
      </c>
      <c r="AG668" s="4">
        <f t="shared" si="3991"/>
        <v>22.600000000000009</v>
      </c>
      <c r="AH668" s="4">
        <f t="shared" si="3991"/>
        <v>23.20000000000001</v>
      </c>
      <c r="AI668" s="4">
        <f t="shared" si="3991"/>
        <v>23.800000000000011</v>
      </c>
      <c r="AJ668" s="4">
        <f t="shared" si="3991"/>
        <v>24.400000000000013</v>
      </c>
      <c r="AK668" s="4">
        <f t="shared" si="3991"/>
        <v>25.000000000000014</v>
      </c>
      <c r="AL668" s="4">
        <f t="shared" si="3991"/>
        <v>25.600000000000016</v>
      </c>
      <c r="AM668" s="4">
        <f t="shared" si="3991"/>
        <v>26.200000000000017</v>
      </c>
      <c r="AN668" s="4">
        <f t="shared" si="3991"/>
        <v>26.800000000000018</v>
      </c>
      <c r="AO668">
        <f t="shared" si="3991"/>
        <v>27.40000000000002</v>
      </c>
      <c r="AP668" s="4">
        <f t="shared" si="3991"/>
        <v>28.000000000000021</v>
      </c>
      <c r="AQ668" s="4">
        <f t="shared" si="3991"/>
        <v>28.600000000000023</v>
      </c>
      <c r="AR668" s="4">
        <f t="shared" si="3991"/>
        <v>29.200000000000024</v>
      </c>
      <c r="AS668" s="4">
        <f t="shared" si="3991"/>
        <v>29.800000000000026</v>
      </c>
      <c r="AT668" s="4">
        <f t="shared" si="3991"/>
        <v>30.400000000000027</v>
      </c>
      <c r="AU668" s="4">
        <f t="shared" si="3991"/>
        <v>31.000000000000028</v>
      </c>
      <c r="AV668" s="4">
        <f t="shared" si="3991"/>
        <v>31.60000000000003</v>
      </c>
      <c r="AW668" s="4">
        <f t="shared" si="3991"/>
        <v>32.200000000000031</v>
      </c>
      <c r="AX668" s="4">
        <f t="shared" si="3991"/>
        <v>32.800000000000033</v>
      </c>
      <c r="AY668">
        <f t="shared" si="3991"/>
        <v>33.400000000000034</v>
      </c>
      <c r="AZ668" s="4">
        <f t="shared" si="3991"/>
        <v>34.000000000000036</v>
      </c>
      <c r="BA668" s="4">
        <f t="shared" si="3991"/>
        <v>34.600000000000037</v>
      </c>
      <c r="BB668" s="4">
        <f t="shared" si="3991"/>
        <v>35.200000000000038</v>
      </c>
      <c r="BC668" s="4">
        <f t="shared" si="3991"/>
        <v>35.80000000000004</v>
      </c>
      <c r="BD668" s="4">
        <f t="shared" si="3991"/>
        <v>36.400000000000041</v>
      </c>
      <c r="BE668" s="4">
        <f t="shared" si="3991"/>
        <v>37.000000000000043</v>
      </c>
      <c r="BF668" s="4">
        <f t="shared" si="3991"/>
        <v>37.600000000000044</v>
      </c>
      <c r="BG668" s="4">
        <f t="shared" si="3991"/>
        <v>38.200000000000045</v>
      </c>
      <c r="BH668" s="4">
        <f t="shared" si="3991"/>
        <v>38.800000000000047</v>
      </c>
      <c r="BI668">
        <f t="shared" si="3991"/>
        <v>39.400000000000048</v>
      </c>
      <c r="BJ668" t="s">
        <v>2</v>
      </c>
    </row>
    <row r="669" spans="1:62">
      <c r="A669" s="4" t="s">
        <v>266</v>
      </c>
      <c r="B669" s="4">
        <v>3.3</v>
      </c>
      <c r="C669" s="4">
        <f>B669</f>
        <v>3.3</v>
      </c>
      <c r="D669" s="4">
        <f t="shared" ref="D669:E669" si="3992">C669</f>
        <v>3.3</v>
      </c>
      <c r="E669" s="4">
        <f t="shared" si="3992"/>
        <v>3.3</v>
      </c>
      <c r="F669" s="4">
        <f>E669+0.7</f>
        <v>4</v>
      </c>
      <c r="G669" s="4">
        <f>F669</f>
        <v>4</v>
      </c>
      <c r="H669" s="4">
        <f t="shared" ref="H669:I669" si="3993">G669</f>
        <v>4</v>
      </c>
      <c r="I669" s="4">
        <f t="shared" si="3993"/>
        <v>4</v>
      </c>
      <c r="J669" s="4">
        <f>I669+0.6</f>
        <v>4.5999999999999996</v>
      </c>
      <c r="K669" s="1">
        <f>J669</f>
        <v>4.5999999999999996</v>
      </c>
      <c r="L669" s="4">
        <f t="shared" ref="L669:Q669" si="3994">K669</f>
        <v>4.5999999999999996</v>
      </c>
      <c r="M669" s="4">
        <f t="shared" si="3994"/>
        <v>4.5999999999999996</v>
      </c>
      <c r="N669" s="4">
        <f>M669+0.7</f>
        <v>5.3</v>
      </c>
      <c r="O669" s="4">
        <f t="shared" si="3994"/>
        <v>5.3</v>
      </c>
      <c r="P669" s="4">
        <f t="shared" si="3994"/>
        <v>5.3</v>
      </c>
      <c r="Q669" s="4">
        <f t="shared" si="3994"/>
        <v>5.3</v>
      </c>
      <c r="R669" s="4">
        <f t="shared" ref="R669" si="3995">Q669+0.7</f>
        <v>6</v>
      </c>
      <c r="S669" s="4">
        <f t="shared" ref="S669:BE669" si="3996">R669</f>
        <v>6</v>
      </c>
      <c r="T669" s="4">
        <f t="shared" si="3996"/>
        <v>6</v>
      </c>
      <c r="U669">
        <f t="shared" si="3996"/>
        <v>6</v>
      </c>
      <c r="V669" s="4">
        <f t="shared" ref="V669" si="3997">U669+0.6</f>
        <v>6.6</v>
      </c>
      <c r="W669" s="4">
        <f t="shared" ref="W669:BI669" si="3998">V669</f>
        <v>6.6</v>
      </c>
      <c r="X669" s="4">
        <f t="shared" si="3998"/>
        <v>6.6</v>
      </c>
      <c r="Y669" s="4">
        <f t="shared" si="3998"/>
        <v>6.6</v>
      </c>
      <c r="Z669" s="4">
        <f t="shared" ref="Z669" si="3999">Y669+0.7</f>
        <v>7.3</v>
      </c>
      <c r="AA669" s="4">
        <f t="shared" si="3998"/>
        <v>7.3</v>
      </c>
      <c r="AB669" s="4">
        <f t="shared" si="3998"/>
        <v>7.3</v>
      </c>
      <c r="AC669" s="4">
        <f t="shared" si="3998"/>
        <v>7.3</v>
      </c>
      <c r="AD669" s="4">
        <f t="shared" ref="AD669" si="4000">AC669+0.7</f>
        <v>8</v>
      </c>
      <c r="AE669">
        <f t="shared" ref="AE669" si="4001">AD669</f>
        <v>8</v>
      </c>
      <c r="AF669" s="4">
        <f t="shared" si="3996"/>
        <v>8</v>
      </c>
      <c r="AG669" s="4">
        <f t="shared" si="3996"/>
        <v>8</v>
      </c>
      <c r="AH669" s="4">
        <f t="shared" ref="AH669" si="4002">AG669+0.6</f>
        <v>8.6</v>
      </c>
      <c r="AI669" s="4">
        <f t="shared" ref="AI669" si="4003">AH669</f>
        <v>8.6</v>
      </c>
      <c r="AJ669" s="4">
        <f t="shared" si="3998"/>
        <v>8.6</v>
      </c>
      <c r="AK669" s="4">
        <f t="shared" si="3998"/>
        <v>8.6</v>
      </c>
      <c r="AL669" s="4">
        <f t="shared" ref="AL669" si="4004">AK669+0.7</f>
        <v>9.2999999999999989</v>
      </c>
      <c r="AM669" s="4">
        <f t="shared" si="3998"/>
        <v>9.2999999999999989</v>
      </c>
      <c r="AN669" s="4">
        <f t="shared" si="3998"/>
        <v>9.2999999999999989</v>
      </c>
      <c r="AO669" s="4">
        <f t="shared" si="3998"/>
        <v>9.2999999999999989</v>
      </c>
      <c r="AP669" s="4">
        <f t="shared" ref="AP669" si="4005">AO669+0.7</f>
        <v>9.9999999999999982</v>
      </c>
      <c r="AQ669" s="4">
        <f t="shared" ref="AQ669" si="4006">AP669</f>
        <v>9.9999999999999982</v>
      </c>
      <c r="AR669" s="4">
        <f t="shared" si="3996"/>
        <v>9.9999999999999982</v>
      </c>
      <c r="AS669" s="4">
        <f t="shared" si="3996"/>
        <v>9.9999999999999982</v>
      </c>
      <c r="AT669" s="4">
        <f t="shared" ref="AT669" si="4007">AS669+0.6</f>
        <v>10.599999999999998</v>
      </c>
      <c r="AU669" s="4">
        <f t="shared" ref="AU669" si="4008">AT669</f>
        <v>10.599999999999998</v>
      </c>
      <c r="AV669" s="4">
        <f t="shared" si="3998"/>
        <v>10.599999999999998</v>
      </c>
      <c r="AW669" s="4">
        <f t="shared" si="3998"/>
        <v>10.599999999999998</v>
      </c>
      <c r="AX669" s="4">
        <f t="shared" ref="AX669" si="4009">AW669+0.7</f>
        <v>11.299999999999997</v>
      </c>
      <c r="AY669" s="4">
        <f t="shared" si="3998"/>
        <v>11.299999999999997</v>
      </c>
      <c r="AZ669" s="4">
        <f t="shared" si="3998"/>
        <v>11.299999999999997</v>
      </c>
      <c r="BA669" s="4">
        <f t="shared" si="3998"/>
        <v>11.299999999999997</v>
      </c>
      <c r="BB669" s="4">
        <f t="shared" ref="BB669" si="4010">BA669+0.7</f>
        <v>11.999999999999996</v>
      </c>
      <c r="BC669" s="4">
        <f t="shared" ref="BC669" si="4011">BB669</f>
        <v>11.999999999999996</v>
      </c>
      <c r="BD669" s="4">
        <f t="shared" si="3996"/>
        <v>11.999999999999996</v>
      </c>
      <c r="BE669" s="4">
        <f t="shared" si="3996"/>
        <v>11.999999999999996</v>
      </c>
      <c r="BF669" s="4">
        <f t="shared" ref="BF669" si="4012">BE669+0.6</f>
        <v>12.599999999999996</v>
      </c>
      <c r="BG669" s="4">
        <f t="shared" ref="BG669" si="4013">BF669</f>
        <v>12.599999999999996</v>
      </c>
      <c r="BH669" s="4">
        <f t="shared" si="3998"/>
        <v>12.599999999999996</v>
      </c>
      <c r="BI669" s="4">
        <f t="shared" si="3998"/>
        <v>12.599999999999996</v>
      </c>
      <c r="BJ669" t="s">
        <v>2</v>
      </c>
    </row>
    <row r="670" spans="1:62">
      <c r="A670" s="4" t="s">
        <v>5</v>
      </c>
      <c r="B670" s="4">
        <v>1</v>
      </c>
      <c r="C670" s="4">
        <f>B670</f>
        <v>1</v>
      </c>
      <c r="D670" s="4">
        <f>C670+1</f>
        <v>2</v>
      </c>
      <c r="E670" s="4">
        <f>D670</f>
        <v>2</v>
      </c>
      <c r="F670" s="4">
        <f>E670+1</f>
        <v>3</v>
      </c>
      <c r="G670" s="4">
        <f>F670</f>
        <v>3</v>
      </c>
      <c r="H670" s="4">
        <f>G670</f>
        <v>3</v>
      </c>
      <c r="I670" s="4">
        <v>4</v>
      </c>
      <c r="J670" s="4">
        <v>4</v>
      </c>
      <c r="K670" s="1">
        <v>5</v>
      </c>
      <c r="L670" s="4">
        <v>5</v>
      </c>
      <c r="M670" s="4">
        <v>5</v>
      </c>
      <c r="N670" s="4">
        <v>6</v>
      </c>
      <c r="O670" s="4">
        <v>6</v>
      </c>
      <c r="P670" s="4">
        <v>7</v>
      </c>
      <c r="Q670" s="4">
        <v>7</v>
      </c>
      <c r="R670" s="4">
        <v>7</v>
      </c>
      <c r="S670" s="4">
        <v>8</v>
      </c>
      <c r="T670" s="4">
        <v>8</v>
      </c>
      <c r="U670" s="2">
        <v>8</v>
      </c>
      <c r="V670" s="4">
        <f>U670+1</f>
        <v>9</v>
      </c>
      <c r="W670" s="4">
        <f>V670</f>
        <v>9</v>
      </c>
      <c r="X670" s="4">
        <f>W670+1</f>
        <v>10</v>
      </c>
      <c r="Y670" s="4">
        <f>X670</f>
        <v>10</v>
      </c>
      <c r="Z670" s="4">
        <f>Y670</f>
        <v>10</v>
      </c>
      <c r="AA670" s="4">
        <f>Z670+1</f>
        <v>11</v>
      </c>
      <c r="AB670" s="4">
        <f t="shared" ref="AB670:BI670" si="4014">AA670</f>
        <v>11</v>
      </c>
      <c r="AC670" s="4">
        <f>AB670+1</f>
        <v>12</v>
      </c>
      <c r="AD670" s="4">
        <f t="shared" si="4014"/>
        <v>12</v>
      </c>
      <c r="AE670">
        <f t="shared" si="4014"/>
        <v>12</v>
      </c>
      <c r="AF670" s="4">
        <f t="shared" ref="AF670" si="4015">AE670+1</f>
        <v>13</v>
      </c>
      <c r="AG670" s="4">
        <f t="shared" ref="AG670" si="4016">AF670</f>
        <v>13</v>
      </c>
      <c r="AH670" s="4">
        <f t="shared" ref="AH670" si="4017">AG670+1</f>
        <v>14</v>
      </c>
      <c r="AI670" s="4">
        <f t="shared" ref="AI670:AJ670" si="4018">AH670</f>
        <v>14</v>
      </c>
      <c r="AJ670" s="4">
        <f t="shared" si="4018"/>
        <v>14</v>
      </c>
      <c r="AK670" s="4">
        <f t="shared" ref="AK670" si="4019">AJ670+1</f>
        <v>15</v>
      </c>
      <c r="AL670" s="4">
        <f t="shared" si="4014"/>
        <v>15</v>
      </c>
      <c r="AM670" s="4">
        <f t="shared" ref="AM670" si="4020">AL670+1</f>
        <v>16</v>
      </c>
      <c r="AN670" s="4">
        <f t="shared" si="4014"/>
        <v>16</v>
      </c>
      <c r="AO670">
        <f t="shared" si="4014"/>
        <v>16</v>
      </c>
      <c r="AP670" s="4">
        <f t="shared" ref="AP670" si="4021">AO670+1</f>
        <v>17</v>
      </c>
      <c r="AQ670" s="4">
        <f t="shared" ref="AQ670" si="4022">AP670</f>
        <v>17</v>
      </c>
      <c r="AR670" s="4">
        <f t="shared" ref="AR670" si="4023">AQ670+1</f>
        <v>18</v>
      </c>
      <c r="AS670" s="4">
        <f t="shared" ref="AS670:AT670" si="4024">AR670</f>
        <v>18</v>
      </c>
      <c r="AT670" s="4">
        <f t="shared" si="4024"/>
        <v>18</v>
      </c>
      <c r="AU670" s="4">
        <f t="shared" ref="AU670" si="4025">AT670+1</f>
        <v>19</v>
      </c>
      <c r="AV670" s="4">
        <f t="shared" si="4014"/>
        <v>19</v>
      </c>
      <c r="AW670" s="4">
        <f t="shared" ref="AW670" si="4026">AV670+1</f>
        <v>20</v>
      </c>
      <c r="AX670" s="4">
        <f t="shared" si="4014"/>
        <v>20</v>
      </c>
      <c r="AY670">
        <f t="shared" si="4014"/>
        <v>20</v>
      </c>
      <c r="AZ670" s="4">
        <f t="shared" ref="AZ670" si="4027">AY670+1</f>
        <v>21</v>
      </c>
      <c r="BA670" s="4">
        <f t="shared" ref="BA670" si="4028">AZ670</f>
        <v>21</v>
      </c>
      <c r="BB670" s="4">
        <f t="shared" ref="BB670" si="4029">BA670+1</f>
        <v>22</v>
      </c>
      <c r="BC670" s="4">
        <f t="shared" ref="BC670:BD670" si="4030">BB670</f>
        <v>22</v>
      </c>
      <c r="BD670" s="4">
        <f t="shared" si="4030"/>
        <v>22</v>
      </c>
      <c r="BE670" s="4">
        <f t="shared" ref="BE670" si="4031">BD670+1</f>
        <v>23</v>
      </c>
      <c r="BF670" s="4">
        <f t="shared" si="4014"/>
        <v>23</v>
      </c>
      <c r="BG670" s="4">
        <f t="shared" ref="BG670" si="4032">BF670+1</f>
        <v>24</v>
      </c>
      <c r="BH670" s="4">
        <f t="shared" si="4014"/>
        <v>24</v>
      </c>
      <c r="BI670">
        <f t="shared" si="4014"/>
        <v>24</v>
      </c>
      <c r="BJ670" t="s">
        <v>2</v>
      </c>
    </row>
    <row r="671" spans="1:62">
      <c r="A671" s="4" t="s">
        <v>6</v>
      </c>
    </row>
    <row r="672" spans="1:62">
      <c r="A672" s="4" t="s">
        <v>267</v>
      </c>
    </row>
    <row r="673" spans="1:62">
      <c r="A673" s="4" t="s">
        <v>64</v>
      </c>
      <c r="B673" s="4">
        <v>15</v>
      </c>
      <c r="C673" s="4">
        <f>B673+6</f>
        <v>21</v>
      </c>
      <c r="D673" s="4">
        <f t="shared" ref="D673:I673" si="4033">C673+6</f>
        <v>27</v>
      </c>
      <c r="E673" s="4">
        <f t="shared" si="4033"/>
        <v>33</v>
      </c>
      <c r="F673" s="4">
        <f t="shared" si="4033"/>
        <v>39</v>
      </c>
      <c r="G673" s="4">
        <f t="shared" si="4033"/>
        <v>45</v>
      </c>
      <c r="H673" s="4">
        <f t="shared" si="4033"/>
        <v>51</v>
      </c>
      <c r="I673" s="4">
        <f t="shared" si="4033"/>
        <v>57</v>
      </c>
      <c r="J673" s="4">
        <f>I673+12</f>
        <v>69</v>
      </c>
      <c r="K673">
        <f t="shared" ref="K673:Q673" si="4034">J673+12</f>
        <v>81</v>
      </c>
      <c r="L673" s="4">
        <f t="shared" si="4034"/>
        <v>93</v>
      </c>
      <c r="M673" s="4">
        <f t="shared" si="4034"/>
        <v>105</v>
      </c>
      <c r="N673" s="4">
        <f t="shared" si="4034"/>
        <v>117</v>
      </c>
      <c r="O673" s="4">
        <f t="shared" si="4034"/>
        <v>129</v>
      </c>
      <c r="P673" s="4">
        <f t="shared" si="4034"/>
        <v>141</v>
      </c>
      <c r="Q673" s="4">
        <f t="shared" si="4034"/>
        <v>153</v>
      </c>
      <c r="R673" s="4">
        <f>Q673+16</f>
        <v>169</v>
      </c>
      <c r="S673" s="4">
        <f t="shared" ref="S673:W673" si="4035">R673+16</f>
        <v>185</v>
      </c>
      <c r="T673" s="4">
        <f t="shared" si="4035"/>
        <v>201</v>
      </c>
      <c r="U673">
        <f t="shared" si="4035"/>
        <v>217</v>
      </c>
      <c r="V673" s="4">
        <f t="shared" si="4035"/>
        <v>233</v>
      </c>
      <c r="W673" s="4">
        <f t="shared" si="4035"/>
        <v>249</v>
      </c>
      <c r="X673" s="4">
        <f>W673+20</f>
        <v>269</v>
      </c>
      <c r="Y673" s="4">
        <f t="shared" ref="Y673:AC673" si="4036">X673+20</f>
        <v>289</v>
      </c>
      <c r="Z673" s="4">
        <f t="shared" si="4036"/>
        <v>309</v>
      </c>
      <c r="AA673" s="4">
        <f t="shared" si="4036"/>
        <v>329</v>
      </c>
      <c r="AB673" s="4">
        <f t="shared" si="4036"/>
        <v>349</v>
      </c>
      <c r="AC673" s="4">
        <f t="shared" si="4036"/>
        <v>369</v>
      </c>
      <c r="AD673" s="4">
        <f>AC673+24</f>
        <v>393</v>
      </c>
      <c r="AE673">
        <f t="shared" ref="AE673:AO673" si="4037">AD673+24</f>
        <v>417</v>
      </c>
      <c r="AF673" s="4">
        <f t="shared" si="4037"/>
        <v>441</v>
      </c>
      <c r="AG673" s="4">
        <f t="shared" si="4037"/>
        <v>465</v>
      </c>
      <c r="AH673" s="4">
        <f t="shared" si="4037"/>
        <v>489</v>
      </c>
      <c r="AI673" s="4">
        <f t="shared" si="4037"/>
        <v>513</v>
      </c>
      <c r="AJ673" s="4">
        <f t="shared" si="4037"/>
        <v>537</v>
      </c>
      <c r="AK673" s="4">
        <f t="shared" si="4037"/>
        <v>561</v>
      </c>
      <c r="AL673" s="4">
        <f t="shared" si="4037"/>
        <v>585</v>
      </c>
      <c r="AM673" s="4">
        <f t="shared" si="4037"/>
        <v>609</v>
      </c>
      <c r="AN673" s="4">
        <f t="shared" si="4037"/>
        <v>633</v>
      </c>
      <c r="AO673">
        <f t="shared" si="4037"/>
        <v>657</v>
      </c>
      <c r="AP673" s="4">
        <f t="shared" ref="AP673:BI673" si="4038">AO673+24</f>
        <v>681</v>
      </c>
      <c r="AQ673" s="4">
        <f t="shared" si="4038"/>
        <v>705</v>
      </c>
      <c r="AR673" s="4">
        <f t="shared" si="4038"/>
        <v>729</v>
      </c>
      <c r="AS673" s="4">
        <f t="shared" si="4038"/>
        <v>753</v>
      </c>
      <c r="AT673" s="4">
        <f t="shared" si="4038"/>
        <v>777</v>
      </c>
      <c r="AU673" s="4">
        <f t="shared" si="4038"/>
        <v>801</v>
      </c>
      <c r="AV673" s="4">
        <f t="shared" si="4038"/>
        <v>825</v>
      </c>
      <c r="AW673" s="4">
        <f t="shared" si="4038"/>
        <v>849</v>
      </c>
      <c r="AX673" s="4">
        <f t="shared" si="4038"/>
        <v>873</v>
      </c>
      <c r="AY673">
        <f t="shared" si="4038"/>
        <v>897</v>
      </c>
      <c r="AZ673" s="4">
        <f t="shared" si="4038"/>
        <v>921</v>
      </c>
      <c r="BA673" s="4">
        <f t="shared" si="4038"/>
        <v>945</v>
      </c>
      <c r="BB673" s="4">
        <f t="shared" si="4038"/>
        <v>969</v>
      </c>
      <c r="BC673" s="4">
        <f t="shared" si="4038"/>
        <v>993</v>
      </c>
      <c r="BD673" s="4">
        <f t="shared" si="4038"/>
        <v>1017</v>
      </c>
      <c r="BE673" s="4">
        <f t="shared" si="4038"/>
        <v>1041</v>
      </c>
      <c r="BF673" s="4">
        <f t="shared" si="4038"/>
        <v>1065</v>
      </c>
      <c r="BG673" s="4">
        <f t="shared" si="4038"/>
        <v>1089</v>
      </c>
      <c r="BH673" s="4">
        <f t="shared" si="4038"/>
        <v>1113</v>
      </c>
      <c r="BI673">
        <f t="shared" si="4038"/>
        <v>1137</v>
      </c>
      <c r="BJ673" t="s">
        <v>2</v>
      </c>
    </row>
    <row r="674" spans="1:62">
      <c r="A674" s="4" t="s">
        <v>65</v>
      </c>
      <c r="B674" s="4">
        <v>25</v>
      </c>
      <c r="C674" s="4">
        <f>B674+6</f>
        <v>31</v>
      </c>
      <c r="D674" s="4">
        <f t="shared" ref="D674:I674" si="4039">C674+6</f>
        <v>37</v>
      </c>
      <c r="E674" s="4">
        <f t="shared" si="4039"/>
        <v>43</v>
      </c>
      <c r="F674" s="4">
        <f t="shared" si="4039"/>
        <v>49</v>
      </c>
      <c r="G674" s="4">
        <f t="shared" si="4039"/>
        <v>55</v>
      </c>
      <c r="H674" s="4">
        <f t="shared" si="4039"/>
        <v>61</v>
      </c>
      <c r="I674" s="4">
        <f t="shared" si="4039"/>
        <v>67</v>
      </c>
      <c r="J674" s="4">
        <f>I674+12</f>
        <v>79</v>
      </c>
      <c r="K674">
        <f t="shared" ref="K674:Q674" si="4040">J674+12</f>
        <v>91</v>
      </c>
      <c r="L674" s="4">
        <f t="shared" si="4040"/>
        <v>103</v>
      </c>
      <c r="M674" s="4">
        <f t="shared" si="4040"/>
        <v>115</v>
      </c>
      <c r="N674" s="4">
        <f t="shared" si="4040"/>
        <v>127</v>
      </c>
      <c r="O674" s="4">
        <f t="shared" si="4040"/>
        <v>139</v>
      </c>
      <c r="P674" s="4">
        <f t="shared" si="4040"/>
        <v>151</v>
      </c>
      <c r="Q674" s="4">
        <f t="shared" si="4040"/>
        <v>163</v>
      </c>
      <c r="R674" s="4">
        <f>Q674+18</f>
        <v>181</v>
      </c>
      <c r="S674" s="4">
        <f t="shared" ref="S674:W674" si="4041">R674+18</f>
        <v>199</v>
      </c>
      <c r="T674" s="4">
        <f t="shared" si="4041"/>
        <v>217</v>
      </c>
      <c r="U674">
        <f t="shared" si="4041"/>
        <v>235</v>
      </c>
      <c r="V674" s="4">
        <f t="shared" si="4041"/>
        <v>253</v>
      </c>
      <c r="W674" s="4">
        <f t="shared" si="4041"/>
        <v>271</v>
      </c>
      <c r="X674" s="4">
        <f>W674+24</f>
        <v>295</v>
      </c>
      <c r="Y674" s="4">
        <f t="shared" ref="Y674:AC674" si="4042">X674+24</f>
        <v>319</v>
      </c>
      <c r="Z674" s="4">
        <f t="shared" si="4042"/>
        <v>343</v>
      </c>
      <c r="AA674" s="4">
        <f t="shared" si="4042"/>
        <v>367</v>
      </c>
      <c r="AB674" s="4">
        <f t="shared" si="4042"/>
        <v>391</v>
      </c>
      <c r="AC674" s="4">
        <f t="shared" si="4042"/>
        <v>415</v>
      </c>
      <c r="AD674" s="4">
        <f>AC674+30</f>
        <v>445</v>
      </c>
      <c r="AE674">
        <f t="shared" ref="AE674:AO674" si="4043">AD674+30</f>
        <v>475</v>
      </c>
      <c r="AF674" s="4">
        <f t="shared" si="4043"/>
        <v>505</v>
      </c>
      <c r="AG674" s="4">
        <f t="shared" si="4043"/>
        <v>535</v>
      </c>
      <c r="AH674" s="4">
        <f t="shared" si="4043"/>
        <v>565</v>
      </c>
      <c r="AI674" s="4">
        <f t="shared" si="4043"/>
        <v>595</v>
      </c>
      <c r="AJ674" s="4">
        <f t="shared" si="4043"/>
        <v>625</v>
      </c>
      <c r="AK674" s="4">
        <f t="shared" si="4043"/>
        <v>655</v>
      </c>
      <c r="AL674" s="4">
        <f t="shared" si="4043"/>
        <v>685</v>
      </c>
      <c r="AM674" s="4">
        <f t="shared" si="4043"/>
        <v>715</v>
      </c>
      <c r="AN674" s="4">
        <f t="shared" si="4043"/>
        <v>745</v>
      </c>
      <c r="AO674">
        <f t="shared" si="4043"/>
        <v>775</v>
      </c>
      <c r="AP674" s="4">
        <f t="shared" ref="AP674:BI674" si="4044">AO674+30</f>
        <v>805</v>
      </c>
      <c r="AQ674" s="4">
        <f t="shared" si="4044"/>
        <v>835</v>
      </c>
      <c r="AR674" s="4">
        <f t="shared" si="4044"/>
        <v>865</v>
      </c>
      <c r="AS674" s="4">
        <f t="shared" si="4044"/>
        <v>895</v>
      </c>
      <c r="AT674" s="4">
        <f t="shared" si="4044"/>
        <v>925</v>
      </c>
      <c r="AU674" s="4">
        <f t="shared" si="4044"/>
        <v>955</v>
      </c>
      <c r="AV674" s="4">
        <f t="shared" si="4044"/>
        <v>985</v>
      </c>
      <c r="AW674" s="4">
        <f t="shared" si="4044"/>
        <v>1015</v>
      </c>
      <c r="AX674" s="4">
        <f t="shared" si="4044"/>
        <v>1045</v>
      </c>
      <c r="AY674">
        <f t="shared" si="4044"/>
        <v>1075</v>
      </c>
      <c r="AZ674" s="4">
        <f t="shared" si="4044"/>
        <v>1105</v>
      </c>
      <c r="BA674" s="4">
        <f t="shared" si="4044"/>
        <v>1135</v>
      </c>
      <c r="BB674" s="4">
        <f t="shared" si="4044"/>
        <v>1165</v>
      </c>
      <c r="BC674" s="4">
        <f t="shared" si="4044"/>
        <v>1195</v>
      </c>
      <c r="BD674" s="4">
        <f t="shared" si="4044"/>
        <v>1225</v>
      </c>
      <c r="BE674" s="4">
        <f t="shared" si="4044"/>
        <v>1255</v>
      </c>
      <c r="BF674" s="4">
        <f t="shared" si="4044"/>
        <v>1285</v>
      </c>
      <c r="BG674" s="4">
        <f t="shared" si="4044"/>
        <v>1315</v>
      </c>
      <c r="BH674" s="4">
        <f t="shared" si="4044"/>
        <v>1345</v>
      </c>
      <c r="BI674">
        <f t="shared" si="4044"/>
        <v>1375</v>
      </c>
      <c r="BJ674" t="s">
        <v>2</v>
      </c>
    </row>
    <row r="675" spans="1:62">
      <c r="A675" s="4" t="s">
        <v>6</v>
      </c>
    </row>
    <row r="676" spans="1:62">
      <c r="A676" s="4" t="s">
        <v>268</v>
      </c>
    </row>
    <row r="677" spans="1:62">
      <c r="A677" s="4" t="s">
        <v>269</v>
      </c>
      <c r="B677" s="4">
        <v>65</v>
      </c>
      <c r="C677" s="4">
        <f>B677+20</f>
        <v>85</v>
      </c>
      <c r="D677" s="4">
        <f t="shared" ref="D677:BI677" si="4045">C677+20</f>
        <v>105</v>
      </c>
      <c r="E677" s="4">
        <f t="shared" si="4045"/>
        <v>125</v>
      </c>
      <c r="F677" s="4">
        <f t="shared" si="4045"/>
        <v>145</v>
      </c>
      <c r="G677" s="4">
        <f t="shared" si="4045"/>
        <v>165</v>
      </c>
      <c r="H677" s="4">
        <f t="shared" si="4045"/>
        <v>185</v>
      </c>
      <c r="I677" s="4">
        <f t="shared" si="4045"/>
        <v>205</v>
      </c>
      <c r="J677" s="4">
        <f t="shared" si="4045"/>
        <v>225</v>
      </c>
      <c r="K677">
        <f t="shared" si="4045"/>
        <v>245</v>
      </c>
      <c r="L677" s="4">
        <f t="shared" si="4045"/>
        <v>265</v>
      </c>
      <c r="M677" s="4">
        <f t="shared" si="4045"/>
        <v>285</v>
      </c>
      <c r="N677" s="4">
        <f t="shared" si="4045"/>
        <v>305</v>
      </c>
      <c r="O677" s="4">
        <f t="shared" si="4045"/>
        <v>325</v>
      </c>
      <c r="P677" s="4">
        <f t="shared" si="4045"/>
        <v>345</v>
      </c>
      <c r="Q677" s="4">
        <f t="shared" si="4045"/>
        <v>365</v>
      </c>
      <c r="R677" s="4">
        <f t="shared" si="4045"/>
        <v>385</v>
      </c>
      <c r="S677" s="4">
        <f t="shared" si="4045"/>
        <v>405</v>
      </c>
      <c r="T677" s="4">
        <f t="shared" si="4045"/>
        <v>425</v>
      </c>
      <c r="U677">
        <f t="shared" si="4045"/>
        <v>445</v>
      </c>
      <c r="V677" s="4">
        <f t="shared" si="4045"/>
        <v>465</v>
      </c>
      <c r="W677" s="4">
        <f t="shared" si="4045"/>
        <v>485</v>
      </c>
      <c r="X677" s="4">
        <f t="shared" si="4045"/>
        <v>505</v>
      </c>
      <c r="Y677" s="4">
        <f t="shared" si="4045"/>
        <v>525</v>
      </c>
      <c r="Z677" s="4">
        <f t="shared" si="4045"/>
        <v>545</v>
      </c>
      <c r="AA677" s="4">
        <f t="shared" si="4045"/>
        <v>565</v>
      </c>
      <c r="AB677" s="4">
        <f t="shared" si="4045"/>
        <v>585</v>
      </c>
      <c r="AC677" s="4">
        <f t="shared" si="4045"/>
        <v>605</v>
      </c>
      <c r="AD677" s="4">
        <f t="shared" si="4045"/>
        <v>625</v>
      </c>
      <c r="AE677">
        <f t="shared" si="4045"/>
        <v>645</v>
      </c>
      <c r="AF677" s="4">
        <f t="shared" si="4045"/>
        <v>665</v>
      </c>
      <c r="AG677" s="4">
        <f t="shared" si="4045"/>
        <v>685</v>
      </c>
      <c r="AH677" s="4">
        <f t="shared" si="4045"/>
        <v>705</v>
      </c>
      <c r="AI677" s="4">
        <f t="shared" si="4045"/>
        <v>725</v>
      </c>
      <c r="AJ677" s="4">
        <f t="shared" si="4045"/>
        <v>745</v>
      </c>
      <c r="AK677" s="4">
        <f t="shared" si="4045"/>
        <v>765</v>
      </c>
      <c r="AL677" s="4">
        <f t="shared" si="4045"/>
        <v>785</v>
      </c>
      <c r="AM677" s="4">
        <f t="shared" si="4045"/>
        <v>805</v>
      </c>
      <c r="AN677" s="4">
        <f t="shared" si="4045"/>
        <v>825</v>
      </c>
      <c r="AO677">
        <f t="shared" si="4045"/>
        <v>845</v>
      </c>
      <c r="AP677" s="4">
        <f t="shared" si="4045"/>
        <v>865</v>
      </c>
      <c r="AQ677" s="4">
        <f t="shared" si="4045"/>
        <v>885</v>
      </c>
      <c r="AR677" s="4">
        <f t="shared" si="4045"/>
        <v>905</v>
      </c>
      <c r="AS677" s="4">
        <f t="shared" si="4045"/>
        <v>925</v>
      </c>
      <c r="AT677" s="4">
        <f t="shared" si="4045"/>
        <v>945</v>
      </c>
      <c r="AU677" s="4">
        <f t="shared" si="4045"/>
        <v>965</v>
      </c>
      <c r="AV677" s="4">
        <f t="shared" si="4045"/>
        <v>985</v>
      </c>
      <c r="AW677" s="4">
        <f t="shared" si="4045"/>
        <v>1005</v>
      </c>
      <c r="AX677" s="4">
        <f t="shared" si="4045"/>
        <v>1025</v>
      </c>
      <c r="AY677">
        <f t="shared" si="4045"/>
        <v>1045</v>
      </c>
      <c r="AZ677" s="4">
        <f t="shared" si="4045"/>
        <v>1065</v>
      </c>
      <c r="BA677" s="4">
        <f t="shared" si="4045"/>
        <v>1085</v>
      </c>
      <c r="BB677" s="4">
        <f t="shared" si="4045"/>
        <v>1105</v>
      </c>
      <c r="BC677" s="4">
        <f t="shared" si="4045"/>
        <v>1125</v>
      </c>
      <c r="BD677" s="4">
        <f t="shared" si="4045"/>
        <v>1145</v>
      </c>
      <c r="BE677" s="4">
        <f t="shared" si="4045"/>
        <v>1165</v>
      </c>
      <c r="BF677" s="4">
        <f t="shared" si="4045"/>
        <v>1185</v>
      </c>
      <c r="BG677" s="4">
        <f t="shared" si="4045"/>
        <v>1205</v>
      </c>
      <c r="BH677" s="4">
        <f t="shared" si="4045"/>
        <v>1225</v>
      </c>
      <c r="BI677">
        <f t="shared" si="4045"/>
        <v>1245</v>
      </c>
      <c r="BJ677" t="s">
        <v>2</v>
      </c>
    </row>
    <row r="678" spans="1:62">
      <c r="A678" s="4" t="s">
        <v>5</v>
      </c>
      <c r="B678" s="4">
        <v>5</v>
      </c>
      <c r="C678" s="4">
        <f>B678+1</f>
        <v>6</v>
      </c>
      <c r="D678" s="4">
        <f t="shared" ref="D678:BI678" si="4046">C678+1</f>
        <v>7</v>
      </c>
      <c r="E678" s="4">
        <f t="shared" si="4046"/>
        <v>8</v>
      </c>
      <c r="F678" s="4">
        <f t="shared" si="4046"/>
        <v>9</v>
      </c>
      <c r="G678" s="4">
        <f t="shared" si="4046"/>
        <v>10</v>
      </c>
      <c r="H678" s="4">
        <f t="shared" si="4046"/>
        <v>11</v>
      </c>
      <c r="I678" s="4">
        <f t="shared" si="4046"/>
        <v>12</v>
      </c>
      <c r="J678" s="4">
        <f t="shared" si="4046"/>
        <v>13</v>
      </c>
      <c r="K678">
        <f t="shared" si="4046"/>
        <v>14</v>
      </c>
      <c r="L678" s="4">
        <f t="shared" si="4046"/>
        <v>15</v>
      </c>
      <c r="M678" s="4">
        <f t="shared" si="4046"/>
        <v>16</v>
      </c>
      <c r="N678" s="4">
        <f t="shared" si="4046"/>
        <v>17</v>
      </c>
      <c r="O678" s="4">
        <f t="shared" si="4046"/>
        <v>18</v>
      </c>
      <c r="P678" s="4">
        <f t="shared" si="4046"/>
        <v>19</v>
      </c>
      <c r="Q678" s="4">
        <f t="shared" si="4046"/>
        <v>20</v>
      </c>
      <c r="R678" s="4">
        <f t="shared" si="4046"/>
        <v>21</v>
      </c>
      <c r="S678" s="4">
        <f t="shared" si="4046"/>
        <v>22</v>
      </c>
      <c r="T678" s="4">
        <f t="shared" si="4046"/>
        <v>23</v>
      </c>
      <c r="U678">
        <f t="shared" si="4046"/>
        <v>24</v>
      </c>
      <c r="V678" s="4">
        <f t="shared" si="4046"/>
        <v>25</v>
      </c>
      <c r="W678" s="4">
        <f t="shared" si="4046"/>
        <v>26</v>
      </c>
      <c r="X678" s="4">
        <f t="shared" si="4046"/>
        <v>27</v>
      </c>
      <c r="Y678" s="4">
        <f t="shared" si="4046"/>
        <v>28</v>
      </c>
      <c r="Z678" s="4">
        <f t="shared" si="4046"/>
        <v>29</v>
      </c>
      <c r="AA678" s="4">
        <f t="shared" si="4046"/>
        <v>30</v>
      </c>
      <c r="AB678" s="4">
        <f t="shared" si="4046"/>
        <v>31</v>
      </c>
      <c r="AC678" s="4">
        <f t="shared" si="4046"/>
        <v>32</v>
      </c>
      <c r="AD678" s="4">
        <f t="shared" si="4046"/>
        <v>33</v>
      </c>
      <c r="AE678">
        <f t="shared" si="4046"/>
        <v>34</v>
      </c>
      <c r="AF678" s="4">
        <f t="shared" si="4046"/>
        <v>35</v>
      </c>
      <c r="AG678" s="4">
        <f t="shared" si="4046"/>
        <v>36</v>
      </c>
      <c r="AH678" s="4">
        <f t="shared" si="4046"/>
        <v>37</v>
      </c>
      <c r="AI678" s="4">
        <f t="shared" si="4046"/>
        <v>38</v>
      </c>
      <c r="AJ678" s="4">
        <f t="shared" si="4046"/>
        <v>39</v>
      </c>
      <c r="AK678" s="4">
        <f t="shared" si="4046"/>
        <v>40</v>
      </c>
      <c r="AL678" s="4">
        <f t="shared" si="4046"/>
        <v>41</v>
      </c>
      <c r="AM678" s="4">
        <f t="shared" si="4046"/>
        <v>42</v>
      </c>
      <c r="AN678" s="4">
        <f t="shared" si="4046"/>
        <v>43</v>
      </c>
      <c r="AO678">
        <f t="shared" si="4046"/>
        <v>44</v>
      </c>
      <c r="AP678" s="4">
        <f t="shared" si="4046"/>
        <v>45</v>
      </c>
      <c r="AQ678" s="4">
        <f t="shared" si="4046"/>
        <v>46</v>
      </c>
      <c r="AR678" s="4">
        <f t="shared" si="4046"/>
        <v>47</v>
      </c>
      <c r="AS678" s="4">
        <f t="shared" si="4046"/>
        <v>48</v>
      </c>
      <c r="AT678" s="4">
        <f t="shared" si="4046"/>
        <v>49</v>
      </c>
      <c r="AU678" s="4">
        <f t="shared" si="4046"/>
        <v>50</v>
      </c>
      <c r="AV678" s="4">
        <f t="shared" si="4046"/>
        <v>51</v>
      </c>
      <c r="AW678" s="4">
        <f t="shared" si="4046"/>
        <v>52</v>
      </c>
      <c r="AX678" s="4">
        <f t="shared" si="4046"/>
        <v>53</v>
      </c>
      <c r="AY678">
        <f t="shared" si="4046"/>
        <v>54</v>
      </c>
      <c r="AZ678" s="4">
        <f t="shared" si="4046"/>
        <v>55</v>
      </c>
      <c r="BA678" s="4">
        <f t="shared" si="4046"/>
        <v>56</v>
      </c>
      <c r="BB678" s="4">
        <f t="shared" si="4046"/>
        <v>57</v>
      </c>
      <c r="BC678" s="4">
        <f t="shared" si="4046"/>
        <v>58</v>
      </c>
      <c r="BD678" s="4">
        <f t="shared" si="4046"/>
        <v>59</v>
      </c>
      <c r="BE678" s="4">
        <f t="shared" si="4046"/>
        <v>60</v>
      </c>
      <c r="BF678" s="4">
        <f t="shared" si="4046"/>
        <v>61</v>
      </c>
      <c r="BG678" s="4">
        <f t="shared" si="4046"/>
        <v>62</v>
      </c>
      <c r="BH678" s="4">
        <f t="shared" si="4046"/>
        <v>63</v>
      </c>
      <c r="BI678">
        <f t="shared" si="4046"/>
        <v>64</v>
      </c>
      <c r="BJ678" t="s">
        <v>2</v>
      </c>
    </row>
    <row r="679" spans="1:62">
      <c r="A679" s="4" t="s">
        <v>6</v>
      </c>
    </row>
    <row r="680" spans="1:62">
      <c r="A680" s="4" t="s">
        <v>270</v>
      </c>
    </row>
    <row r="681" spans="1:62">
      <c r="A681" s="4" t="s">
        <v>5</v>
      </c>
      <c r="B681" s="4">
        <v>4.2</v>
      </c>
      <c r="C681" s="4">
        <f>B681+0.3</f>
        <v>4.5</v>
      </c>
      <c r="D681" s="4">
        <f>C681+0.2</f>
        <v>4.7</v>
      </c>
      <c r="E681" s="4">
        <f t="shared" ref="E681" si="4047">D681+0.3</f>
        <v>5</v>
      </c>
      <c r="F681" s="4">
        <f t="shared" ref="F681" si="4048">E681+0.2</f>
        <v>5.2</v>
      </c>
      <c r="G681" s="4">
        <f t="shared" ref="G681" si="4049">F681+0.3</f>
        <v>5.5</v>
      </c>
      <c r="H681" s="4">
        <f t="shared" ref="H681" si="4050">G681+0.2</f>
        <v>5.7</v>
      </c>
      <c r="I681" s="4">
        <f t="shared" ref="I681" si="4051">H681+0.3</f>
        <v>6</v>
      </c>
      <c r="J681" s="4">
        <f t="shared" ref="J681" si="4052">I681+0.2</f>
        <v>6.2</v>
      </c>
      <c r="K681">
        <f t="shared" ref="K681" si="4053">J681+0.3</f>
        <v>6.5</v>
      </c>
      <c r="L681" s="4">
        <f t="shared" ref="L681" si="4054">K681+0.2</f>
        <v>6.7</v>
      </c>
      <c r="M681" s="4">
        <f t="shared" ref="M681" si="4055">L681+0.3</f>
        <v>7</v>
      </c>
      <c r="N681" s="4">
        <f t="shared" ref="N681" si="4056">M681+0.2</f>
        <v>7.2</v>
      </c>
      <c r="O681" s="4">
        <f t="shared" ref="O681" si="4057">N681+0.3</f>
        <v>7.5</v>
      </c>
      <c r="P681" s="4">
        <f t="shared" ref="P681" si="4058">O681+0.2</f>
        <v>7.7</v>
      </c>
      <c r="Q681" s="4">
        <f t="shared" ref="Q681" si="4059">P681+0.3</f>
        <v>8</v>
      </c>
      <c r="R681" s="4">
        <f t="shared" ref="R681" si="4060">Q681+0.2</f>
        <v>8.1999999999999993</v>
      </c>
      <c r="S681" s="4">
        <f t="shared" ref="S681" si="4061">R681+0.3</f>
        <v>8.5</v>
      </c>
      <c r="T681" s="4">
        <f t="shared" ref="T681" si="4062">S681+0.2</f>
        <v>8.6999999999999993</v>
      </c>
      <c r="U681">
        <f t="shared" ref="U681" si="4063">T681+0.3</f>
        <v>9</v>
      </c>
      <c r="V681" s="4">
        <f t="shared" ref="V681" si="4064">U681+0.2</f>
        <v>9.1999999999999993</v>
      </c>
      <c r="W681" s="4">
        <f t="shared" ref="W681" si="4065">V681+0.3</f>
        <v>9.5</v>
      </c>
      <c r="X681" s="4">
        <f t="shared" ref="X681" si="4066">W681+0.2</f>
        <v>9.6999999999999993</v>
      </c>
      <c r="Y681" s="4">
        <f t="shared" ref="Y681" si="4067">X681+0.3</f>
        <v>10</v>
      </c>
      <c r="Z681" s="4">
        <f t="shared" ref="Z681:BH681" si="4068">Y681+0.2</f>
        <v>10.199999999999999</v>
      </c>
      <c r="AA681" s="4">
        <f t="shared" ref="AA681:BI681" si="4069">Z681+0.3</f>
        <v>10.5</v>
      </c>
      <c r="AB681" s="4">
        <f t="shared" si="4068"/>
        <v>10.7</v>
      </c>
      <c r="AC681" s="4">
        <f t="shared" si="4069"/>
        <v>11</v>
      </c>
      <c r="AD681" s="4">
        <f t="shared" si="4068"/>
        <v>11.2</v>
      </c>
      <c r="AE681">
        <f t="shared" si="4069"/>
        <v>11.5</v>
      </c>
      <c r="AF681" s="4">
        <f t="shared" si="4068"/>
        <v>11.7</v>
      </c>
      <c r="AG681" s="4">
        <f t="shared" si="4069"/>
        <v>12</v>
      </c>
      <c r="AH681" s="4">
        <f t="shared" si="4068"/>
        <v>12.2</v>
      </c>
      <c r="AI681" s="4">
        <f t="shared" si="4069"/>
        <v>12.5</v>
      </c>
      <c r="AJ681" s="4">
        <f t="shared" si="4068"/>
        <v>12.7</v>
      </c>
      <c r="AK681" s="4">
        <f t="shared" si="4069"/>
        <v>13</v>
      </c>
      <c r="AL681" s="4">
        <f t="shared" si="4068"/>
        <v>13.2</v>
      </c>
      <c r="AM681" s="4">
        <f t="shared" si="4069"/>
        <v>13.5</v>
      </c>
      <c r="AN681" s="4">
        <f t="shared" si="4068"/>
        <v>13.7</v>
      </c>
      <c r="AO681">
        <f t="shared" si="4069"/>
        <v>14</v>
      </c>
      <c r="AP681" s="4">
        <f t="shared" si="4068"/>
        <v>14.2</v>
      </c>
      <c r="AQ681" s="4">
        <f t="shared" si="4069"/>
        <v>14.5</v>
      </c>
      <c r="AR681" s="4">
        <f t="shared" si="4068"/>
        <v>14.7</v>
      </c>
      <c r="AS681" s="4">
        <f t="shared" si="4069"/>
        <v>15</v>
      </c>
      <c r="AT681" s="4">
        <f t="shared" si="4068"/>
        <v>15.2</v>
      </c>
      <c r="AU681" s="4">
        <f t="shared" si="4069"/>
        <v>15.5</v>
      </c>
      <c r="AV681" s="4">
        <f t="shared" si="4068"/>
        <v>15.7</v>
      </c>
      <c r="AW681" s="4">
        <f t="shared" si="4069"/>
        <v>16</v>
      </c>
      <c r="AX681" s="4">
        <f t="shared" si="4068"/>
        <v>16.2</v>
      </c>
      <c r="AY681">
        <f t="shared" si="4069"/>
        <v>16.5</v>
      </c>
      <c r="AZ681" s="4">
        <f t="shared" si="4068"/>
        <v>16.7</v>
      </c>
      <c r="BA681" s="4">
        <f t="shared" si="4069"/>
        <v>17</v>
      </c>
      <c r="BB681" s="4">
        <f t="shared" si="4068"/>
        <v>17.2</v>
      </c>
      <c r="BC681" s="4">
        <f t="shared" si="4069"/>
        <v>17.5</v>
      </c>
      <c r="BD681" s="4">
        <f t="shared" si="4068"/>
        <v>17.7</v>
      </c>
      <c r="BE681" s="4">
        <f t="shared" si="4069"/>
        <v>18</v>
      </c>
      <c r="BF681" s="4">
        <f t="shared" si="4068"/>
        <v>18.2</v>
      </c>
      <c r="BG681" s="4">
        <f t="shared" si="4069"/>
        <v>18.5</v>
      </c>
      <c r="BH681" s="4">
        <f t="shared" si="4068"/>
        <v>18.7</v>
      </c>
      <c r="BI681">
        <f t="shared" si="4069"/>
        <v>19</v>
      </c>
      <c r="BJ681" t="s">
        <v>2</v>
      </c>
    </row>
    <row r="682" spans="1:62">
      <c r="A682" s="4" t="s">
        <v>271</v>
      </c>
      <c r="B682" s="4">
        <v>2</v>
      </c>
      <c r="C682" s="4">
        <v>2</v>
      </c>
      <c r="D682" s="4">
        <v>3</v>
      </c>
      <c r="E682" s="4">
        <v>3</v>
      </c>
      <c r="F682" s="4">
        <v>4</v>
      </c>
      <c r="G682" s="4">
        <v>4</v>
      </c>
      <c r="H682" s="4">
        <v>5</v>
      </c>
      <c r="I682" s="4">
        <v>5</v>
      </c>
      <c r="J682" s="4">
        <v>6</v>
      </c>
      <c r="K682" s="1">
        <v>6</v>
      </c>
      <c r="L682" s="4">
        <v>7</v>
      </c>
      <c r="M682" s="4">
        <v>7</v>
      </c>
      <c r="N682" s="4">
        <v>8</v>
      </c>
      <c r="O682" s="4">
        <v>8</v>
      </c>
      <c r="P682" s="4">
        <v>9</v>
      </c>
      <c r="Q682" s="4">
        <v>9</v>
      </c>
      <c r="R682" s="4">
        <v>10</v>
      </c>
      <c r="S682" s="4">
        <v>10</v>
      </c>
      <c r="T682" s="4">
        <v>11</v>
      </c>
      <c r="U682" s="2">
        <v>11</v>
      </c>
      <c r="V682" s="4">
        <f>U682+1</f>
        <v>12</v>
      </c>
      <c r="W682" s="4">
        <f t="shared" ref="W682:BI682" si="4070">V682</f>
        <v>12</v>
      </c>
      <c r="X682" s="4">
        <f>W682+1</f>
        <v>13</v>
      </c>
      <c r="Y682" s="4">
        <f t="shared" si="4070"/>
        <v>13</v>
      </c>
      <c r="Z682" s="4">
        <f>Y682+1</f>
        <v>14</v>
      </c>
      <c r="AA682" s="4">
        <f t="shared" si="4070"/>
        <v>14</v>
      </c>
      <c r="AB682" s="4">
        <f t="shared" si="4070"/>
        <v>14</v>
      </c>
      <c r="AC682" s="4">
        <f t="shared" si="4070"/>
        <v>14</v>
      </c>
      <c r="AD682" s="4">
        <f t="shared" si="4070"/>
        <v>14</v>
      </c>
      <c r="AE682">
        <f t="shared" si="4070"/>
        <v>14</v>
      </c>
      <c r="AF682" s="4">
        <f t="shared" si="4070"/>
        <v>14</v>
      </c>
      <c r="AG682" s="4">
        <f t="shared" si="4070"/>
        <v>14</v>
      </c>
      <c r="AH682" s="4">
        <f t="shared" si="4070"/>
        <v>14</v>
      </c>
      <c r="AI682" s="4">
        <f t="shared" si="4070"/>
        <v>14</v>
      </c>
      <c r="AJ682" s="4">
        <f t="shared" si="4070"/>
        <v>14</v>
      </c>
      <c r="AK682" s="4">
        <f t="shared" si="4070"/>
        <v>14</v>
      </c>
      <c r="AL682" s="4">
        <f t="shared" si="4070"/>
        <v>14</v>
      </c>
      <c r="AM682" s="4">
        <f t="shared" si="4070"/>
        <v>14</v>
      </c>
      <c r="AN682" s="4">
        <f t="shared" si="4070"/>
        <v>14</v>
      </c>
      <c r="AO682">
        <f t="shared" si="4070"/>
        <v>14</v>
      </c>
      <c r="AP682" s="4">
        <f t="shared" si="4070"/>
        <v>14</v>
      </c>
      <c r="AQ682" s="4">
        <f t="shared" si="4070"/>
        <v>14</v>
      </c>
      <c r="AR682" s="4">
        <f t="shared" si="4070"/>
        <v>14</v>
      </c>
      <c r="AS682" s="4">
        <f t="shared" si="4070"/>
        <v>14</v>
      </c>
      <c r="AT682" s="4">
        <f t="shared" si="4070"/>
        <v>14</v>
      </c>
      <c r="AU682" s="4">
        <f t="shared" si="4070"/>
        <v>14</v>
      </c>
      <c r="AV682" s="4">
        <f t="shared" si="4070"/>
        <v>14</v>
      </c>
      <c r="AW682" s="4">
        <f t="shared" si="4070"/>
        <v>14</v>
      </c>
      <c r="AX682" s="4">
        <f t="shared" si="4070"/>
        <v>14</v>
      </c>
      <c r="AY682">
        <f t="shared" si="4070"/>
        <v>14</v>
      </c>
      <c r="AZ682" s="4">
        <f t="shared" si="4070"/>
        <v>14</v>
      </c>
      <c r="BA682" s="4">
        <f t="shared" si="4070"/>
        <v>14</v>
      </c>
      <c r="BB682" s="4">
        <f t="shared" si="4070"/>
        <v>14</v>
      </c>
      <c r="BC682" s="4">
        <f t="shared" si="4070"/>
        <v>14</v>
      </c>
      <c r="BD682" s="4">
        <f t="shared" si="4070"/>
        <v>14</v>
      </c>
      <c r="BE682" s="4">
        <f t="shared" si="4070"/>
        <v>14</v>
      </c>
      <c r="BF682" s="4">
        <f t="shared" si="4070"/>
        <v>14</v>
      </c>
      <c r="BG682" s="4">
        <f t="shared" si="4070"/>
        <v>14</v>
      </c>
      <c r="BH682" s="4">
        <f t="shared" si="4070"/>
        <v>14</v>
      </c>
      <c r="BI682">
        <f t="shared" si="4070"/>
        <v>14</v>
      </c>
      <c r="BJ682" t="s">
        <v>2</v>
      </c>
    </row>
    <row r="683" spans="1:62">
      <c r="A683" s="4" t="s">
        <v>70</v>
      </c>
      <c r="B683" s="4">
        <v>6</v>
      </c>
      <c r="C683" s="4">
        <f>B683+1</f>
        <v>7</v>
      </c>
      <c r="D683" s="4">
        <f>C683+2</f>
        <v>9</v>
      </c>
      <c r="E683" s="4">
        <f t="shared" ref="E683:I683" si="4071">D683+1</f>
        <v>10</v>
      </c>
      <c r="F683" s="4">
        <f>E683+2</f>
        <v>12</v>
      </c>
      <c r="G683" s="4">
        <f t="shared" si="4071"/>
        <v>13</v>
      </c>
      <c r="H683" s="4">
        <f>G683+2</f>
        <v>15</v>
      </c>
      <c r="I683" s="4">
        <f t="shared" si="4071"/>
        <v>16</v>
      </c>
      <c r="J683" s="4">
        <f>I683+3</f>
        <v>19</v>
      </c>
      <c r="K683">
        <f t="shared" ref="K683:Q683" si="4072">J683+3</f>
        <v>22</v>
      </c>
      <c r="L683" s="4">
        <f t="shared" si="4072"/>
        <v>25</v>
      </c>
      <c r="M683" s="4">
        <f t="shared" si="4072"/>
        <v>28</v>
      </c>
      <c r="N683" s="4">
        <f t="shared" si="4072"/>
        <v>31</v>
      </c>
      <c r="O683" s="4">
        <f t="shared" si="4072"/>
        <v>34</v>
      </c>
      <c r="P683" s="4">
        <f t="shared" si="4072"/>
        <v>37</v>
      </c>
      <c r="Q683" s="4">
        <f t="shared" si="4072"/>
        <v>40</v>
      </c>
      <c r="R683" s="4">
        <f>Q683+10</f>
        <v>50</v>
      </c>
      <c r="S683" s="4">
        <f>R683+9</f>
        <v>59</v>
      </c>
      <c r="T683" s="4">
        <f t="shared" ref="T683" si="4073">S683+10</f>
        <v>69</v>
      </c>
      <c r="U683">
        <f t="shared" ref="U683" si="4074">T683+9</f>
        <v>78</v>
      </c>
      <c r="V683" s="4">
        <f t="shared" ref="V683" si="4075">U683+10</f>
        <v>88</v>
      </c>
      <c r="W683" s="4">
        <f t="shared" ref="W683" si="4076">V683+9</f>
        <v>97</v>
      </c>
      <c r="X683" s="4">
        <f>W683+14</f>
        <v>111</v>
      </c>
      <c r="Y683" s="4">
        <f t="shared" ref="Y683:AC683" si="4077">X683+14</f>
        <v>125</v>
      </c>
      <c r="Z683" s="4">
        <f t="shared" si="4077"/>
        <v>139</v>
      </c>
      <c r="AA683" s="4">
        <f t="shared" si="4077"/>
        <v>153</v>
      </c>
      <c r="AB683" s="4">
        <f t="shared" si="4077"/>
        <v>167</v>
      </c>
      <c r="AC683" s="4">
        <f t="shared" si="4077"/>
        <v>181</v>
      </c>
      <c r="AD683" s="4">
        <f>AC683+21</f>
        <v>202</v>
      </c>
      <c r="AE683">
        <f t="shared" ref="AE683:AL683" si="4078">AD683+21</f>
        <v>223</v>
      </c>
      <c r="AF683" s="4">
        <f t="shared" si="4078"/>
        <v>244</v>
      </c>
      <c r="AG683" s="4">
        <f t="shared" si="4078"/>
        <v>265</v>
      </c>
      <c r="AH683" s="4">
        <f t="shared" si="4078"/>
        <v>286</v>
      </c>
      <c r="AI683" s="4">
        <f t="shared" si="4078"/>
        <v>307</v>
      </c>
      <c r="AJ683" s="4">
        <f t="shared" si="4078"/>
        <v>328</v>
      </c>
      <c r="AK683" s="4">
        <f t="shared" si="4078"/>
        <v>349</v>
      </c>
      <c r="AL683" s="4">
        <f t="shared" si="4078"/>
        <v>370</v>
      </c>
      <c r="AM683" s="4">
        <f t="shared" ref="AM683:BI683" si="4079">AL683+21</f>
        <v>391</v>
      </c>
      <c r="AN683" s="4">
        <f t="shared" si="4079"/>
        <v>412</v>
      </c>
      <c r="AO683">
        <f t="shared" si="4079"/>
        <v>433</v>
      </c>
      <c r="AP683" s="4">
        <f t="shared" si="4079"/>
        <v>454</v>
      </c>
      <c r="AQ683" s="4">
        <f t="shared" si="4079"/>
        <v>475</v>
      </c>
      <c r="AR683" s="4">
        <f t="shared" si="4079"/>
        <v>496</v>
      </c>
      <c r="AS683" s="4">
        <f t="shared" si="4079"/>
        <v>517</v>
      </c>
      <c r="AT683" s="4">
        <f t="shared" si="4079"/>
        <v>538</v>
      </c>
      <c r="AU683" s="4">
        <f t="shared" si="4079"/>
        <v>559</v>
      </c>
      <c r="AV683" s="4">
        <f t="shared" si="4079"/>
        <v>580</v>
      </c>
      <c r="AW683" s="4">
        <f t="shared" si="4079"/>
        <v>601</v>
      </c>
      <c r="AX683" s="4">
        <f t="shared" si="4079"/>
        <v>622</v>
      </c>
      <c r="AY683">
        <f t="shared" si="4079"/>
        <v>643</v>
      </c>
      <c r="AZ683" s="4">
        <f t="shared" si="4079"/>
        <v>664</v>
      </c>
      <c r="BA683" s="4">
        <f t="shared" si="4079"/>
        <v>685</v>
      </c>
      <c r="BB683" s="4">
        <f t="shared" si="4079"/>
        <v>706</v>
      </c>
      <c r="BC683" s="4">
        <f t="shared" si="4079"/>
        <v>727</v>
      </c>
      <c r="BD683" s="4">
        <f t="shared" si="4079"/>
        <v>748</v>
      </c>
      <c r="BE683" s="4">
        <f t="shared" si="4079"/>
        <v>769</v>
      </c>
      <c r="BF683" s="4">
        <f t="shared" si="4079"/>
        <v>790</v>
      </c>
      <c r="BG683" s="4">
        <f t="shared" si="4079"/>
        <v>811</v>
      </c>
      <c r="BH683" s="4">
        <f t="shared" si="4079"/>
        <v>832</v>
      </c>
      <c r="BI683">
        <f t="shared" si="4079"/>
        <v>853</v>
      </c>
      <c r="BJ683" t="s">
        <v>2</v>
      </c>
    </row>
    <row r="684" spans="1:62">
      <c r="A684" s="4" t="s">
        <v>71</v>
      </c>
      <c r="B684" s="4">
        <v>8</v>
      </c>
      <c r="C684" s="4">
        <f>B684+2</f>
        <v>10</v>
      </c>
      <c r="D684" s="4">
        <f t="shared" ref="D684:I684" si="4080">C684+2</f>
        <v>12</v>
      </c>
      <c r="E684" s="4">
        <f t="shared" si="4080"/>
        <v>14</v>
      </c>
      <c r="F684" s="4">
        <f t="shared" si="4080"/>
        <v>16</v>
      </c>
      <c r="G684" s="4">
        <f t="shared" si="4080"/>
        <v>18</v>
      </c>
      <c r="H684" s="4">
        <f t="shared" si="4080"/>
        <v>20</v>
      </c>
      <c r="I684" s="4">
        <f t="shared" si="4080"/>
        <v>22</v>
      </c>
      <c r="J684" s="4">
        <f>I684+3</f>
        <v>25</v>
      </c>
      <c r="K684">
        <f>J684+4</f>
        <v>29</v>
      </c>
      <c r="L684" s="4">
        <f t="shared" ref="L684:P684" si="4081">K684+3</f>
        <v>32</v>
      </c>
      <c r="M684" s="4">
        <f>L684+4</f>
        <v>36</v>
      </c>
      <c r="N684" s="4">
        <f t="shared" si="4081"/>
        <v>39</v>
      </c>
      <c r="O684" s="4">
        <f t="shared" ref="O684" si="4082">N684+4</f>
        <v>43</v>
      </c>
      <c r="P684" s="4">
        <f t="shared" si="4081"/>
        <v>46</v>
      </c>
      <c r="Q684" s="4">
        <f t="shared" ref="Q684" si="4083">P684+4</f>
        <v>50</v>
      </c>
      <c r="R684" s="4">
        <f>Q684+9</f>
        <v>59</v>
      </c>
      <c r="S684" s="4">
        <f>R684+10</f>
        <v>69</v>
      </c>
      <c r="T684" s="4">
        <f t="shared" ref="T684" si="4084">S684+9</f>
        <v>78</v>
      </c>
      <c r="U684">
        <f t="shared" ref="U684" si="4085">T684+10</f>
        <v>88</v>
      </c>
      <c r="V684" s="4">
        <f t="shared" ref="V684" si="4086">U684+9</f>
        <v>97</v>
      </c>
      <c r="W684" s="4">
        <f t="shared" ref="W684" si="4087">V684+10</f>
        <v>107</v>
      </c>
      <c r="X684" s="4">
        <f>W684+16</f>
        <v>123</v>
      </c>
      <c r="Y684" s="4">
        <f t="shared" ref="Y684:AC684" si="4088">X684+16</f>
        <v>139</v>
      </c>
      <c r="Z684" s="4">
        <f t="shared" si="4088"/>
        <v>155</v>
      </c>
      <c r="AA684" s="4">
        <f t="shared" si="4088"/>
        <v>171</v>
      </c>
      <c r="AB684" s="4">
        <f t="shared" si="4088"/>
        <v>187</v>
      </c>
      <c r="AC684" s="4">
        <f t="shared" si="4088"/>
        <v>203</v>
      </c>
      <c r="AD684" s="4">
        <f>AC684+24</f>
        <v>227</v>
      </c>
      <c r="AE684">
        <f t="shared" ref="AE684:AL684" si="4089">AD684+24</f>
        <v>251</v>
      </c>
      <c r="AF684" s="4">
        <f t="shared" si="4089"/>
        <v>275</v>
      </c>
      <c r="AG684" s="4">
        <f t="shared" si="4089"/>
        <v>299</v>
      </c>
      <c r="AH684" s="4">
        <f t="shared" si="4089"/>
        <v>323</v>
      </c>
      <c r="AI684" s="4">
        <f t="shared" si="4089"/>
        <v>347</v>
      </c>
      <c r="AJ684" s="4">
        <f t="shared" si="4089"/>
        <v>371</v>
      </c>
      <c r="AK684" s="4">
        <f t="shared" si="4089"/>
        <v>395</v>
      </c>
      <c r="AL684" s="4">
        <f t="shared" si="4089"/>
        <v>419</v>
      </c>
      <c r="AM684" s="4">
        <f t="shared" ref="AM684:BI684" si="4090">AL684+24</f>
        <v>443</v>
      </c>
      <c r="AN684" s="4">
        <f t="shared" si="4090"/>
        <v>467</v>
      </c>
      <c r="AO684">
        <f t="shared" si="4090"/>
        <v>491</v>
      </c>
      <c r="AP684" s="4">
        <f t="shared" si="4090"/>
        <v>515</v>
      </c>
      <c r="AQ684" s="4">
        <f t="shared" si="4090"/>
        <v>539</v>
      </c>
      <c r="AR684" s="4">
        <f t="shared" si="4090"/>
        <v>563</v>
      </c>
      <c r="AS684" s="4">
        <f t="shared" si="4090"/>
        <v>587</v>
      </c>
      <c r="AT684" s="4">
        <f t="shared" si="4090"/>
        <v>611</v>
      </c>
      <c r="AU684" s="4">
        <f t="shared" si="4090"/>
        <v>635</v>
      </c>
      <c r="AV684" s="4">
        <f t="shared" si="4090"/>
        <v>659</v>
      </c>
      <c r="AW684" s="4">
        <f t="shared" si="4090"/>
        <v>683</v>
      </c>
      <c r="AX684" s="4">
        <f t="shared" si="4090"/>
        <v>707</v>
      </c>
      <c r="AY684">
        <f t="shared" si="4090"/>
        <v>731</v>
      </c>
      <c r="AZ684" s="4">
        <f t="shared" si="4090"/>
        <v>755</v>
      </c>
      <c r="BA684" s="4">
        <f t="shared" si="4090"/>
        <v>779</v>
      </c>
      <c r="BB684" s="4">
        <f t="shared" si="4090"/>
        <v>803</v>
      </c>
      <c r="BC684" s="4">
        <f t="shared" si="4090"/>
        <v>827</v>
      </c>
      <c r="BD684" s="4">
        <f t="shared" si="4090"/>
        <v>851</v>
      </c>
      <c r="BE684" s="4">
        <f t="shared" si="4090"/>
        <v>875</v>
      </c>
      <c r="BF684" s="4">
        <f t="shared" si="4090"/>
        <v>899</v>
      </c>
      <c r="BG684" s="4">
        <f t="shared" si="4090"/>
        <v>923</v>
      </c>
      <c r="BH684" s="4">
        <f t="shared" si="4090"/>
        <v>947</v>
      </c>
      <c r="BI684">
        <f t="shared" si="4090"/>
        <v>971</v>
      </c>
      <c r="BJ684" t="s">
        <v>2</v>
      </c>
    </row>
    <row r="685" spans="1:62">
      <c r="A685" s="4" t="s">
        <v>6</v>
      </c>
    </row>
    <row r="686" spans="1:62">
      <c r="A686" s="4" t="s">
        <v>272</v>
      </c>
    </row>
    <row r="687" spans="1:62">
      <c r="A687" s="4" t="s">
        <v>70</v>
      </c>
      <c r="B687" s="4">
        <v>8</v>
      </c>
      <c r="C687" s="4">
        <f>B687+2</f>
        <v>10</v>
      </c>
      <c r="D687" s="4">
        <f t="shared" ref="D687:I687" si="4091">C687+2</f>
        <v>12</v>
      </c>
      <c r="E687" s="4">
        <f t="shared" si="4091"/>
        <v>14</v>
      </c>
      <c r="F687" s="4">
        <f t="shared" si="4091"/>
        <v>16</v>
      </c>
      <c r="G687" s="4">
        <f t="shared" si="4091"/>
        <v>18</v>
      </c>
      <c r="H687" s="4">
        <f t="shared" si="4091"/>
        <v>20</v>
      </c>
      <c r="I687" s="4">
        <f t="shared" si="4091"/>
        <v>22</v>
      </c>
      <c r="J687" s="4">
        <f>I687+4</f>
        <v>26</v>
      </c>
      <c r="K687">
        <f t="shared" ref="K687:Q687" si="4092">J687+4</f>
        <v>30</v>
      </c>
      <c r="L687" s="4">
        <f t="shared" si="4092"/>
        <v>34</v>
      </c>
      <c r="M687" s="4">
        <f t="shared" si="4092"/>
        <v>38</v>
      </c>
      <c r="N687" s="4">
        <f t="shared" si="4092"/>
        <v>42</v>
      </c>
      <c r="O687" s="4">
        <f t="shared" si="4092"/>
        <v>46</v>
      </c>
      <c r="P687" s="4">
        <f t="shared" si="4092"/>
        <v>50</v>
      </c>
      <c r="Q687" s="4">
        <f t="shared" si="4092"/>
        <v>54</v>
      </c>
      <c r="R687" s="4">
        <f>Q687+6</f>
        <v>60</v>
      </c>
      <c r="S687" s="4">
        <f t="shared" ref="S687:W687" si="4093">R687+6</f>
        <v>66</v>
      </c>
      <c r="T687" s="4">
        <f t="shared" si="4093"/>
        <v>72</v>
      </c>
      <c r="U687">
        <f t="shared" si="4093"/>
        <v>78</v>
      </c>
      <c r="V687" s="4">
        <f t="shared" si="4093"/>
        <v>84</v>
      </c>
      <c r="W687" s="4">
        <f t="shared" si="4093"/>
        <v>90</v>
      </c>
      <c r="X687" s="4">
        <f>W687+8</f>
        <v>98</v>
      </c>
      <c r="Y687" s="4">
        <f t="shared" ref="Y687:AC687" si="4094">X687+8</f>
        <v>106</v>
      </c>
      <c r="Z687" s="4">
        <f t="shared" si="4094"/>
        <v>114</v>
      </c>
      <c r="AA687" s="4">
        <f t="shared" si="4094"/>
        <v>122</v>
      </c>
      <c r="AB687" s="4">
        <f t="shared" si="4094"/>
        <v>130</v>
      </c>
      <c r="AC687" s="4">
        <f t="shared" si="4094"/>
        <v>138</v>
      </c>
      <c r="AD687" s="4">
        <f>AC687+10</f>
        <v>148</v>
      </c>
      <c r="AE687">
        <f t="shared" ref="AE687:AZ687" si="4095">AD687+10</f>
        <v>158</v>
      </c>
      <c r="AF687" s="4">
        <f t="shared" si="4095"/>
        <v>168</v>
      </c>
      <c r="AG687" s="4">
        <f t="shared" si="4095"/>
        <v>178</v>
      </c>
      <c r="AH687" s="4">
        <f t="shared" si="4095"/>
        <v>188</v>
      </c>
      <c r="AI687" s="4">
        <f t="shared" si="4095"/>
        <v>198</v>
      </c>
      <c r="AJ687" s="4">
        <f t="shared" si="4095"/>
        <v>208</v>
      </c>
      <c r="AK687" s="4">
        <f t="shared" si="4095"/>
        <v>218</v>
      </c>
      <c r="AL687" s="4">
        <f t="shared" si="4095"/>
        <v>228</v>
      </c>
      <c r="AM687" s="4">
        <f t="shared" si="4095"/>
        <v>238</v>
      </c>
      <c r="AN687" s="4">
        <f t="shared" si="4095"/>
        <v>248</v>
      </c>
      <c r="AO687">
        <f t="shared" si="4095"/>
        <v>258</v>
      </c>
      <c r="AP687" s="4">
        <f t="shared" si="4095"/>
        <v>268</v>
      </c>
      <c r="AQ687" s="4">
        <f t="shared" si="4095"/>
        <v>278</v>
      </c>
      <c r="AR687" s="4">
        <f t="shared" si="4095"/>
        <v>288</v>
      </c>
      <c r="AS687" s="4">
        <f t="shared" si="4095"/>
        <v>298</v>
      </c>
      <c r="AT687" s="4">
        <f t="shared" si="4095"/>
        <v>308</v>
      </c>
      <c r="AU687" s="4">
        <f t="shared" si="4095"/>
        <v>318</v>
      </c>
      <c r="AV687" s="4">
        <f t="shared" si="4095"/>
        <v>328</v>
      </c>
      <c r="AW687" s="4">
        <f t="shared" si="4095"/>
        <v>338</v>
      </c>
      <c r="AX687" s="4">
        <f t="shared" si="4095"/>
        <v>348</v>
      </c>
      <c r="AY687">
        <f t="shared" si="4095"/>
        <v>358</v>
      </c>
      <c r="AZ687" s="4">
        <f t="shared" si="4095"/>
        <v>368</v>
      </c>
      <c r="BA687" s="4">
        <f t="shared" ref="BA687:BI687" si="4096">AZ687+10</f>
        <v>378</v>
      </c>
      <c r="BB687" s="4">
        <f t="shared" si="4096"/>
        <v>388</v>
      </c>
      <c r="BC687" s="4">
        <f t="shared" si="4096"/>
        <v>398</v>
      </c>
      <c r="BD687" s="4">
        <f t="shared" si="4096"/>
        <v>408</v>
      </c>
      <c r="BE687" s="4">
        <f t="shared" si="4096"/>
        <v>418</v>
      </c>
      <c r="BF687" s="4">
        <f t="shared" si="4096"/>
        <v>428</v>
      </c>
      <c r="BG687" s="4">
        <f t="shared" si="4096"/>
        <v>438</v>
      </c>
      <c r="BH687" s="4">
        <f t="shared" si="4096"/>
        <v>448</v>
      </c>
      <c r="BI687">
        <f t="shared" si="4096"/>
        <v>458</v>
      </c>
      <c r="BJ687" t="s">
        <v>2</v>
      </c>
    </row>
    <row r="688" spans="1:62">
      <c r="A688" s="4" t="s">
        <v>71</v>
      </c>
      <c r="B688" s="4">
        <v>10</v>
      </c>
      <c r="C688" s="4">
        <f>B688+2</f>
        <v>12</v>
      </c>
      <c r="D688" s="4">
        <f t="shared" ref="D688:I688" si="4097">C688+2</f>
        <v>14</v>
      </c>
      <c r="E688" s="4">
        <f t="shared" si="4097"/>
        <v>16</v>
      </c>
      <c r="F688" s="4">
        <f t="shared" si="4097"/>
        <v>18</v>
      </c>
      <c r="G688" s="4">
        <f t="shared" si="4097"/>
        <v>20</v>
      </c>
      <c r="H688" s="4">
        <f t="shared" si="4097"/>
        <v>22</v>
      </c>
      <c r="I688" s="4">
        <f t="shared" si="4097"/>
        <v>24</v>
      </c>
      <c r="J688" s="4">
        <f>I688+4</f>
        <v>28</v>
      </c>
      <c r="K688">
        <f t="shared" ref="K688:Q688" si="4098">J688+4</f>
        <v>32</v>
      </c>
      <c r="L688" s="4">
        <f t="shared" si="4098"/>
        <v>36</v>
      </c>
      <c r="M688" s="4">
        <f t="shared" si="4098"/>
        <v>40</v>
      </c>
      <c r="N688" s="4">
        <f t="shared" si="4098"/>
        <v>44</v>
      </c>
      <c r="O688" s="4">
        <f t="shared" si="4098"/>
        <v>48</v>
      </c>
      <c r="P688" s="4">
        <f t="shared" si="4098"/>
        <v>52</v>
      </c>
      <c r="Q688" s="4">
        <f t="shared" si="4098"/>
        <v>56</v>
      </c>
      <c r="R688" s="4">
        <f>Q688+6</f>
        <v>62</v>
      </c>
      <c r="S688" s="4">
        <f t="shared" ref="S688:W688" si="4099">R688+6</f>
        <v>68</v>
      </c>
      <c r="T688" s="4">
        <f t="shared" si="4099"/>
        <v>74</v>
      </c>
      <c r="U688">
        <f t="shared" si="4099"/>
        <v>80</v>
      </c>
      <c r="V688" s="4">
        <f t="shared" si="4099"/>
        <v>86</v>
      </c>
      <c r="W688" s="4">
        <f t="shared" si="4099"/>
        <v>92</v>
      </c>
      <c r="X688" s="4">
        <f>W688+8</f>
        <v>100</v>
      </c>
      <c r="Y688" s="4">
        <f t="shared" ref="Y688:AC688" si="4100">X688+8</f>
        <v>108</v>
      </c>
      <c r="Z688" s="4">
        <f t="shared" si="4100"/>
        <v>116</v>
      </c>
      <c r="AA688" s="4">
        <f t="shared" si="4100"/>
        <v>124</v>
      </c>
      <c r="AB688" s="4">
        <f t="shared" si="4100"/>
        <v>132</v>
      </c>
      <c r="AC688" s="4">
        <f t="shared" si="4100"/>
        <v>140</v>
      </c>
      <c r="AD688" s="4">
        <f>AC688+10</f>
        <v>150</v>
      </c>
      <c r="AE688">
        <f t="shared" ref="AE688:AZ688" si="4101">AD688+10</f>
        <v>160</v>
      </c>
      <c r="AF688" s="4">
        <f t="shared" si="4101"/>
        <v>170</v>
      </c>
      <c r="AG688" s="4">
        <f t="shared" si="4101"/>
        <v>180</v>
      </c>
      <c r="AH688" s="4">
        <f t="shared" si="4101"/>
        <v>190</v>
      </c>
      <c r="AI688" s="4">
        <f t="shared" si="4101"/>
        <v>200</v>
      </c>
      <c r="AJ688" s="4">
        <f t="shared" si="4101"/>
        <v>210</v>
      </c>
      <c r="AK688" s="4">
        <f t="shared" si="4101"/>
        <v>220</v>
      </c>
      <c r="AL688" s="4">
        <f t="shared" si="4101"/>
        <v>230</v>
      </c>
      <c r="AM688" s="4">
        <f t="shared" si="4101"/>
        <v>240</v>
      </c>
      <c r="AN688" s="4">
        <f t="shared" si="4101"/>
        <v>250</v>
      </c>
      <c r="AO688">
        <f t="shared" si="4101"/>
        <v>260</v>
      </c>
      <c r="AP688" s="4">
        <f t="shared" si="4101"/>
        <v>270</v>
      </c>
      <c r="AQ688" s="4">
        <f t="shared" si="4101"/>
        <v>280</v>
      </c>
      <c r="AR688" s="4">
        <f t="shared" si="4101"/>
        <v>290</v>
      </c>
      <c r="AS688" s="4">
        <f t="shared" si="4101"/>
        <v>300</v>
      </c>
      <c r="AT688" s="4">
        <f t="shared" si="4101"/>
        <v>310</v>
      </c>
      <c r="AU688" s="4">
        <f t="shared" si="4101"/>
        <v>320</v>
      </c>
      <c r="AV688" s="4">
        <f t="shared" si="4101"/>
        <v>330</v>
      </c>
      <c r="AW688" s="4">
        <f t="shared" si="4101"/>
        <v>340</v>
      </c>
      <c r="AX688" s="4">
        <f t="shared" si="4101"/>
        <v>350</v>
      </c>
      <c r="AY688">
        <f t="shared" si="4101"/>
        <v>360</v>
      </c>
      <c r="AZ688" s="4">
        <f t="shared" si="4101"/>
        <v>370</v>
      </c>
      <c r="BA688" s="4">
        <f t="shared" ref="BA688:BI688" si="4102">AZ688+10</f>
        <v>380</v>
      </c>
      <c r="BB688" s="4">
        <f t="shared" si="4102"/>
        <v>390</v>
      </c>
      <c r="BC688" s="4">
        <f t="shared" si="4102"/>
        <v>400</v>
      </c>
      <c r="BD688" s="4">
        <f t="shared" si="4102"/>
        <v>410</v>
      </c>
      <c r="BE688" s="4">
        <f t="shared" si="4102"/>
        <v>420</v>
      </c>
      <c r="BF688" s="4">
        <f t="shared" si="4102"/>
        <v>430</v>
      </c>
      <c r="BG688" s="4">
        <f t="shared" si="4102"/>
        <v>440</v>
      </c>
      <c r="BH688" s="4">
        <f t="shared" si="4102"/>
        <v>450</v>
      </c>
      <c r="BI688">
        <f t="shared" si="4102"/>
        <v>460</v>
      </c>
      <c r="BJ688" t="s">
        <v>2</v>
      </c>
    </row>
    <row r="689" spans="1:62">
      <c r="A689" s="4" t="s">
        <v>64</v>
      </c>
      <c r="B689" s="4">
        <v>8</v>
      </c>
      <c r="C689" s="4">
        <f>B689+2</f>
        <v>10</v>
      </c>
      <c r="D689" s="4">
        <f t="shared" ref="D689:I689" si="4103">C689+2</f>
        <v>12</v>
      </c>
      <c r="E689" s="4">
        <f t="shared" si="4103"/>
        <v>14</v>
      </c>
      <c r="F689" s="4">
        <f t="shared" si="4103"/>
        <v>16</v>
      </c>
      <c r="G689" s="4">
        <f t="shared" si="4103"/>
        <v>18</v>
      </c>
      <c r="H689" s="4">
        <f t="shared" si="4103"/>
        <v>20</v>
      </c>
      <c r="I689" s="4">
        <f t="shared" si="4103"/>
        <v>22</v>
      </c>
      <c r="J689" s="4">
        <f>I689+4</f>
        <v>26</v>
      </c>
      <c r="K689">
        <f t="shared" ref="K689:Q689" si="4104">J689+4</f>
        <v>30</v>
      </c>
      <c r="L689" s="4">
        <f t="shared" si="4104"/>
        <v>34</v>
      </c>
      <c r="M689" s="4">
        <f t="shared" si="4104"/>
        <v>38</v>
      </c>
      <c r="N689" s="4">
        <f t="shared" si="4104"/>
        <v>42</v>
      </c>
      <c r="O689" s="4">
        <f t="shared" si="4104"/>
        <v>46</v>
      </c>
      <c r="P689" s="4">
        <f t="shared" si="4104"/>
        <v>50</v>
      </c>
      <c r="Q689" s="4">
        <f t="shared" si="4104"/>
        <v>54</v>
      </c>
      <c r="R689" s="4">
        <f>Q689+6</f>
        <v>60</v>
      </c>
      <c r="S689" s="4">
        <f t="shared" ref="S689:W689" si="4105">R689+6</f>
        <v>66</v>
      </c>
      <c r="T689" s="4">
        <f t="shared" si="4105"/>
        <v>72</v>
      </c>
      <c r="U689">
        <f t="shared" si="4105"/>
        <v>78</v>
      </c>
      <c r="V689" s="4">
        <f t="shared" si="4105"/>
        <v>84</v>
      </c>
      <c r="W689" s="4">
        <f t="shared" si="4105"/>
        <v>90</v>
      </c>
      <c r="X689" s="4">
        <f>W689+8</f>
        <v>98</v>
      </c>
      <c r="Y689" s="4">
        <f t="shared" ref="Y689:AC689" si="4106">X689+8</f>
        <v>106</v>
      </c>
      <c r="Z689" s="4">
        <f t="shared" si="4106"/>
        <v>114</v>
      </c>
      <c r="AA689" s="4">
        <f t="shared" si="4106"/>
        <v>122</v>
      </c>
      <c r="AB689" s="4">
        <f t="shared" si="4106"/>
        <v>130</v>
      </c>
      <c r="AC689" s="4">
        <f t="shared" si="4106"/>
        <v>138</v>
      </c>
      <c r="AD689" s="4">
        <f>AC689+10</f>
        <v>148</v>
      </c>
      <c r="AE689">
        <f t="shared" ref="AE689:BI689" si="4107">AD689+10</f>
        <v>158</v>
      </c>
      <c r="AF689" s="4">
        <f t="shared" si="4107"/>
        <v>168</v>
      </c>
      <c r="AG689" s="4">
        <f t="shared" si="4107"/>
        <v>178</v>
      </c>
      <c r="AH689" s="4">
        <f t="shared" si="4107"/>
        <v>188</v>
      </c>
      <c r="AI689" s="4">
        <f t="shared" si="4107"/>
        <v>198</v>
      </c>
      <c r="AJ689" s="4">
        <f t="shared" si="4107"/>
        <v>208</v>
      </c>
      <c r="AK689" s="4">
        <f t="shared" si="4107"/>
        <v>218</v>
      </c>
      <c r="AL689" s="4">
        <f t="shared" si="4107"/>
        <v>228</v>
      </c>
      <c r="AM689" s="4">
        <f t="shared" si="4107"/>
        <v>238</v>
      </c>
      <c r="AN689" s="4">
        <f t="shared" si="4107"/>
        <v>248</v>
      </c>
      <c r="AO689">
        <f t="shared" si="4107"/>
        <v>258</v>
      </c>
      <c r="AP689" s="4">
        <f t="shared" si="4107"/>
        <v>268</v>
      </c>
      <c r="AQ689" s="4">
        <f t="shared" si="4107"/>
        <v>278</v>
      </c>
      <c r="AR689" s="4">
        <f t="shared" si="4107"/>
        <v>288</v>
      </c>
      <c r="AS689" s="4">
        <f t="shared" si="4107"/>
        <v>298</v>
      </c>
      <c r="AT689" s="4">
        <f t="shared" si="4107"/>
        <v>308</v>
      </c>
      <c r="AU689" s="4">
        <f t="shared" si="4107"/>
        <v>318</v>
      </c>
      <c r="AV689" s="4">
        <f t="shared" si="4107"/>
        <v>328</v>
      </c>
      <c r="AW689" s="4">
        <f t="shared" si="4107"/>
        <v>338</v>
      </c>
      <c r="AX689" s="4">
        <f t="shared" si="4107"/>
        <v>348</v>
      </c>
      <c r="AY689">
        <f t="shared" si="4107"/>
        <v>358</v>
      </c>
      <c r="AZ689" s="4">
        <f t="shared" si="4107"/>
        <v>368</v>
      </c>
      <c r="BA689" s="4">
        <f t="shared" si="4107"/>
        <v>378</v>
      </c>
      <c r="BB689" s="4">
        <f t="shared" si="4107"/>
        <v>388</v>
      </c>
      <c r="BC689" s="4">
        <f t="shared" si="4107"/>
        <v>398</v>
      </c>
      <c r="BD689" s="4">
        <f t="shared" si="4107"/>
        <v>408</v>
      </c>
      <c r="BE689" s="4">
        <f t="shared" si="4107"/>
        <v>418</v>
      </c>
      <c r="BF689" s="4">
        <f t="shared" si="4107"/>
        <v>428</v>
      </c>
      <c r="BG689" s="4">
        <f t="shared" si="4107"/>
        <v>438</v>
      </c>
      <c r="BH689" s="4">
        <f t="shared" si="4107"/>
        <v>448</v>
      </c>
      <c r="BI689">
        <f t="shared" si="4107"/>
        <v>458</v>
      </c>
      <c r="BJ689" t="s">
        <v>2</v>
      </c>
    </row>
    <row r="690" spans="1:62">
      <c r="A690" s="4" t="s">
        <v>65</v>
      </c>
      <c r="B690" s="4">
        <v>10</v>
      </c>
      <c r="C690" s="4">
        <f>B690+2</f>
        <v>12</v>
      </c>
      <c r="D690" s="4">
        <f t="shared" ref="D690:I690" si="4108">C690+2</f>
        <v>14</v>
      </c>
      <c r="E690" s="4">
        <f t="shared" si="4108"/>
        <v>16</v>
      </c>
      <c r="F690" s="4">
        <f t="shared" si="4108"/>
        <v>18</v>
      </c>
      <c r="G690" s="4">
        <f t="shared" si="4108"/>
        <v>20</v>
      </c>
      <c r="H690" s="4">
        <f t="shared" si="4108"/>
        <v>22</v>
      </c>
      <c r="I690" s="4">
        <f t="shared" si="4108"/>
        <v>24</v>
      </c>
      <c r="J690" s="4">
        <f>I690+4</f>
        <v>28</v>
      </c>
      <c r="K690">
        <f t="shared" ref="K690:Q690" si="4109">J690+4</f>
        <v>32</v>
      </c>
      <c r="L690" s="4">
        <f t="shared" si="4109"/>
        <v>36</v>
      </c>
      <c r="M690" s="4">
        <f t="shared" si="4109"/>
        <v>40</v>
      </c>
      <c r="N690" s="4">
        <f t="shared" si="4109"/>
        <v>44</v>
      </c>
      <c r="O690" s="4">
        <f t="shared" si="4109"/>
        <v>48</v>
      </c>
      <c r="P690" s="4">
        <f t="shared" si="4109"/>
        <v>52</v>
      </c>
      <c r="Q690" s="4">
        <f t="shared" si="4109"/>
        <v>56</v>
      </c>
      <c r="R690" s="4">
        <f>Q690+6</f>
        <v>62</v>
      </c>
      <c r="S690" s="4">
        <f t="shared" ref="S690:W690" si="4110">R690+6</f>
        <v>68</v>
      </c>
      <c r="T690" s="4">
        <f t="shared" si="4110"/>
        <v>74</v>
      </c>
      <c r="U690">
        <f t="shared" si="4110"/>
        <v>80</v>
      </c>
      <c r="V690" s="4">
        <f t="shared" si="4110"/>
        <v>86</v>
      </c>
      <c r="W690" s="4">
        <f t="shared" si="4110"/>
        <v>92</v>
      </c>
      <c r="X690" s="4">
        <f>W690+8</f>
        <v>100</v>
      </c>
      <c r="Y690" s="4">
        <f t="shared" ref="Y690:AC690" si="4111">X690+8</f>
        <v>108</v>
      </c>
      <c r="Z690" s="4">
        <f t="shared" si="4111"/>
        <v>116</v>
      </c>
      <c r="AA690" s="4">
        <f t="shared" si="4111"/>
        <v>124</v>
      </c>
      <c r="AB690" s="4">
        <f t="shared" si="4111"/>
        <v>132</v>
      </c>
      <c r="AC690" s="4">
        <f t="shared" si="4111"/>
        <v>140</v>
      </c>
      <c r="AD690" s="4">
        <f>AC690+10</f>
        <v>150</v>
      </c>
      <c r="AE690">
        <f t="shared" ref="AE690:BI690" si="4112">AD690+10</f>
        <v>160</v>
      </c>
      <c r="AF690" s="4">
        <f t="shared" si="4112"/>
        <v>170</v>
      </c>
      <c r="AG690" s="4">
        <f t="shared" si="4112"/>
        <v>180</v>
      </c>
      <c r="AH690" s="4">
        <f t="shared" si="4112"/>
        <v>190</v>
      </c>
      <c r="AI690" s="4">
        <f t="shared" si="4112"/>
        <v>200</v>
      </c>
      <c r="AJ690" s="4">
        <f t="shared" si="4112"/>
        <v>210</v>
      </c>
      <c r="AK690" s="4">
        <f t="shared" si="4112"/>
        <v>220</v>
      </c>
      <c r="AL690" s="4">
        <f t="shared" si="4112"/>
        <v>230</v>
      </c>
      <c r="AM690" s="4">
        <f t="shared" si="4112"/>
        <v>240</v>
      </c>
      <c r="AN690" s="4">
        <f t="shared" si="4112"/>
        <v>250</v>
      </c>
      <c r="AO690">
        <f t="shared" si="4112"/>
        <v>260</v>
      </c>
      <c r="AP690" s="4">
        <f t="shared" si="4112"/>
        <v>270</v>
      </c>
      <c r="AQ690" s="4">
        <f t="shared" si="4112"/>
        <v>280</v>
      </c>
      <c r="AR690" s="4">
        <f t="shared" si="4112"/>
        <v>290</v>
      </c>
      <c r="AS690" s="4">
        <f t="shared" si="4112"/>
        <v>300</v>
      </c>
      <c r="AT690" s="4">
        <f t="shared" si="4112"/>
        <v>310</v>
      </c>
      <c r="AU690" s="4">
        <f t="shared" si="4112"/>
        <v>320</v>
      </c>
      <c r="AV690" s="4">
        <f t="shared" si="4112"/>
        <v>330</v>
      </c>
      <c r="AW690" s="4">
        <f t="shared" si="4112"/>
        <v>340</v>
      </c>
      <c r="AX690" s="4">
        <f t="shared" si="4112"/>
        <v>350</v>
      </c>
      <c r="AY690">
        <f t="shared" si="4112"/>
        <v>360</v>
      </c>
      <c r="AZ690" s="4">
        <f t="shared" si="4112"/>
        <v>370</v>
      </c>
      <c r="BA690" s="4">
        <f t="shared" si="4112"/>
        <v>380</v>
      </c>
      <c r="BB690" s="4">
        <f t="shared" si="4112"/>
        <v>390</v>
      </c>
      <c r="BC690" s="4">
        <f t="shared" si="4112"/>
        <v>400</v>
      </c>
      <c r="BD690" s="4">
        <f t="shared" si="4112"/>
        <v>410</v>
      </c>
      <c r="BE690" s="4">
        <f t="shared" si="4112"/>
        <v>420</v>
      </c>
      <c r="BF690" s="4">
        <f t="shared" si="4112"/>
        <v>430</v>
      </c>
      <c r="BG690" s="4">
        <f t="shared" si="4112"/>
        <v>440</v>
      </c>
      <c r="BH690" s="4">
        <f t="shared" si="4112"/>
        <v>450</v>
      </c>
      <c r="BI690">
        <f t="shared" si="4112"/>
        <v>460</v>
      </c>
      <c r="BJ690" t="s">
        <v>2</v>
      </c>
    </row>
    <row r="691" spans="1:62">
      <c r="A691" s="4" t="s">
        <v>6</v>
      </c>
    </row>
    <row r="692" spans="1:62">
      <c r="A692" s="4" t="s">
        <v>273</v>
      </c>
    </row>
    <row r="693" spans="1:62">
      <c r="A693" s="4" t="s">
        <v>70</v>
      </c>
      <c r="B693" s="4">
        <v>25</v>
      </c>
      <c r="C693" s="4">
        <f>B693+8</f>
        <v>33</v>
      </c>
      <c r="D693" s="4">
        <f t="shared" ref="D693:I693" si="4113">C693+8</f>
        <v>41</v>
      </c>
      <c r="E693" s="4">
        <f t="shared" si="4113"/>
        <v>49</v>
      </c>
      <c r="F693" s="4">
        <f t="shared" si="4113"/>
        <v>57</v>
      </c>
      <c r="G693" s="4">
        <f t="shared" si="4113"/>
        <v>65</v>
      </c>
      <c r="H693" s="4">
        <f t="shared" si="4113"/>
        <v>73</v>
      </c>
      <c r="I693" s="4">
        <f t="shared" si="4113"/>
        <v>81</v>
      </c>
      <c r="J693" s="4">
        <f>I693+14</f>
        <v>95</v>
      </c>
      <c r="K693">
        <f t="shared" ref="K693:Q693" si="4114">J693+14</f>
        <v>109</v>
      </c>
      <c r="L693" s="4">
        <f t="shared" si="4114"/>
        <v>123</v>
      </c>
      <c r="M693" s="4">
        <f t="shared" si="4114"/>
        <v>137</v>
      </c>
      <c r="N693" s="4">
        <f t="shared" si="4114"/>
        <v>151</v>
      </c>
      <c r="O693" s="4">
        <f t="shared" si="4114"/>
        <v>165</v>
      </c>
      <c r="P693" s="4">
        <f t="shared" si="4114"/>
        <v>179</v>
      </c>
      <c r="Q693" s="4">
        <f t="shared" si="4114"/>
        <v>193</v>
      </c>
      <c r="R693" s="4">
        <f>Q693+20</f>
        <v>213</v>
      </c>
      <c r="S693" s="4">
        <f t="shared" ref="S693:W693" si="4115">R693+20</f>
        <v>233</v>
      </c>
      <c r="T693" s="4">
        <f t="shared" si="4115"/>
        <v>253</v>
      </c>
      <c r="U693">
        <f t="shared" si="4115"/>
        <v>273</v>
      </c>
      <c r="V693" s="4">
        <f t="shared" si="4115"/>
        <v>293</v>
      </c>
      <c r="W693" s="4">
        <f t="shared" si="4115"/>
        <v>313</v>
      </c>
      <c r="X693" s="4">
        <f>W693+24</f>
        <v>337</v>
      </c>
      <c r="Y693" s="4">
        <f t="shared" ref="Y693:AC693" si="4116">X693+24</f>
        <v>361</v>
      </c>
      <c r="Z693" s="4">
        <f t="shared" si="4116"/>
        <v>385</v>
      </c>
      <c r="AA693" s="4">
        <f t="shared" si="4116"/>
        <v>409</v>
      </c>
      <c r="AB693" s="4">
        <f t="shared" si="4116"/>
        <v>433</v>
      </c>
      <c r="AC693" s="4">
        <f t="shared" si="4116"/>
        <v>457</v>
      </c>
      <c r="AD693" s="4">
        <f>AC693+28</f>
        <v>485</v>
      </c>
      <c r="AE693">
        <f t="shared" ref="AE693:AZ693" si="4117">AD693+28</f>
        <v>513</v>
      </c>
      <c r="AF693" s="4">
        <f t="shared" si="4117"/>
        <v>541</v>
      </c>
      <c r="AG693" s="4">
        <f t="shared" si="4117"/>
        <v>569</v>
      </c>
      <c r="AH693" s="4">
        <f t="shared" si="4117"/>
        <v>597</v>
      </c>
      <c r="AI693" s="4">
        <f t="shared" si="4117"/>
        <v>625</v>
      </c>
      <c r="AJ693" s="4">
        <f t="shared" si="4117"/>
        <v>653</v>
      </c>
      <c r="AK693" s="4">
        <f t="shared" si="4117"/>
        <v>681</v>
      </c>
      <c r="AL693" s="4">
        <f t="shared" si="4117"/>
        <v>709</v>
      </c>
      <c r="AM693" s="4">
        <f t="shared" si="4117"/>
        <v>737</v>
      </c>
      <c r="AN693" s="4">
        <f t="shared" si="4117"/>
        <v>765</v>
      </c>
      <c r="AO693">
        <f t="shared" si="4117"/>
        <v>793</v>
      </c>
      <c r="AP693" s="4">
        <f t="shared" si="4117"/>
        <v>821</v>
      </c>
      <c r="AQ693" s="4">
        <f t="shared" si="4117"/>
        <v>849</v>
      </c>
      <c r="AR693" s="4">
        <f t="shared" si="4117"/>
        <v>877</v>
      </c>
      <c r="AS693" s="4">
        <f t="shared" si="4117"/>
        <v>905</v>
      </c>
      <c r="AT693" s="4">
        <f t="shared" si="4117"/>
        <v>933</v>
      </c>
      <c r="AU693" s="4">
        <f t="shared" si="4117"/>
        <v>961</v>
      </c>
      <c r="AV693" s="4">
        <f t="shared" si="4117"/>
        <v>989</v>
      </c>
      <c r="AW693" s="4">
        <f t="shared" si="4117"/>
        <v>1017</v>
      </c>
      <c r="AX693" s="4">
        <f t="shared" si="4117"/>
        <v>1045</v>
      </c>
      <c r="AY693">
        <f t="shared" si="4117"/>
        <v>1073</v>
      </c>
      <c r="AZ693" s="4">
        <f t="shared" si="4117"/>
        <v>1101</v>
      </c>
      <c r="BA693" s="4">
        <f t="shared" ref="BA693:BI693" si="4118">AZ693+28</f>
        <v>1129</v>
      </c>
      <c r="BB693" s="4">
        <f t="shared" si="4118"/>
        <v>1157</v>
      </c>
      <c r="BC693" s="4">
        <f t="shared" si="4118"/>
        <v>1185</v>
      </c>
      <c r="BD693" s="4">
        <f t="shared" si="4118"/>
        <v>1213</v>
      </c>
      <c r="BE693" s="4">
        <f t="shared" si="4118"/>
        <v>1241</v>
      </c>
      <c r="BF693" s="4">
        <f t="shared" si="4118"/>
        <v>1269</v>
      </c>
      <c r="BG693" s="4">
        <f t="shared" si="4118"/>
        <v>1297</v>
      </c>
      <c r="BH693" s="4">
        <f t="shared" si="4118"/>
        <v>1325</v>
      </c>
      <c r="BI693">
        <f t="shared" si="4118"/>
        <v>1353</v>
      </c>
      <c r="BJ693" t="s">
        <v>2</v>
      </c>
    </row>
    <row r="694" spans="1:62">
      <c r="A694" s="4" t="s">
        <v>71</v>
      </c>
      <c r="B694" s="4">
        <v>35</v>
      </c>
      <c r="C694" s="4">
        <f>B694+8</f>
        <v>43</v>
      </c>
      <c r="D694" s="4">
        <f t="shared" ref="D694:I694" si="4119">C694+8</f>
        <v>51</v>
      </c>
      <c r="E694" s="4">
        <f t="shared" si="4119"/>
        <v>59</v>
      </c>
      <c r="F694" s="4">
        <f t="shared" si="4119"/>
        <v>67</v>
      </c>
      <c r="G694" s="4">
        <f t="shared" si="4119"/>
        <v>75</v>
      </c>
      <c r="H694" s="4">
        <f t="shared" si="4119"/>
        <v>83</v>
      </c>
      <c r="I694" s="4">
        <f t="shared" si="4119"/>
        <v>91</v>
      </c>
      <c r="J694" s="4">
        <f>I694+15</f>
        <v>106</v>
      </c>
      <c r="K694">
        <f t="shared" ref="K694:Q694" si="4120">J694+15</f>
        <v>121</v>
      </c>
      <c r="L694" s="4">
        <f t="shared" si="4120"/>
        <v>136</v>
      </c>
      <c r="M694" s="4">
        <f t="shared" si="4120"/>
        <v>151</v>
      </c>
      <c r="N694" s="4">
        <f t="shared" si="4120"/>
        <v>166</v>
      </c>
      <c r="O694" s="4">
        <f t="shared" si="4120"/>
        <v>181</v>
      </c>
      <c r="P694" s="4">
        <f t="shared" si="4120"/>
        <v>196</v>
      </c>
      <c r="Q694" s="4">
        <f t="shared" si="4120"/>
        <v>211</v>
      </c>
      <c r="R694" s="4">
        <f>Q694+21</f>
        <v>232</v>
      </c>
      <c r="S694" s="4">
        <f t="shared" ref="S694:W694" si="4121">R694+21</f>
        <v>253</v>
      </c>
      <c r="T694" s="4">
        <f t="shared" si="4121"/>
        <v>274</v>
      </c>
      <c r="U694">
        <f t="shared" si="4121"/>
        <v>295</v>
      </c>
      <c r="V694" s="4">
        <f t="shared" si="4121"/>
        <v>316</v>
      </c>
      <c r="W694" s="4">
        <f t="shared" si="4121"/>
        <v>337</v>
      </c>
      <c r="X694" s="4">
        <f>W694+25</f>
        <v>362</v>
      </c>
      <c r="Y694" s="4">
        <f t="shared" ref="Y694:AC694" si="4122">X694+25</f>
        <v>387</v>
      </c>
      <c r="Z694" s="4">
        <f t="shared" si="4122"/>
        <v>412</v>
      </c>
      <c r="AA694" s="4">
        <f t="shared" si="4122"/>
        <v>437</v>
      </c>
      <c r="AB694" s="4">
        <f t="shared" si="4122"/>
        <v>462</v>
      </c>
      <c r="AC694" s="4">
        <f t="shared" si="4122"/>
        <v>487</v>
      </c>
      <c r="AD694" s="4">
        <f>AC694+29</f>
        <v>516</v>
      </c>
      <c r="AE694">
        <f t="shared" ref="AE694:AZ694" si="4123">AD694+29</f>
        <v>545</v>
      </c>
      <c r="AF694" s="4">
        <f t="shared" si="4123"/>
        <v>574</v>
      </c>
      <c r="AG694" s="4">
        <f t="shared" si="4123"/>
        <v>603</v>
      </c>
      <c r="AH694" s="4">
        <f t="shared" si="4123"/>
        <v>632</v>
      </c>
      <c r="AI694" s="4">
        <f t="shared" si="4123"/>
        <v>661</v>
      </c>
      <c r="AJ694" s="4">
        <f t="shared" si="4123"/>
        <v>690</v>
      </c>
      <c r="AK694" s="4">
        <f t="shared" si="4123"/>
        <v>719</v>
      </c>
      <c r="AL694" s="4">
        <f t="shared" si="4123"/>
        <v>748</v>
      </c>
      <c r="AM694" s="4">
        <f t="shared" si="4123"/>
        <v>777</v>
      </c>
      <c r="AN694" s="4">
        <f t="shared" si="4123"/>
        <v>806</v>
      </c>
      <c r="AO694">
        <f t="shared" si="4123"/>
        <v>835</v>
      </c>
      <c r="AP694" s="4">
        <f t="shared" si="4123"/>
        <v>864</v>
      </c>
      <c r="AQ694" s="4">
        <f t="shared" si="4123"/>
        <v>893</v>
      </c>
      <c r="AR694" s="4">
        <f t="shared" si="4123"/>
        <v>922</v>
      </c>
      <c r="AS694" s="4">
        <f t="shared" si="4123"/>
        <v>951</v>
      </c>
      <c r="AT694" s="4">
        <f t="shared" si="4123"/>
        <v>980</v>
      </c>
      <c r="AU694" s="4">
        <f t="shared" si="4123"/>
        <v>1009</v>
      </c>
      <c r="AV694" s="4">
        <f t="shared" si="4123"/>
        <v>1038</v>
      </c>
      <c r="AW694" s="4">
        <f t="shared" si="4123"/>
        <v>1067</v>
      </c>
      <c r="AX694" s="4">
        <f t="shared" si="4123"/>
        <v>1096</v>
      </c>
      <c r="AY694">
        <f t="shared" si="4123"/>
        <v>1125</v>
      </c>
      <c r="AZ694" s="4">
        <f t="shared" si="4123"/>
        <v>1154</v>
      </c>
      <c r="BA694" s="4">
        <f t="shared" ref="BA694:BI694" si="4124">AZ694+29</f>
        <v>1183</v>
      </c>
      <c r="BB694" s="4">
        <f t="shared" si="4124"/>
        <v>1212</v>
      </c>
      <c r="BC694" s="4">
        <f t="shared" si="4124"/>
        <v>1241</v>
      </c>
      <c r="BD694" s="4">
        <f t="shared" si="4124"/>
        <v>1270</v>
      </c>
      <c r="BE694" s="4">
        <f t="shared" si="4124"/>
        <v>1299</v>
      </c>
      <c r="BF694" s="4">
        <f t="shared" si="4124"/>
        <v>1328</v>
      </c>
      <c r="BG694" s="4">
        <f t="shared" si="4124"/>
        <v>1357</v>
      </c>
      <c r="BH694" s="4">
        <f t="shared" si="4124"/>
        <v>1386</v>
      </c>
      <c r="BI694">
        <f t="shared" si="4124"/>
        <v>1415</v>
      </c>
      <c r="BJ694" t="s">
        <v>2</v>
      </c>
    </row>
    <row r="695" spans="1:62">
      <c r="A695" s="4" t="s">
        <v>6</v>
      </c>
    </row>
    <row r="696" spans="1:62">
      <c r="A696" s="4" t="s">
        <v>274</v>
      </c>
    </row>
    <row r="697" spans="1:62">
      <c r="A697" s="4" t="s">
        <v>275</v>
      </c>
      <c r="B697" s="4">
        <v>63</v>
      </c>
      <c r="C697" s="4">
        <f>B697+3</f>
        <v>66</v>
      </c>
      <c r="D697" s="4">
        <f t="shared" ref="D697:AG697" si="4125">C697+3</f>
        <v>69</v>
      </c>
      <c r="E697" s="4">
        <f t="shared" si="4125"/>
        <v>72</v>
      </c>
      <c r="F697" s="4">
        <f t="shared" si="4125"/>
        <v>75</v>
      </c>
      <c r="G697" s="4">
        <f t="shared" si="4125"/>
        <v>78</v>
      </c>
      <c r="H697" s="4">
        <f t="shared" si="4125"/>
        <v>81</v>
      </c>
      <c r="I697" s="4">
        <f t="shared" si="4125"/>
        <v>84</v>
      </c>
      <c r="J697" s="4">
        <f t="shared" si="4125"/>
        <v>87</v>
      </c>
      <c r="K697">
        <f t="shared" ref="K697" si="4126">J697+3</f>
        <v>90</v>
      </c>
      <c r="L697" s="4">
        <f t="shared" ref="L697" si="4127">K697+3</f>
        <v>93</v>
      </c>
      <c r="M697" s="4">
        <f t="shared" ref="M697" si="4128">L697+3</f>
        <v>96</v>
      </c>
      <c r="N697" s="4">
        <f t="shared" ref="N697" si="4129">M697+3</f>
        <v>99</v>
      </c>
      <c r="O697" s="4">
        <f t="shared" ref="O697" si="4130">N697+3</f>
        <v>102</v>
      </c>
      <c r="P697" s="4">
        <f t="shared" ref="P697" si="4131">O697+3</f>
        <v>105</v>
      </c>
      <c r="Q697" s="4">
        <f t="shared" ref="Q697" si="4132">P697+3</f>
        <v>108</v>
      </c>
      <c r="R697" s="4">
        <f t="shared" ref="R697" si="4133">Q697+3</f>
        <v>111</v>
      </c>
      <c r="S697" s="4">
        <f t="shared" ref="S697" si="4134">R697+3</f>
        <v>114</v>
      </c>
      <c r="T697" s="4">
        <f t="shared" ref="T697" si="4135">S697+3</f>
        <v>117</v>
      </c>
      <c r="U697">
        <f t="shared" ref="U697" si="4136">T697+3</f>
        <v>120</v>
      </c>
      <c r="V697" s="4">
        <f t="shared" ref="V697" si="4137">U697+3</f>
        <v>123</v>
      </c>
      <c r="W697" s="4">
        <f t="shared" ref="W697" si="4138">V697+3</f>
        <v>126</v>
      </c>
      <c r="X697" s="4">
        <f t="shared" ref="X697" si="4139">W697+3</f>
        <v>129</v>
      </c>
      <c r="Y697" s="4">
        <f t="shared" ref="Y697" si="4140">X697+3</f>
        <v>132</v>
      </c>
      <c r="Z697" s="4">
        <f t="shared" ref="Z697" si="4141">Y697+3</f>
        <v>135</v>
      </c>
      <c r="AA697" s="4">
        <f t="shared" si="4125"/>
        <v>138</v>
      </c>
      <c r="AB697" s="4">
        <f t="shared" si="4125"/>
        <v>141</v>
      </c>
      <c r="AC697" s="4">
        <f t="shared" si="4125"/>
        <v>144</v>
      </c>
      <c r="AD697" s="4">
        <f t="shared" si="4125"/>
        <v>147</v>
      </c>
      <c r="AE697">
        <f t="shared" si="4125"/>
        <v>150</v>
      </c>
      <c r="AF697" s="4">
        <f t="shared" si="4125"/>
        <v>153</v>
      </c>
      <c r="AG697" s="4">
        <f t="shared" si="4125"/>
        <v>156</v>
      </c>
      <c r="AH697" s="4">
        <f t="shared" ref="AH697:BI697" si="4142">AG697+3</f>
        <v>159</v>
      </c>
      <c r="AI697" s="4">
        <f t="shared" si="4142"/>
        <v>162</v>
      </c>
      <c r="AJ697" s="4">
        <f t="shared" si="4142"/>
        <v>165</v>
      </c>
      <c r="AK697" s="4">
        <f t="shared" si="4142"/>
        <v>168</v>
      </c>
      <c r="AL697" s="4">
        <f t="shared" si="4142"/>
        <v>171</v>
      </c>
      <c r="AM697" s="4">
        <f t="shared" si="4142"/>
        <v>174</v>
      </c>
      <c r="AN697" s="4">
        <f t="shared" si="4142"/>
        <v>177</v>
      </c>
      <c r="AO697" s="4">
        <f t="shared" si="4142"/>
        <v>180</v>
      </c>
      <c r="AP697" s="4">
        <f t="shared" si="4142"/>
        <v>183</v>
      </c>
      <c r="AQ697" s="4">
        <f t="shared" si="4142"/>
        <v>186</v>
      </c>
      <c r="AR697" s="4">
        <f t="shared" si="4142"/>
        <v>189</v>
      </c>
      <c r="AS697" s="4">
        <f t="shared" si="4142"/>
        <v>192</v>
      </c>
      <c r="AT697" s="4">
        <f t="shared" si="4142"/>
        <v>195</v>
      </c>
      <c r="AU697" s="4">
        <f t="shared" si="4142"/>
        <v>198</v>
      </c>
      <c r="AV697" s="4">
        <f t="shared" si="4142"/>
        <v>201</v>
      </c>
      <c r="AW697" s="4">
        <f t="shared" si="4142"/>
        <v>204</v>
      </c>
      <c r="AX697" s="4">
        <f t="shared" si="4142"/>
        <v>207</v>
      </c>
      <c r="AY697" s="4">
        <f t="shared" si="4142"/>
        <v>210</v>
      </c>
      <c r="AZ697" s="4">
        <f t="shared" si="4142"/>
        <v>213</v>
      </c>
      <c r="BA697" s="4">
        <f t="shared" si="4142"/>
        <v>216</v>
      </c>
      <c r="BB697" s="4">
        <f t="shared" si="4142"/>
        <v>219</v>
      </c>
      <c r="BC697" s="4">
        <f t="shared" si="4142"/>
        <v>222</v>
      </c>
      <c r="BD697" s="4">
        <f t="shared" si="4142"/>
        <v>225</v>
      </c>
      <c r="BE697" s="4">
        <f t="shared" si="4142"/>
        <v>228</v>
      </c>
      <c r="BF697" s="4">
        <f t="shared" si="4142"/>
        <v>231</v>
      </c>
      <c r="BG697" s="4">
        <f t="shared" si="4142"/>
        <v>234</v>
      </c>
      <c r="BH697" s="4">
        <f t="shared" si="4142"/>
        <v>237</v>
      </c>
      <c r="BI697" s="4">
        <f t="shared" si="4142"/>
        <v>240</v>
      </c>
      <c r="BJ697" t="s">
        <v>2</v>
      </c>
    </row>
    <row r="698" spans="1:62">
      <c r="A698" s="4" t="s">
        <v>70</v>
      </c>
      <c r="B698" s="4">
        <v>16</v>
      </c>
      <c r="C698" s="4">
        <f>B698+9</f>
        <v>25</v>
      </c>
      <c r="D698" s="4">
        <f>C698+12</f>
        <v>37</v>
      </c>
      <c r="E698" s="4">
        <f>D698+11</f>
        <v>48</v>
      </c>
      <c r="F698" s="4">
        <f>E698+11</f>
        <v>59</v>
      </c>
      <c r="G698" s="4">
        <f>F698+11</f>
        <v>70</v>
      </c>
      <c r="H698" s="4">
        <f>G698+11</f>
        <v>81</v>
      </c>
      <c r="I698" s="4">
        <f>H698+10</f>
        <v>91</v>
      </c>
      <c r="J698" s="4">
        <f>I698+14</f>
        <v>105</v>
      </c>
      <c r="K698">
        <f t="shared" ref="K698:Q698" si="4143">J698+14</f>
        <v>119</v>
      </c>
      <c r="L698" s="4">
        <f t="shared" si="4143"/>
        <v>133</v>
      </c>
      <c r="M698" s="4">
        <f t="shared" si="4143"/>
        <v>147</v>
      </c>
      <c r="N698" s="4">
        <f>M698+15</f>
        <v>162</v>
      </c>
      <c r="O698" s="4">
        <f t="shared" si="4143"/>
        <v>176</v>
      </c>
      <c r="P698" s="4">
        <f t="shared" si="4143"/>
        <v>190</v>
      </c>
      <c r="Q698" s="4">
        <f t="shared" si="4143"/>
        <v>204</v>
      </c>
      <c r="R698" s="4">
        <f>Q698+17</f>
        <v>221</v>
      </c>
      <c r="S698" s="4">
        <f t="shared" ref="S698:W698" si="4144">R698+17</f>
        <v>238</v>
      </c>
      <c r="T698" s="4">
        <f t="shared" si="4144"/>
        <v>255</v>
      </c>
      <c r="U698">
        <f>T698+18</f>
        <v>273</v>
      </c>
      <c r="V698" s="4">
        <f t="shared" si="4144"/>
        <v>290</v>
      </c>
      <c r="W698" s="4">
        <f t="shared" si="4144"/>
        <v>307</v>
      </c>
      <c r="X698" s="4">
        <f>W698+23</f>
        <v>330</v>
      </c>
      <c r="Y698" s="4">
        <f t="shared" ref="Y698:AB698" si="4145">X698+23</f>
        <v>353</v>
      </c>
      <c r="Z698" s="4">
        <f>Y698+22</f>
        <v>375</v>
      </c>
      <c r="AA698" s="4">
        <f t="shared" si="4145"/>
        <v>398</v>
      </c>
      <c r="AB698" s="4">
        <f t="shared" si="4145"/>
        <v>421</v>
      </c>
      <c r="AC698" s="4">
        <f t="shared" ref="AC698" si="4146">AB698+22</f>
        <v>443</v>
      </c>
      <c r="AD698" s="4">
        <f>AC698+27</f>
        <v>470</v>
      </c>
      <c r="AE698">
        <f t="shared" ref="AE698:AI698" si="4147">AD698+27</f>
        <v>497</v>
      </c>
      <c r="AF698" s="4">
        <f t="shared" si="4147"/>
        <v>524</v>
      </c>
      <c r="AG698" s="4">
        <f t="shared" si="4147"/>
        <v>551</v>
      </c>
      <c r="AH698" s="4">
        <f t="shared" si="4147"/>
        <v>578</v>
      </c>
      <c r="AI698" s="4">
        <f t="shared" si="4147"/>
        <v>605</v>
      </c>
      <c r="AJ698" s="4">
        <f t="shared" ref="AJ698:BI698" si="4148">AI698+27</f>
        <v>632</v>
      </c>
      <c r="AK698" s="4">
        <f t="shared" si="4148"/>
        <v>659</v>
      </c>
      <c r="AL698" s="4">
        <f t="shared" si="4148"/>
        <v>686</v>
      </c>
      <c r="AM698" s="4">
        <f t="shared" si="4148"/>
        <v>713</v>
      </c>
      <c r="AN698" s="4">
        <f t="shared" si="4148"/>
        <v>740</v>
      </c>
      <c r="AO698">
        <f t="shared" si="4148"/>
        <v>767</v>
      </c>
      <c r="AP698" s="4">
        <f t="shared" si="4148"/>
        <v>794</v>
      </c>
      <c r="AQ698" s="4">
        <f t="shared" si="4148"/>
        <v>821</v>
      </c>
      <c r="AR698" s="4">
        <f t="shared" si="4148"/>
        <v>848</v>
      </c>
      <c r="AS698" s="4">
        <f t="shared" si="4148"/>
        <v>875</v>
      </c>
      <c r="AT698" s="4">
        <f t="shared" si="4148"/>
        <v>902</v>
      </c>
      <c r="AU698" s="4">
        <f t="shared" si="4148"/>
        <v>929</v>
      </c>
      <c r="AV698" s="4">
        <f t="shared" si="4148"/>
        <v>956</v>
      </c>
      <c r="AW698" s="4">
        <f t="shared" si="4148"/>
        <v>983</v>
      </c>
      <c r="AX698" s="4">
        <f t="shared" si="4148"/>
        <v>1010</v>
      </c>
      <c r="AY698">
        <f t="shared" si="4148"/>
        <v>1037</v>
      </c>
      <c r="AZ698" s="4">
        <f t="shared" si="4148"/>
        <v>1064</v>
      </c>
      <c r="BA698" s="4">
        <f t="shared" si="4148"/>
        <v>1091</v>
      </c>
      <c r="BB698" s="4">
        <f t="shared" si="4148"/>
        <v>1118</v>
      </c>
      <c r="BC698" s="4">
        <f t="shared" si="4148"/>
        <v>1145</v>
      </c>
      <c r="BD698" s="4">
        <f t="shared" si="4148"/>
        <v>1172</v>
      </c>
      <c r="BE698" s="4">
        <f t="shared" si="4148"/>
        <v>1199</v>
      </c>
      <c r="BF698" s="4">
        <f t="shared" si="4148"/>
        <v>1226</v>
      </c>
      <c r="BG698" s="4">
        <f t="shared" si="4148"/>
        <v>1253</v>
      </c>
      <c r="BH698" s="4">
        <f t="shared" si="4148"/>
        <v>1280</v>
      </c>
      <c r="BI698">
        <f t="shared" si="4148"/>
        <v>1307</v>
      </c>
      <c r="BJ698" t="s">
        <v>2</v>
      </c>
    </row>
    <row r="699" spans="1:62">
      <c r="A699" s="4" t="s">
        <v>71</v>
      </c>
      <c r="B699" s="4">
        <v>48</v>
      </c>
      <c r="C699" s="4">
        <f>B699+11</f>
        <v>59</v>
      </c>
      <c r="D699" s="4">
        <f t="shared" ref="D699:I699" si="4149">C699+11</f>
        <v>70</v>
      </c>
      <c r="E699" s="4">
        <f t="shared" si="4149"/>
        <v>81</v>
      </c>
      <c r="F699" s="4">
        <f>E699+10</f>
        <v>91</v>
      </c>
      <c r="G699" s="4">
        <f t="shared" si="4149"/>
        <v>102</v>
      </c>
      <c r="H699" s="4">
        <f t="shared" si="4149"/>
        <v>113</v>
      </c>
      <c r="I699" s="4">
        <f t="shared" si="4149"/>
        <v>124</v>
      </c>
      <c r="J699" s="4">
        <f>I699+16</f>
        <v>140</v>
      </c>
      <c r="K699">
        <f t="shared" ref="K699:Q699" si="4150">J699+16</f>
        <v>156</v>
      </c>
      <c r="L699" s="4">
        <f t="shared" si="4150"/>
        <v>172</v>
      </c>
      <c r="M699" s="4">
        <f>L699+17</f>
        <v>189</v>
      </c>
      <c r="N699" s="4">
        <f t="shared" si="4150"/>
        <v>205</v>
      </c>
      <c r="O699" s="4">
        <f t="shared" si="4150"/>
        <v>221</v>
      </c>
      <c r="P699" s="4">
        <f t="shared" si="4150"/>
        <v>237</v>
      </c>
      <c r="Q699" s="4">
        <f t="shared" si="4150"/>
        <v>253</v>
      </c>
      <c r="R699" s="4">
        <f>Q699+20</f>
        <v>273</v>
      </c>
      <c r="S699" s="4">
        <f>R699+19</f>
        <v>292</v>
      </c>
      <c r="T699" s="4">
        <f t="shared" ref="T699:V699" si="4151">S699+20</f>
        <v>312</v>
      </c>
      <c r="U699">
        <f>T699+19</f>
        <v>331</v>
      </c>
      <c r="V699" s="4">
        <f t="shared" si="4151"/>
        <v>351</v>
      </c>
      <c r="W699" s="4">
        <f>V699+19</f>
        <v>370</v>
      </c>
      <c r="X699" s="4">
        <f>W699+25</f>
        <v>395</v>
      </c>
      <c r="Y699" s="4">
        <f t="shared" ref="Y699:AC699" si="4152">X699+25</f>
        <v>420</v>
      </c>
      <c r="Z699" s="4">
        <f>Y699+24</f>
        <v>444</v>
      </c>
      <c r="AA699" s="4">
        <f t="shared" si="4152"/>
        <v>469</v>
      </c>
      <c r="AB699" s="4">
        <f t="shared" si="4152"/>
        <v>494</v>
      </c>
      <c r="AC699" s="4">
        <f t="shared" si="4152"/>
        <v>519</v>
      </c>
      <c r="AD699" s="4">
        <f>AC699+29</f>
        <v>548</v>
      </c>
      <c r="AE699">
        <f t="shared" ref="AE699:BG699" si="4153">AD699+29</f>
        <v>577</v>
      </c>
      <c r="AF699" s="4">
        <f t="shared" si="4153"/>
        <v>606</v>
      </c>
      <c r="AG699" s="4">
        <f>AF699+30</f>
        <v>636</v>
      </c>
      <c r="AH699" s="4">
        <f t="shared" si="4153"/>
        <v>665</v>
      </c>
      <c r="AI699" s="4">
        <f t="shared" si="4153"/>
        <v>694</v>
      </c>
      <c r="AJ699" s="4">
        <f t="shared" ref="AJ699:BI699" si="4154">AI699+29</f>
        <v>723</v>
      </c>
      <c r="AK699" s="4">
        <f t="shared" si="4154"/>
        <v>752</v>
      </c>
      <c r="AL699" s="4">
        <f t="shared" si="4154"/>
        <v>781</v>
      </c>
      <c r="AM699" s="4">
        <f>AL699+30</f>
        <v>811</v>
      </c>
      <c r="AN699" s="4">
        <f t="shared" si="4153"/>
        <v>840</v>
      </c>
      <c r="AO699">
        <f t="shared" si="4153"/>
        <v>869</v>
      </c>
      <c r="AP699" s="4">
        <f t="shared" si="4154"/>
        <v>898</v>
      </c>
      <c r="AQ699" s="4">
        <f t="shared" si="4154"/>
        <v>927</v>
      </c>
      <c r="AR699" s="4">
        <f t="shared" si="4154"/>
        <v>956</v>
      </c>
      <c r="AS699" s="4">
        <f t="shared" ref="AS699" si="4155">AR699+30</f>
        <v>986</v>
      </c>
      <c r="AT699" s="4">
        <f t="shared" si="4153"/>
        <v>1015</v>
      </c>
      <c r="AU699" s="4">
        <f t="shared" si="4153"/>
        <v>1044</v>
      </c>
      <c r="AV699" s="4">
        <f t="shared" si="4154"/>
        <v>1073</v>
      </c>
      <c r="AW699" s="4">
        <f t="shared" si="4154"/>
        <v>1102</v>
      </c>
      <c r="AX699" s="4">
        <f t="shared" si="4154"/>
        <v>1131</v>
      </c>
      <c r="AY699">
        <f t="shared" ref="AY699" si="4156">AX699+30</f>
        <v>1161</v>
      </c>
      <c r="AZ699" s="4">
        <f t="shared" si="4153"/>
        <v>1190</v>
      </c>
      <c r="BA699" s="4">
        <f t="shared" si="4153"/>
        <v>1219</v>
      </c>
      <c r="BB699" s="4">
        <f t="shared" si="4154"/>
        <v>1248</v>
      </c>
      <c r="BC699" s="4">
        <f t="shared" si="4154"/>
        <v>1277</v>
      </c>
      <c r="BD699" s="4">
        <f t="shared" si="4154"/>
        <v>1306</v>
      </c>
      <c r="BE699" s="4">
        <f t="shared" ref="BE699" si="4157">BD699+30</f>
        <v>1336</v>
      </c>
      <c r="BF699" s="4">
        <f t="shared" si="4153"/>
        <v>1365</v>
      </c>
      <c r="BG699" s="4">
        <f t="shared" si="4153"/>
        <v>1394</v>
      </c>
      <c r="BH699" s="4">
        <f t="shared" si="4154"/>
        <v>1423</v>
      </c>
      <c r="BI699">
        <f t="shared" si="4154"/>
        <v>1452</v>
      </c>
      <c r="BJ699" t="s">
        <v>2</v>
      </c>
    </row>
    <row r="700" spans="1:62">
      <c r="A700" s="4" t="s">
        <v>64</v>
      </c>
      <c r="B700" s="4">
        <v>15</v>
      </c>
      <c r="C700" s="4">
        <f>B700+10</f>
        <v>25</v>
      </c>
      <c r="D700" s="4">
        <f t="shared" ref="D700:I700" si="4158">C700+10</f>
        <v>35</v>
      </c>
      <c r="E700" s="4">
        <f t="shared" si="4158"/>
        <v>45</v>
      </c>
      <c r="F700" s="4">
        <f t="shared" si="4158"/>
        <v>55</v>
      </c>
      <c r="G700" s="4">
        <f t="shared" si="4158"/>
        <v>65</v>
      </c>
      <c r="H700" s="4">
        <f t="shared" si="4158"/>
        <v>75</v>
      </c>
      <c r="I700" s="4">
        <f t="shared" si="4158"/>
        <v>85</v>
      </c>
      <c r="J700" s="4">
        <f>I700+13</f>
        <v>98</v>
      </c>
      <c r="K700">
        <f t="shared" ref="K700:Q700" si="4159">J700+13</f>
        <v>111</v>
      </c>
      <c r="L700" s="4">
        <f t="shared" si="4159"/>
        <v>124</v>
      </c>
      <c r="M700" s="4">
        <f t="shared" si="4159"/>
        <v>137</v>
      </c>
      <c r="N700" s="4">
        <f t="shared" si="4159"/>
        <v>150</v>
      </c>
      <c r="O700" s="4">
        <f t="shared" si="4159"/>
        <v>163</v>
      </c>
      <c r="P700" s="4">
        <f t="shared" si="4159"/>
        <v>176</v>
      </c>
      <c r="Q700" s="4">
        <f t="shared" si="4159"/>
        <v>189</v>
      </c>
      <c r="R700" s="4">
        <f>Q700+16</f>
        <v>205</v>
      </c>
      <c r="S700" s="4">
        <f t="shared" ref="S700:W700" si="4160">R700+16</f>
        <v>221</v>
      </c>
      <c r="T700" s="4">
        <f t="shared" si="4160"/>
        <v>237</v>
      </c>
      <c r="U700">
        <f t="shared" si="4160"/>
        <v>253</v>
      </c>
      <c r="V700" s="4">
        <f t="shared" si="4160"/>
        <v>269</v>
      </c>
      <c r="W700" s="4">
        <f t="shared" si="4160"/>
        <v>285</v>
      </c>
      <c r="X700" s="4">
        <f>W700+21</f>
        <v>306</v>
      </c>
      <c r="Y700" s="4">
        <f t="shared" ref="Y700:AC700" si="4161">X700+21</f>
        <v>327</v>
      </c>
      <c r="Z700" s="4">
        <f t="shared" si="4161"/>
        <v>348</v>
      </c>
      <c r="AA700" s="4">
        <f t="shared" si="4161"/>
        <v>369</v>
      </c>
      <c r="AB700" s="4">
        <f t="shared" si="4161"/>
        <v>390</v>
      </c>
      <c r="AC700" s="4">
        <f t="shared" si="4161"/>
        <v>411</v>
      </c>
      <c r="AD700" s="4">
        <f>AC700+25</f>
        <v>436</v>
      </c>
      <c r="AE700">
        <f t="shared" ref="AE700:AI700" si="4162">AD700+25</f>
        <v>461</v>
      </c>
      <c r="AF700" s="4">
        <f t="shared" si="4162"/>
        <v>486</v>
      </c>
      <c r="AG700" s="4">
        <f t="shared" si="4162"/>
        <v>511</v>
      </c>
      <c r="AH700" s="4">
        <f t="shared" si="4162"/>
        <v>536</v>
      </c>
      <c r="AI700" s="4">
        <f t="shared" si="4162"/>
        <v>561</v>
      </c>
      <c r="AJ700" s="4">
        <f t="shared" ref="AJ700:BI700" si="4163">AI700+25</f>
        <v>586</v>
      </c>
      <c r="AK700" s="4">
        <f t="shared" si="4163"/>
        <v>611</v>
      </c>
      <c r="AL700" s="4">
        <f t="shared" si="4163"/>
        <v>636</v>
      </c>
      <c r="AM700" s="4">
        <f t="shared" si="4163"/>
        <v>661</v>
      </c>
      <c r="AN700" s="4">
        <f t="shared" si="4163"/>
        <v>686</v>
      </c>
      <c r="AO700">
        <f t="shared" si="4163"/>
        <v>711</v>
      </c>
      <c r="AP700" s="4">
        <f t="shared" si="4163"/>
        <v>736</v>
      </c>
      <c r="AQ700" s="4">
        <f t="shared" si="4163"/>
        <v>761</v>
      </c>
      <c r="AR700" s="4">
        <f t="shared" si="4163"/>
        <v>786</v>
      </c>
      <c r="AS700" s="4">
        <f t="shared" si="4163"/>
        <v>811</v>
      </c>
      <c r="AT700" s="4">
        <f t="shared" si="4163"/>
        <v>836</v>
      </c>
      <c r="AU700" s="4">
        <f t="shared" si="4163"/>
        <v>861</v>
      </c>
      <c r="AV700" s="4">
        <f t="shared" si="4163"/>
        <v>886</v>
      </c>
      <c r="AW700" s="4">
        <f t="shared" si="4163"/>
        <v>911</v>
      </c>
      <c r="AX700" s="4">
        <f t="shared" si="4163"/>
        <v>936</v>
      </c>
      <c r="AY700">
        <f t="shared" si="4163"/>
        <v>961</v>
      </c>
      <c r="AZ700" s="4">
        <f t="shared" si="4163"/>
        <v>986</v>
      </c>
      <c r="BA700" s="4">
        <f t="shared" si="4163"/>
        <v>1011</v>
      </c>
      <c r="BB700" s="4">
        <f t="shared" si="4163"/>
        <v>1036</v>
      </c>
      <c r="BC700" s="4">
        <f t="shared" si="4163"/>
        <v>1061</v>
      </c>
      <c r="BD700" s="4">
        <f t="shared" si="4163"/>
        <v>1086</v>
      </c>
      <c r="BE700" s="4">
        <f t="shared" si="4163"/>
        <v>1111</v>
      </c>
      <c r="BF700" s="4">
        <f t="shared" si="4163"/>
        <v>1136</v>
      </c>
      <c r="BG700" s="4">
        <f t="shared" si="4163"/>
        <v>1161</v>
      </c>
      <c r="BH700" s="4">
        <f t="shared" si="4163"/>
        <v>1186</v>
      </c>
      <c r="BI700">
        <f t="shared" si="4163"/>
        <v>1211</v>
      </c>
      <c r="BJ700" t="s">
        <v>2</v>
      </c>
    </row>
    <row r="701" spans="1:62">
      <c r="A701" s="4" t="s">
        <v>65</v>
      </c>
      <c r="B701" s="4">
        <v>45</v>
      </c>
      <c r="C701" s="4">
        <f>B701+10</f>
        <v>55</v>
      </c>
      <c r="D701" s="4">
        <f t="shared" ref="D701:I701" si="4164">C701+10</f>
        <v>65</v>
      </c>
      <c r="E701" s="4">
        <f t="shared" si="4164"/>
        <v>75</v>
      </c>
      <c r="F701" s="4">
        <f t="shared" si="4164"/>
        <v>85</v>
      </c>
      <c r="G701" s="4">
        <f t="shared" si="4164"/>
        <v>95</v>
      </c>
      <c r="H701" s="4">
        <f t="shared" si="4164"/>
        <v>105</v>
      </c>
      <c r="I701" s="4">
        <f t="shared" si="4164"/>
        <v>115</v>
      </c>
      <c r="J701" s="4">
        <f>I701+15</f>
        <v>130</v>
      </c>
      <c r="K701">
        <f t="shared" ref="K701:Q701" si="4165">J701+15</f>
        <v>145</v>
      </c>
      <c r="L701" s="4">
        <f t="shared" si="4165"/>
        <v>160</v>
      </c>
      <c r="M701" s="4">
        <f t="shared" si="4165"/>
        <v>175</v>
      </c>
      <c r="N701" s="4">
        <f t="shared" si="4165"/>
        <v>190</v>
      </c>
      <c r="O701" s="4">
        <f t="shared" si="4165"/>
        <v>205</v>
      </c>
      <c r="P701" s="4">
        <f t="shared" si="4165"/>
        <v>220</v>
      </c>
      <c r="Q701" s="4">
        <f t="shared" si="4165"/>
        <v>235</v>
      </c>
      <c r="R701" s="4">
        <f>Q701+18</f>
        <v>253</v>
      </c>
      <c r="S701" s="4">
        <f t="shared" ref="S701:W701" si="4166">R701+18</f>
        <v>271</v>
      </c>
      <c r="T701" s="4">
        <f t="shared" si="4166"/>
        <v>289</v>
      </c>
      <c r="U701">
        <f t="shared" si="4166"/>
        <v>307</v>
      </c>
      <c r="V701" s="4">
        <f t="shared" si="4166"/>
        <v>325</v>
      </c>
      <c r="W701" s="4">
        <f t="shared" si="4166"/>
        <v>343</v>
      </c>
      <c r="X701" s="4">
        <f>W701+23</f>
        <v>366</v>
      </c>
      <c r="Y701" s="4">
        <f t="shared" ref="Y701:AC701" si="4167">X701+23</f>
        <v>389</v>
      </c>
      <c r="Z701" s="4">
        <f t="shared" si="4167"/>
        <v>412</v>
      </c>
      <c r="AA701" s="4">
        <f t="shared" si="4167"/>
        <v>435</v>
      </c>
      <c r="AB701" s="4">
        <f t="shared" si="4167"/>
        <v>458</v>
      </c>
      <c r="AC701" s="4">
        <f t="shared" si="4167"/>
        <v>481</v>
      </c>
      <c r="AD701" s="4">
        <f>AC701+27</f>
        <v>508</v>
      </c>
      <c r="AE701">
        <f t="shared" ref="AE701:AI701" si="4168">AD701+27</f>
        <v>535</v>
      </c>
      <c r="AF701" s="4">
        <f t="shared" si="4168"/>
        <v>562</v>
      </c>
      <c r="AG701" s="4">
        <f t="shared" si="4168"/>
        <v>589</v>
      </c>
      <c r="AH701" s="4">
        <f t="shared" si="4168"/>
        <v>616</v>
      </c>
      <c r="AI701" s="4">
        <f t="shared" si="4168"/>
        <v>643</v>
      </c>
      <c r="AJ701" s="4">
        <f t="shared" ref="AJ701:BI701" si="4169">AI701+27</f>
        <v>670</v>
      </c>
      <c r="AK701" s="4">
        <f t="shared" si="4169"/>
        <v>697</v>
      </c>
      <c r="AL701" s="4">
        <f t="shared" si="4169"/>
        <v>724</v>
      </c>
      <c r="AM701" s="4">
        <f t="shared" si="4169"/>
        <v>751</v>
      </c>
      <c r="AN701" s="4">
        <f t="shared" si="4169"/>
        <v>778</v>
      </c>
      <c r="AO701">
        <f t="shared" si="4169"/>
        <v>805</v>
      </c>
      <c r="AP701" s="4">
        <f t="shared" si="4169"/>
        <v>832</v>
      </c>
      <c r="AQ701" s="4">
        <f t="shared" si="4169"/>
        <v>859</v>
      </c>
      <c r="AR701" s="4">
        <f t="shared" si="4169"/>
        <v>886</v>
      </c>
      <c r="AS701" s="4">
        <f t="shared" si="4169"/>
        <v>913</v>
      </c>
      <c r="AT701" s="4">
        <f t="shared" si="4169"/>
        <v>940</v>
      </c>
      <c r="AU701" s="4">
        <f t="shared" si="4169"/>
        <v>967</v>
      </c>
      <c r="AV701" s="4">
        <f t="shared" si="4169"/>
        <v>994</v>
      </c>
      <c r="AW701" s="4">
        <f t="shared" si="4169"/>
        <v>1021</v>
      </c>
      <c r="AX701" s="4">
        <f t="shared" si="4169"/>
        <v>1048</v>
      </c>
      <c r="AY701">
        <f t="shared" si="4169"/>
        <v>1075</v>
      </c>
      <c r="AZ701" s="4">
        <f t="shared" si="4169"/>
        <v>1102</v>
      </c>
      <c r="BA701" s="4">
        <f t="shared" si="4169"/>
        <v>1129</v>
      </c>
      <c r="BB701" s="4">
        <f t="shared" si="4169"/>
        <v>1156</v>
      </c>
      <c r="BC701" s="4">
        <f t="shared" si="4169"/>
        <v>1183</v>
      </c>
      <c r="BD701" s="4">
        <f t="shared" si="4169"/>
        <v>1210</v>
      </c>
      <c r="BE701" s="4">
        <f t="shared" si="4169"/>
        <v>1237</v>
      </c>
      <c r="BF701" s="4">
        <f t="shared" si="4169"/>
        <v>1264</v>
      </c>
      <c r="BG701" s="4">
        <f t="shared" si="4169"/>
        <v>1291</v>
      </c>
      <c r="BH701" s="4">
        <f t="shared" si="4169"/>
        <v>1318</v>
      </c>
      <c r="BI701">
        <f t="shared" si="4169"/>
        <v>1345</v>
      </c>
      <c r="BJ701" t="s">
        <v>2</v>
      </c>
    </row>
    <row r="702" spans="1:62">
      <c r="A702" s="4" t="s">
        <v>72</v>
      </c>
      <c r="B702" s="4">
        <v>11</v>
      </c>
      <c r="C702" s="4">
        <f>B702+7</f>
        <v>18</v>
      </c>
      <c r="D702" s="4">
        <f t="shared" ref="D702:I702" si="4170">C702+7</f>
        <v>25</v>
      </c>
      <c r="E702" s="4">
        <f t="shared" si="4170"/>
        <v>32</v>
      </c>
      <c r="F702" s="4">
        <f t="shared" si="4170"/>
        <v>39</v>
      </c>
      <c r="G702" s="4">
        <f t="shared" si="4170"/>
        <v>46</v>
      </c>
      <c r="H702" s="4">
        <f t="shared" si="4170"/>
        <v>53</v>
      </c>
      <c r="I702" s="4">
        <f t="shared" si="4170"/>
        <v>60</v>
      </c>
      <c r="J702" s="4">
        <f>I702+9</f>
        <v>69</v>
      </c>
      <c r="K702">
        <f>J702+8</f>
        <v>77</v>
      </c>
      <c r="L702" s="4">
        <f>K702+8</f>
        <v>85</v>
      </c>
      <c r="M702" s="4">
        <f t="shared" ref="M702:N702" si="4171">L702+8</f>
        <v>93</v>
      </c>
      <c r="N702" s="4">
        <f t="shared" si="4171"/>
        <v>101</v>
      </c>
      <c r="O702" s="4">
        <f>N702+9</f>
        <v>110</v>
      </c>
      <c r="P702" s="4">
        <f t="shared" ref="P702:Q702" si="4172">O702+8</f>
        <v>118</v>
      </c>
      <c r="Q702" s="4">
        <f t="shared" si="4172"/>
        <v>126</v>
      </c>
      <c r="R702" s="4">
        <f>Q702+9</f>
        <v>135</v>
      </c>
      <c r="S702" s="4">
        <f>R702+10</f>
        <v>145</v>
      </c>
      <c r="T702" s="4">
        <f t="shared" ref="T702:V702" si="4173">S702+9</f>
        <v>154</v>
      </c>
      <c r="U702">
        <f>T702+10</f>
        <v>164</v>
      </c>
      <c r="V702" s="4">
        <f t="shared" si="4173"/>
        <v>173</v>
      </c>
      <c r="W702" s="4">
        <f>V702+9</f>
        <v>182</v>
      </c>
      <c r="X702" s="4">
        <f>W702+11</f>
        <v>193</v>
      </c>
      <c r="Y702" s="4">
        <f>X702+10</f>
        <v>203</v>
      </c>
      <c r="Z702" s="4">
        <f t="shared" ref="Z702:AD702" si="4174">Y702+11</f>
        <v>214</v>
      </c>
      <c r="AA702" s="4">
        <f>Z702+11</f>
        <v>225</v>
      </c>
      <c r="AB702" s="4">
        <f>AA702+10</f>
        <v>235</v>
      </c>
      <c r="AC702" s="4">
        <f t="shared" si="4174"/>
        <v>246</v>
      </c>
      <c r="AD702" s="4">
        <f t="shared" si="4174"/>
        <v>257</v>
      </c>
      <c r="AE702">
        <f>AD702+12</f>
        <v>269</v>
      </c>
      <c r="AF702" s="4">
        <f>AE702+12</f>
        <v>281</v>
      </c>
      <c r="AG702" s="4">
        <f t="shared" ref="AG702" si="4175">AF702+11</f>
        <v>292</v>
      </c>
      <c r="AH702" s="4">
        <f>AG702+12</f>
        <v>304</v>
      </c>
      <c r="AI702" s="4">
        <f>AH702+12</f>
        <v>316</v>
      </c>
      <c r="AJ702" s="4">
        <f>AI702+12</f>
        <v>328</v>
      </c>
      <c r="AK702" s="4">
        <f>AJ702+11</f>
        <v>339</v>
      </c>
      <c r="AL702" s="4">
        <f t="shared" ref="AL702:BI702" si="4176">AK702+12</f>
        <v>351</v>
      </c>
      <c r="AM702" s="4">
        <f t="shared" si="4176"/>
        <v>363</v>
      </c>
      <c r="AN702" s="4">
        <f t="shared" si="4176"/>
        <v>375</v>
      </c>
      <c r="AO702">
        <f t="shared" ref="AO702:BC702" si="4177">AN702+11</f>
        <v>386</v>
      </c>
      <c r="AP702" s="4">
        <f t="shared" ref="AP702:BE702" si="4178">AO702+12</f>
        <v>398</v>
      </c>
      <c r="AQ702" s="4">
        <f t="shared" si="4178"/>
        <v>410</v>
      </c>
      <c r="AR702" s="4">
        <f t="shared" ref="AR702" si="4179">AQ702+11</f>
        <v>421</v>
      </c>
      <c r="AS702" s="4">
        <f t="shared" si="4176"/>
        <v>433</v>
      </c>
      <c r="AT702" s="4">
        <f t="shared" si="4176"/>
        <v>445</v>
      </c>
      <c r="AU702" s="4">
        <f t="shared" si="4176"/>
        <v>457</v>
      </c>
      <c r="AV702" s="4">
        <f t="shared" si="4177"/>
        <v>468</v>
      </c>
      <c r="AW702" s="4">
        <f t="shared" si="4178"/>
        <v>480</v>
      </c>
      <c r="AX702" s="4">
        <f t="shared" si="4178"/>
        <v>492</v>
      </c>
      <c r="AY702">
        <f t="shared" ref="AY702" si="4180">AX702+11</f>
        <v>503</v>
      </c>
      <c r="AZ702" s="4">
        <f t="shared" si="4176"/>
        <v>515</v>
      </c>
      <c r="BA702" s="4">
        <f t="shared" si="4176"/>
        <v>527</v>
      </c>
      <c r="BB702" s="4">
        <f t="shared" si="4176"/>
        <v>539</v>
      </c>
      <c r="BC702" s="4">
        <f t="shared" si="4177"/>
        <v>550</v>
      </c>
      <c r="BD702" s="4">
        <f t="shared" si="4178"/>
        <v>562</v>
      </c>
      <c r="BE702" s="4">
        <f t="shared" si="4178"/>
        <v>574</v>
      </c>
      <c r="BF702" s="4">
        <f t="shared" ref="BF702" si="4181">BE702+11</f>
        <v>585</v>
      </c>
      <c r="BG702" s="4">
        <f t="shared" si="4176"/>
        <v>597</v>
      </c>
      <c r="BH702" s="4">
        <f t="shared" si="4176"/>
        <v>609</v>
      </c>
      <c r="BI702">
        <f t="shared" si="4176"/>
        <v>621</v>
      </c>
      <c r="BJ702" t="s">
        <v>2</v>
      </c>
    </row>
    <row r="703" spans="1:62">
      <c r="A703" s="4" t="s">
        <v>73</v>
      </c>
      <c r="B703" s="4">
        <v>16</v>
      </c>
      <c r="C703" s="4">
        <f>B703+7</f>
        <v>23</v>
      </c>
      <c r="D703" s="4">
        <f t="shared" ref="D703:I703" si="4182">C703+7</f>
        <v>30</v>
      </c>
      <c r="E703" s="4">
        <f t="shared" si="4182"/>
        <v>37</v>
      </c>
      <c r="F703" s="4">
        <f t="shared" si="4182"/>
        <v>44</v>
      </c>
      <c r="G703" s="4">
        <f t="shared" si="4182"/>
        <v>51</v>
      </c>
      <c r="H703" s="4">
        <f t="shared" si="4182"/>
        <v>58</v>
      </c>
      <c r="I703" s="4">
        <f t="shared" si="4182"/>
        <v>65</v>
      </c>
      <c r="J703" s="4">
        <f>I703+8</f>
        <v>73</v>
      </c>
      <c r="K703">
        <f>J703+9</f>
        <v>82</v>
      </c>
      <c r="L703" s="4">
        <f t="shared" ref="L703:Q703" si="4183">K703+8</f>
        <v>90</v>
      </c>
      <c r="M703" s="4">
        <f t="shared" si="4183"/>
        <v>98</v>
      </c>
      <c r="N703" s="4">
        <f t="shared" si="4183"/>
        <v>106</v>
      </c>
      <c r="O703" s="4">
        <f t="shared" si="4183"/>
        <v>114</v>
      </c>
      <c r="P703" s="4">
        <f>O703+9</f>
        <v>123</v>
      </c>
      <c r="Q703" s="4">
        <f t="shared" si="4183"/>
        <v>131</v>
      </c>
      <c r="R703" s="4">
        <f>Q703+9</f>
        <v>140</v>
      </c>
      <c r="S703" s="4">
        <f>R703+10</f>
        <v>150</v>
      </c>
      <c r="T703" s="4">
        <f t="shared" ref="T703:W703" si="4184">S703+9</f>
        <v>159</v>
      </c>
      <c r="U703">
        <f t="shared" si="4184"/>
        <v>168</v>
      </c>
      <c r="V703" s="4">
        <f>U703+10</f>
        <v>178</v>
      </c>
      <c r="W703" s="4">
        <f t="shared" si="4184"/>
        <v>187</v>
      </c>
      <c r="X703" s="4">
        <f>W703+11</f>
        <v>198</v>
      </c>
      <c r="Y703" s="4">
        <f>X703+10</f>
        <v>208</v>
      </c>
      <c r="Z703" s="4">
        <f t="shared" ref="Z703" si="4185">Y703+11</f>
        <v>219</v>
      </c>
      <c r="AA703" s="4">
        <f t="shared" ref="AA703" si="4186">Z703+10</f>
        <v>229</v>
      </c>
      <c r="AB703" s="4">
        <f t="shared" ref="AB703" si="4187">AA703+11</f>
        <v>240</v>
      </c>
      <c r="AC703" s="4">
        <f t="shared" ref="AC703" si="4188">AB703+10</f>
        <v>250</v>
      </c>
      <c r="AD703" s="4">
        <f>AC703+12</f>
        <v>262</v>
      </c>
      <c r="AE703">
        <f t="shared" ref="AE703:AO703" si="4189">AD703+12</f>
        <v>274</v>
      </c>
      <c r="AF703" s="4">
        <f>AE703+11</f>
        <v>285</v>
      </c>
      <c r="AG703" s="4">
        <f t="shared" si="4189"/>
        <v>297</v>
      </c>
      <c r="AH703" s="4">
        <f t="shared" si="4189"/>
        <v>309</v>
      </c>
      <c r="AI703" s="4">
        <f t="shared" si="4189"/>
        <v>321</v>
      </c>
      <c r="AJ703" s="4">
        <f>AI703+11</f>
        <v>332</v>
      </c>
      <c r="AK703" s="4">
        <f t="shared" si="4189"/>
        <v>344</v>
      </c>
      <c r="AL703" s="4">
        <f t="shared" si="4189"/>
        <v>356</v>
      </c>
      <c r="AM703" s="4">
        <f>AL703+11</f>
        <v>367</v>
      </c>
      <c r="AN703" s="4">
        <f>AM703+12</f>
        <v>379</v>
      </c>
      <c r="AO703">
        <f t="shared" si="4189"/>
        <v>391</v>
      </c>
      <c r="AP703" s="4">
        <f>AO703+12</f>
        <v>403</v>
      </c>
      <c r="AQ703" s="4">
        <f>AP703+11</f>
        <v>414</v>
      </c>
      <c r="AR703" s="4">
        <f>AQ703+12</f>
        <v>426</v>
      </c>
      <c r="AS703" s="4">
        <f t="shared" ref="AS703:BH703" si="4190">AR703+12</f>
        <v>438</v>
      </c>
      <c r="AT703" s="4">
        <f t="shared" si="4190"/>
        <v>450</v>
      </c>
      <c r="AU703" s="4">
        <f>AT703+11</f>
        <v>461</v>
      </c>
      <c r="AV703" s="4">
        <f t="shared" si="4190"/>
        <v>473</v>
      </c>
      <c r="AW703" s="4">
        <f t="shared" si="4190"/>
        <v>485</v>
      </c>
      <c r="AX703" s="4">
        <f t="shared" ref="AX703" si="4191">AW703+11</f>
        <v>496</v>
      </c>
      <c r="AY703">
        <f t="shared" ref="AY703" si="4192">AX703+12</f>
        <v>508</v>
      </c>
      <c r="AZ703" s="4">
        <f t="shared" si="4190"/>
        <v>520</v>
      </c>
      <c r="BA703" s="4">
        <f t="shared" si="4190"/>
        <v>532</v>
      </c>
      <c r="BB703" s="4">
        <f t="shared" ref="BB703" si="4193">BA703+11</f>
        <v>543</v>
      </c>
      <c r="BC703" s="4">
        <f t="shared" si="4190"/>
        <v>555</v>
      </c>
      <c r="BD703" s="4">
        <f t="shared" si="4190"/>
        <v>567</v>
      </c>
      <c r="BE703" s="4">
        <f t="shared" ref="BE703" si="4194">BD703+11</f>
        <v>578</v>
      </c>
      <c r="BF703" s="4">
        <f t="shared" ref="BF703" si="4195">BE703+12</f>
        <v>590</v>
      </c>
      <c r="BG703" s="4">
        <f t="shared" si="4190"/>
        <v>602</v>
      </c>
      <c r="BH703" s="4">
        <f t="shared" si="4190"/>
        <v>614</v>
      </c>
      <c r="BI703">
        <f t="shared" ref="BI703" si="4196">BH703+11</f>
        <v>625</v>
      </c>
      <c r="BJ703" t="s">
        <v>2</v>
      </c>
    </row>
    <row r="704" spans="1:62">
      <c r="A704" s="4" t="s">
        <v>6</v>
      </c>
    </row>
    <row r="705" spans="1:62">
      <c r="A705" s="4" t="s">
        <v>276</v>
      </c>
    </row>
    <row r="706" spans="1:62">
      <c r="A706" s="4" t="s">
        <v>275</v>
      </c>
      <c r="B706" s="4">
        <v>63</v>
      </c>
      <c r="C706" s="4">
        <f>B706+3</f>
        <v>66</v>
      </c>
      <c r="D706" s="4">
        <f t="shared" ref="D706:BI706" si="4197">C706+3</f>
        <v>69</v>
      </c>
      <c r="E706" s="4">
        <f t="shared" si="4197"/>
        <v>72</v>
      </c>
      <c r="F706" s="4">
        <f t="shared" si="4197"/>
        <v>75</v>
      </c>
      <c r="G706" s="4">
        <f t="shared" si="4197"/>
        <v>78</v>
      </c>
      <c r="H706" s="4">
        <f t="shared" si="4197"/>
        <v>81</v>
      </c>
      <c r="I706" s="4">
        <f t="shared" si="4197"/>
        <v>84</v>
      </c>
      <c r="J706" s="4">
        <f t="shared" si="4197"/>
        <v>87</v>
      </c>
      <c r="K706">
        <f t="shared" si="4197"/>
        <v>90</v>
      </c>
      <c r="L706" s="4">
        <f t="shared" si="4197"/>
        <v>93</v>
      </c>
      <c r="M706" s="4">
        <f t="shared" si="4197"/>
        <v>96</v>
      </c>
      <c r="N706" s="4">
        <f t="shared" si="4197"/>
        <v>99</v>
      </c>
      <c r="O706" s="4">
        <f t="shared" si="4197"/>
        <v>102</v>
      </c>
      <c r="P706" s="4">
        <f t="shared" si="4197"/>
        <v>105</v>
      </c>
      <c r="Q706" s="4">
        <f t="shared" si="4197"/>
        <v>108</v>
      </c>
      <c r="R706" s="4">
        <f t="shared" si="4197"/>
        <v>111</v>
      </c>
      <c r="S706" s="4">
        <f t="shared" si="4197"/>
        <v>114</v>
      </c>
      <c r="T706" s="4">
        <f t="shared" si="4197"/>
        <v>117</v>
      </c>
      <c r="U706">
        <f t="shared" si="4197"/>
        <v>120</v>
      </c>
      <c r="V706" s="4">
        <f t="shared" si="4197"/>
        <v>123</v>
      </c>
      <c r="W706" s="4">
        <f t="shared" si="4197"/>
        <v>126</v>
      </c>
      <c r="X706" s="4">
        <f t="shared" si="4197"/>
        <v>129</v>
      </c>
      <c r="Y706" s="4">
        <f t="shared" si="4197"/>
        <v>132</v>
      </c>
      <c r="Z706" s="4">
        <f t="shared" si="4197"/>
        <v>135</v>
      </c>
      <c r="AA706" s="4">
        <f t="shared" si="4197"/>
        <v>138</v>
      </c>
      <c r="AB706" s="4">
        <f t="shared" si="4197"/>
        <v>141</v>
      </c>
      <c r="AC706" s="4">
        <f t="shared" si="4197"/>
        <v>144</v>
      </c>
      <c r="AD706" s="4">
        <f t="shared" si="4197"/>
        <v>147</v>
      </c>
      <c r="AE706">
        <f t="shared" si="4197"/>
        <v>150</v>
      </c>
      <c r="AF706" s="4">
        <f t="shared" si="4197"/>
        <v>153</v>
      </c>
      <c r="AG706" s="4">
        <f t="shared" si="4197"/>
        <v>156</v>
      </c>
      <c r="AH706" s="4">
        <f t="shared" si="4197"/>
        <v>159</v>
      </c>
      <c r="AI706" s="4">
        <f t="shared" si="4197"/>
        <v>162</v>
      </c>
      <c r="AJ706" s="4">
        <f t="shared" si="4197"/>
        <v>165</v>
      </c>
      <c r="AK706" s="4">
        <f t="shared" si="4197"/>
        <v>168</v>
      </c>
      <c r="AL706" s="4">
        <f t="shared" si="4197"/>
        <v>171</v>
      </c>
      <c r="AM706" s="4">
        <f t="shared" si="4197"/>
        <v>174</v>
      </c>
      <c r="AN706" s="4">
        <f t="shared" si="4197"/>
        <v>177</v>
      </c>
      <c r="AO706" s="4">
        <f t="shared" si="4197"/>
        <v>180</v>
      </c>
      <c r="AP706" s="4">
        <f t="shared" si="4197"/>
        <v>183</v>
      </c>
      <c r="AQ706" s="4">
        <f t="shared" si="4197"/>
        <v>186</v>
      </c>
      <c r="AR706" s="4">
        <f t="shared" si="4197"/>
        <v>189</v>
      </c>
      <c r="AS706" s="4">
        <f t="shared" si="4197"/>
        <v>192</v>
      </c>
      <c r="AT706" s="4">
        <f t="shared" si="4197"/>
        <v>195</v>
      </c>
      <c r="AU706" s="4">
        <f t="shared" si="4197"/>
        <v>198</v>
      </c>
      <c r="AV706" s="4">
        <f t="shared" si="4197"/>
        <v>201</v>
      </c>
      <c r="AW706" s="4">
        <f t="shared" si="4197"/>
        <v>204</v>
      </c>
      <c r="AX706" s="4">
        <f t="shared" si="4197"/>
        <v>207</v>
      </c>
      <c r="AY706" s="4">
        <f t="shared" si="4197"/>
        <v>210</v>
      </c>
      <c r="AZ706" s="4">
        <f t="shared" si="4197"/>
        <v>213</v>
      </c>
      <c r="BA706" s="4">
        <f t="shared" si="4197"/>
        <v>216</v>
      </c>
      <c r="BB706" s="4">
        <f t="shared" si="4197"/>
        <v>219</v>
      </c>
      <c r="BC706" s="4">
        <f t="shared" si="4197"/>
        <v>222</v>
      </c>
      <c r="BD706" s="4">
        <f t="shared" si="4197"/>
        <v>225</v>
      </c>
      <c r="BE706" s="4">
        <f t="shared" si="4197"/>
        <v>228</v>
      </c>
      <c r="BF706" s="4">
        <f t="shared" si="4197"/>
        <v>231</v>
      </c>
      <c r="BG706" s="4">
        <f t="shared" si="4197"/>
        <v>234</v>
      </c>
      <c r="BH706" s="4">
        <f t="shared" si="4197"/>
        <v>237</v>
      </c>
      <c r="BI706" s="4">
        <f t="shared" si="4197"/>
        <v>240</v>
      </c>
      <c r="BJ706" t="s">
        <v>2</v>
      </c>
    </row>
    <row r="707" spans="1:62">
      <c r="A707" s="4" t="s">
        <v>1</v>
      </c>
      <c r="B707" s="4">
        <v>25</v>
      </c>
      <c r="C707" s="4">
        <f>B707+7</f>
        <v>32</v>
      </c>
      <c r="D707" s="4">
        <f t="shared" ref="D707:I707" si="4198">C707+7</f>
        <v>39</v>
      </c>
      <c r="E707" s="4">
        <f t="shared" si="4198"/>
        <v>46</v>
      </c>
      <c r="F707" s="4">
        <f t="shared" si="4198"/>
        <v>53</v>
      </c>
      <c r="G707" s="4">
        <f t="shared" si="4198"/>
        <v>60</v>
      </c>
      <c r="H707" s="4">
        <f t="shared" si="4198"/>
        <v>67</v>
      </c>
      <c r="I707" s="4">
        <f t="shared" si="4198"/>
        <v>74</v>
      </c>
      <c r="J707" s="4">
        <f>I707+10</f>
        <v>84</v>
      </c>
      <c r="K707">
        <f t="shared" ref="K707:Q707" si="4199">J707+10</f>
        <v>94</v>
      </c>
      <c r="L707" s="4">
        <f t="shared" si="4199"/>
        <v>104</v>
      </c>
      <c r="M707" s="4">
        <f t="shared" si="4199"/>
        <v>114</v>
      </c>
      <c r="N707" s="4">
        <f t="shared" si="4199"/>
        <v>124</v>
      </c>
      <c r="O707" s="4">
        <f t="shared" si="4199"/>
        <v>134</v>
      </c>
      <c r="P707" s="4">
        <f t="shared" si="4199"/>
        <v>144</v>
      </c>
      <c r="Q707" s="4">
        <f t="shared" si="4199"/>
        <v>154</v>
      </c>
      <c r="R707" s="4">
        <f>Q707+12</f>
        <v>166</v>
      </c>
      <c r="S707" s="4">
        <f t="shared" ref="S707:W707" si="4200">R707+12</f>
        <v>178</v>
      </c>
      <c r="T707" s="4">
        <f t="shared" si="4200"/>
        <v>190</v>
      </c>
      <c r="U707">
        <f t="shared" si="4200"/>
        <v>202</v>
      </c>
      <c r="V707" s="4">
        <f t="shared" si="4200"/>
        <v>214</v>
      </c>
      <c r="W707" s="4">
        <f t="shared" si="4200"/>
        <v>226</v>
      </c>
      <c r="X707" s="4">
        <f>W707+14</f>
        <v>240</v>
      </c>
      <c r="Y707" s="4">
        <f t="shared" ref="Y707:AC707" si="4201">X707+14</f>
        <v>254</v>
      </c>
      <c r="Z707" s="4">
        <f t="shared" si="4201"/>
        <v>268</v>
      </c>
      <c r="AA707" s="4">
        <f t="shared" si="4201"/>
        <v>282</v>
      </c>
      <c r="AB707" s="4">
        <f t="shared" si="4201"/>
        <v>296</v>
      </c>
      <c r="AC707" s="4">
        <f t="shared" si="4201"/>
        <v>310</v>
      </c>
      <c r="AD707" s="4">
        <f>AC707+16</f>
        <v>326</v>
      </c>
      <c r="AE707">
        <f t="shared" ref="AE707:AQ707" si="4202">AD707+16</f>
        <v>342</v>
      </c>
      <c r="AF707" s="4">
        <f t="shared" si="4202"/>
        <v>358</v>
      </c>
      <c r="AG707" s="4">
        <f t="shared" si="4202"/>
        <v>374</v>
      </c>
      <c r="AH707" s="4">
        <f t="shared" si="4202"/>
        <v>390</v>
      </c>
      <c r="AI707" s="4">
        <f t="shared" si="4202"/>
        <v>406</v>
      </c>
      <c r="AJ707" s="4">
        <f t="shared" si="4202"/>
        <v>422</v>
      </c>
      <c r="AK707" s="4">
        <f t="shared" si="4202"/>
        <v>438</v>
      </c>
      <c r="AL707" s="4">
        <f t="shared" si="4202"/>
        <v>454</v>
      </c>
      <c r="AM707" s="4">
        <f t="shared" si="4202"/>
        <v>470</v>
      </c>
      <c r="AN707" s="4">
        <f t="shared" si="4202"/>
        <v>486</v>
      </c>
      <c r="AO707">
        <f t="shared" si="4202"/>
        <v>502</v>
      </c>
      <c r="AP707" s="4">
        <f t="shared" si="4202"/>
        <v>518</v>
      </c>
      <c r="AQ707" s="4">
        <f t="shared" si="4202"/>
        <v>534</v>
      </c>
      <c r="AR707" s="4">
        <f t="shared" ref="AR707:BI707" si="4203">AQ707+16</f>
        <v>550</v>
      </c>
      <c r="AS707" s="4">
        <f t="shared" si="4203"/>
        <v>566</v>
      </c>
      <c r="AT707" s="4">
        <f t="shared" si="4203"/>
        <v>582</v>
      </c>
      <c r="AU707" s="4">
        <f t="shared" si="4203"/>
        <v>598</v>
      </c>
      <c r="AV707" s="4">
        <f t="shared" si="4203"/>
        <v>614</v>
      </c>
      <c r="AW707" s="4">
        <f t="shared" si="4203"/>
        <v>630</v>
      </c>
      <c r="AX707" s="4">
        <f t="shared" si="4203"/>
        <v>646</v>
      </c>
      <c r="AY707">
        <f t="shared" si="4203"/>
        <v>662</v>
      </c>
      <c r="AZ707" s="4">
        <f t="shared" si="4203"/>
        <v>678</v>
      </c>
      <c r="BA707" s="4">
        <f t="shared" si="4203"/>
        <v>694</v>
      </c>
      <c r="BB707" s="4">
        <f t="shared" si="4203"/>
        <v>710</v>
      </c>
      <c r="BC707" s="4">
        <f t="shared" si="4203"/>
        <v>726</v>
      </c>
      <c r="BD707" s="4">
        <f t="shared" si="4203"/>
        <v>742</v>
      </c>
      <c r="BE707" s="4">
        <f t="shared" si="4203"/>
        <v>758</v>
      </c>
      <c r="BF707" s="4">
        <f t="shared" si="4203"/>
        <v>774</v>
      </c>
      <c r="BG707" s="4">
        <f t="shared" si="4203"/>
        <v>790</v>
      </c>
      <c r="BH707" s="4">
        <f t="shared" si="4203"/>
        <v>806</v>
      </c>
      <c r="BI707">
        <f t="shared" si="4203"/>
        <v>822</v>
      </c>
      <c r="BJ707" t="s">
        <v>2</v>
      </c>
    </row>
    <row r="708" spans="1:62">
      <c r="A708" s="4" t="s">
        <v>3</v>
      </c>
      <c r="B708" s="4">
        <v>50</v>
      </c>
      <c r="C708" s="4">
        <f>B708+7</f>
        <v>57</v>
      </c>
      <c r="D708" s="4">
        <f t="shared" ref="D708:I708" si="4204">C708+7</f>
        <v>64</v>
      </c>
      <c r="E708" s="4">
        <f t="shared" si="4204"/>
        <v>71</v>
      </c>
      <c r="F708" s="4">
        <f t="shared" si="4204"/>
        <v>78</v>
      </c>
      <c r="G708" s="4">
        <f t="shared" si="4204"/>
        <v>85</v>
      </c>
      <c r="H708" s="4">
        <f t="shared" si="4204"/>
        <v>92</v>
      </c>
      <c r="I708" s="4">
        <f t="shared" si="4204"/>
        <v>99</v>
      </c>
      <c r="J708" s="4">
        <f>I708+10</f>
        <v>109</v>
      </c>
      <c r="K708">
        <f t="shared" ref="K708:Q708" si="4205">J708+10</f>
        <v>119</v>
      </c>
      <c r="L708" s="4">
        <f t="shared" si="4205"/>
        <v>129</v>
      </c>
      <c r="M708" s="4">
        <f t="shared" si="4205"/>
        <v>139</v>
      </c>
      <c r="N708" s="4">
        <f t="shared" si="4205"/>
        <v>149</v>
      </c>
      <c r="O708" s="4">
        <f t="shared" si="4205"/>
        <v>159</v>
      </c>
      <c r="P708" s="4">
        <f t="shared" si="4205"/>
        <v>169</v>
      </c>
      <c r="Q708" s="4">
        <f t="shared" si="4205"/>
        <v>179</v>
      </c>
      <c r="R708" s="4">
        <f>Q708+12</f>
        <v>191</v>
      </c>
      <c r="S708" s="4">
        <f t="shared" ref="S708:W708" si="4206">R708+12</f>
        <v>203</v>
      </c>
      <c r="T708" s="4">
        <f t="shared" si="4206"/>
        <v>215</v>
      </c>
      <c r="U708">
        <f t="shared" si="4206"/>
        <v>227</v>
      </c>
      <c r="V708" s="4">
        <f t="shared" si="4206"/>
        <v>239</v>
      </c>
      <c r="W708" s="4">
        <f t="shared" si="4206"/>
        <v>251</v>
      </c>
      <c r="X708" s="4">
        <f>W708+14</f>
        <v>265</v>
      </c>
      <c r="Y708" s="4">
        <f t="shared" ref="Y708:AC708" si="4207">X708+14</f>
        <v>279</v>
      </c>
      <c r="Z708" s="4">
        <f t="shared" si="4207"/>
        <v>293</v>
      </c>
      <c r="AA708" s="4">
        <f t="shared" si="4207"/>
        <v>307</v>
      </c>
      <c r="AB708" s="4">
        <f t="shared" si="4207"/>
        <v>321</v>
      </c>
      <c r="AC708" s="4">
        <f t="shared" si="4207"/>
        <v>335</v>
      </c>
      <c r="AD708" s="4">
        <f>AC708+16</f>
        <v>351</v>
      </c>
      <c r="AE708">
        <f t="shared" ref="AE708:AQ708" si="4208">AD708+16</f>
        <v>367</v>
      </c>
      <c r="AF708" s="4">
        <f t="shared" si="4208"/>
        <v>383</v>
      </c>
      <c r="AG708" s="4">
        <f t="shared" si="4208"/>
        <v>399</v>
      </c>
      <c r="AH708" s="4">
        <f t="shared" si="4208"/>
        <v>415</v>
      </c>
      <c r="AI708" s="4">
        <f t="shared" si="4208"/>
        <v>431</v>
      </c>
      <c r="AJ708" s="4">
        <f t="shared" si="4208"/>
        <v>447</v>
      </c>
      <c r="AK708" s="4">
        <f t="shared" si="4208"/>
        <v>463</v>
      </c>
      <c r="AL708" s="4">
        <f t="shared" si="4208"/>
        <v>479</v>
      </c>
      <c r="AM708" s="4">
        <f t="shared" si="4208"/>
        <v>495</v>
      </c>
      <c r="AN708" s="4">
        <f t="shared" si="4208"/>
        <v>511</v>
      </c>
      <c r="AO708">
        <f t="shared" si="4208"/>
        <v>527</v>
      </c>
      <c r="AP708" s="4">
        <f t="shared" si="4208"/>
        <v>543</v>
      </c>
      <c r="AQ708" s="4">
        <f t="shared" si="4208"/>
        <v>559</v>
      </c>
      <c r="AR708" s="4">
        <f t="shared" ref="AR708:BI708" si="4209">AQ708+16</f>
        <v>575</v>
      </c>
      <c r="AS708" s="4">
        <f t="shared" si="4209"/>
        <v>591</v>
      </c>
      <c r="AT708" s="4">
        <f t="shared" si="4209"/>
        <v>607</v>
      </c>
      <c r="AU708" s="4">
        <f t="shared" si="4209"/>
        <v>623</v>
      </c>
      <c r="AV708" s="4">
        <f t="shared" si="4209"/>
        <v>639</v>
      </c>
      <c r="AW708" s="4">
        <f t="shared" si="4209"/>
        <v>655</v>
      </c>
      <c r="AX708" s="4">
        <f t="shared" si="4209"/>
        <v>671</v>
      </c>
      <c r="AY708">
        <f t="shared" si="4209"/>
        <v>687</v>
      </c>
      <c r="AZ708" s="4">
        <f t="shared" si="4209"/>
        <v>703</v>
      </c>
      <c r="BA708" s="4">
        <f t="shared" si="4209"/>
        <v>719</v>
      </c>
      <c r="BB708" s="4">
        <f t="shared" si="4209"/>
        <v>735</v>
      </c>
      <c r="BC708" s="4">
        <f t="shared" si="4209"/>
        <v>751</v>
      </c>
      <c r="BD708" s="4">
        <f t="shared" si="4209"/>
        <v>767</v>
      </c>
      <c r="BE708" s="4">
        <f t="shared" si="4209"/>
        <v>783</v>
      </c>
      <c r="BF708" s="4">
        <f t="shared" si="4209"/>
        <v>799</v>
      </c>
      <c r="BG708" s="4">
        <f t="shared" si="4209"/>
        <v>815</v>
      </c>
      <c r="BH708" s="4">
        <f t="shared" si="4209"/>
        <v>831</v>
      </c>
      <c r="BI708">
        <f t="shared" si="4209"/>
        <v>847</v>
      </c>
      <c r="BJ708" t="s">
        <v>2</v>
      </c>
    </row>
    <row r="709" spans="1:62">
      <c r="A709" s="4" t="s">
        <v>6</v>
      </c>
    </row>
    <row r="711" spans="1:62">
      <c r="A711" s="4" t="s">
        <v>277</v>
      </c>
    </row>
    <row r="712" spans="1:62">
      <c r="A712" s="4" t="s">
        <v>278</v>
      </c>
      <c r="B712" s="4">
        <v>1</v>
      </c>
      <c r="C712" s="4">
        <v>1</v>
      </c>
      <c r="D712" s="4">
        <f>C712+1</f>
        <v>2</v>
      </c>
      <c r="E712" s="4">
        <f>D712</f>
        <v>2</v>
      </c>
      <c r="F712" s="4">
        <f t="shared" ref="F712:BH713" si="4210">E712</f>
        <v>2</v>
      </c>
      <c r="G712" s="4">
        <f>F712+1</f>
        <v>3</v>
      </c>
      <c r="H712" s="4">
        <f t="shared" si="4210"/>
        <v>3</v>
      </c>
      <c r="I712" s="4">
        <f t="shared" si="4210"/>
        <v>3</v>
      </c>
      <c r="J712" s="4">
        <f t="shared" ref="J712:J713" si="4211">I712+1</f>
        <v>4</v>
      </c>
      <c r="K712">
        <f t="shared" si="4210"/>
        <v>4</v>
      </c>
      <c r="L712" s="4">
        <f t="shared" si="4210"/>
        <v>4</v>
      </c>
      <c r="M712" s="4">
        <f t="shared" ref="M712:M713" si="4212">L712+1</f>
        <v>5</v>
      </c>
      <c r="N712" s="4">
        <f t="shared" si="4210"/>
        <v>5</v>
      </c>
      <c r="O712" s="4">
        <f t="shared" si="4210"/>
        <v>5</v>
      </c>
      <c r="P712" s="4">
        <f t="shared" ref="P712:P713" si="4213">O712+1</f>
        <v>6</v>
      </c>
      <c r="Q712" s="4">
        <f t="shared" si="4210"/>
        <v>6</v>
      </c>
      <c r="R712" s="4">
        <f t="shared" si="4210"/>
        <v>6</v>
      </c>
      <c r="S712" s="4">
        <f t="shared" ref="S712:S713" si="4214">R712+1</f>
        <v>7</v>
      </c>
      <c r="T712" s="4">
        <f t="shared" si="4210"/>
        <v>7</v>
      </c>
      <c r="U712">
        <f t="shared" si="4210"/>
        <v>7</v>
      </c>
      <c r="V712" s="4">
        <f t="shared" ref="V712:V713" si="4215">U712+1</f>
        <v>8</v>
      </c>
      <c r="W712" s="4">
        <f t="shared" si="4210"/>
        <v>8</v>
      </c>
      <c r="X712" s="4">
        <f t="shared" si="4210"/>
        <v>8</v>
      </c>
      <c r="Y712" s="4">
        <f t="shared" ref="Y712:Y713" si="4216">X712+1</f>
        <v>9</v>
      </c>
      <c r="Z712" s="4">
        <f t="shared" si="4210"/>
        <v>9</v>
      </c>
      <c r="AA712" s="4">
        <f t="shared" si="4210"/>
        <v>9</v>
      </c>
      <c r="AB712" s="4">
        <f t="shared" ref="AB712:AB713" si="4217">AA712+1</f>
        <v>10</v>
      </c>
      <c r="AC712" s="4">
        <f t="shared" si="4210"/>
        <v>10</v>
      </c>
      <c r="AD712" s="4">
        <f t="shared" si="4210"/>
        <v>10</v>
      </c>
      <c r="AE712">
        <f t="shared" ref="AE712:AE713" si="4218">AD712+1</f>
        <v>11</v>
      </c>
      <c r="AF712" s="4">
        <f t="shared" si="4210"/>
        <v>11</v>
      </c>
      <c r="AG712" s="4">
        <f t="shared" si="4210"/>
        <v>11</v>
      </c>
      <c r="AH712" s="4">
        <f t="shared" ref="AH712:AH713" si="4219">AG712+1</f>
        <v>12</v>
      </c>
      <c r="AI712" s="4">
        <f t="shared" si="4210"/>
        <v>12</v>
      </c>
      <c r="AJ712" s="4">
        <f t="shared" si="4210"/>
        <v>12</v>
      </c>
      <c r="AK712" s="4">
        <f t="shared" ref="AK712:AK713" si="4220">AJ712+1</f>
        <v>13</v>
      </c>
      <c r="AL712" s="4">
        <f t="shared" si="4210"/>
        <v>13</v>
      </c>
      <c r="AM712" s="4">
        <f t="shared" si="4210"/>
        <v>13</v>
      </c>
      <c r="AN712" s="4">
        <f t="shared" ref="AN712:AN713" si="4221">AM712+1</f>
        <v>14</v>
      </c>
      <c r="AO712">
        <f t="shared" si="4210"/>
        <v>14</v>
      </c>
      <c r="AP712" s="4">
        <f t="shared" si="4210"/>
        <v>14</v>
      </c>
      <c r="AQ712" s="4">
        <f t="shared" ref="AQ712:AQ713" si="4222">AP712+1</f>
        <v>15</v>
      </c>
      <c r="AR712" s="4">
        <f t="shared" si="4210"/>
        <v>15</v>
      </c>
      <c r="AS712" s="4">
        <f t="shared" si="4210"/>
        <v>15</v>
      </c>
      <c r="AT712" s="4">
        <f t="shared" ref="AT712:AT713" si="4223">AS712+1</f>
        <v>16</v>
      </c>
      <c r="AU712" s="4">
        <f t="shared" si="4210"/>
        <v>16</v>
      </c>
      <c r="AV712" s="4">
        <f t="shared" si="4210"/>
        <v>16</v>
      </c>
      <c r="AW712" s="4">
        <f t="shared" ref="AW712:AW713" si="4224">AV712+1</f>
        <v>17</v>
      </c>
      <c r="AX712" s="4">
        <f t="shared" si="4210"/>
        <v>17</v>
      </c>
      <c r="AY712">
        <f t="shared" si="4210"/>
        <v>17</v>
      </c>
      <c r="AZ712" s="4">
        <f t="shared" ref="AZ712:AZ713" si="4225">AY712+1</f>
        <v>18</v>
      </c>
      <c r="BA712" s="4">
        <f t="shared" si="4210"/>
        <v>18</v>
      </c>
      <c r="BB712" s="4">
        <f t="shared" si="4210"/>
        <v>18</v>
      </c>
      <c r="BC712" s="4">
        <f t="shared" ref="BC712:BC713" si="4226">BB712+1</f>
        <v>19</v>
      </c>
      <c r="BD712" s="4">
        <f t="shared" si="4210"/>
        <v>19</v>
      </c>
      <c r="BE712" s="4">
        <f t="shared" si="4210"/>
        <v>19</v>
      </c>
      <c r="BF712" s="4">
        <f t="shared" ref="BF712:BF713" si="4227">BE712+1</f>
        <v>20</v>
      </c>
      <c r="BG712" s="4">
        <f t="shared" si="4210"/>
        <v>20</v>
      </c>
      <c r="BH712" s="4">
        <f t="shared" si="4210"/>
        <v>20</v>
      </c>
      <c r="BI712">
        <f t="shared" ref="BI712:BI713" si="4228">BH712+1</f>
        <v>21</v>
      </c>
      <c r="BJ712" t="s">
        <v>2</v>
      </c>
    </row>
    <row r="713" spans="1:62">
      <c r="A713" s="4" t="s">
        <v>278</v>
      </c>
      <c r="B713" s="4">
        <v>1</v>
      </c>
      <c r="C713" s="4">
        <v>1</v>
      </c>
      <c r="D713" s="4">
        <f>C713+1</f>
        <v>2</v>
      </c>
      <c r="E713" s="4">
        <f>D713</f>
        <v>2</v>
      </c>
      <c r="F713" s="4">
        <f t="shared" si="4210"/>
        <v>2</v>
      </c>
      <c r="G713" s="4">
        <f>F713+1</f>
        <v>3</v>
      </c>
      <c r="H713" s="4">
        <f t="shared" si="4210"/>
        <v>3</v>
      </c>
      <c r="I713" s="4">
        <f t="shared" si="4210"/>
        <v>3</v>
      </c>
      <c r="J713" s="4">
        <f t="shared" si="4211"/>
        <v>4</v>
      </c>
      <c r="K713">
        <f t="shared" si="4210"/>
        <v>4</v>
      </c>
      <c r="L713" s="4">
        <f t="shared" si="4210"/>
        <v>4</v>
      </c>
      <c r="M713" s="4">
        <f t="shared" si="4212"/>
        <v>5</v>
      </c>
      <c r="N713" s="4">
        <f t="shared" si="4210"/>
        <v>5</v>
      </c>
      <c r="O713" s="4">
        <f t="shared" si="4210"/>
        <v>5</v>
      </c>
      <c r="P713" s="4">
        <f t="shared" si="4213"/>
        <v>6</v>
      </c>
      <c r="Q713" s="4">
        <f t="shared" si="4210"/>
        <v>6</v>
      </c>
      <c r="R713" s="4">
        <f t="shared" si="4210"/>
        <v>6</v>
      </c>
      <c r="S713" s="4">
        <f t="shared" si="4214"/>
        <v>7</v>
      </c>
      <c r="T713" s="4">
        <f t="shared" si="4210"/>
        <v>7</v>
      </c>
      <c r="U713">
        <f t="shared" si="4210"/>
        <v>7</v>
      </c>
      <c r="V713" s="4">
        <f t="shared" si="4215"/>
        <v>8</v>
      </c>
      <c r="W713" s="4">
        <f t="shared" si="4210"/>
        <v>8</v>
      </c>
      <c r="X713" s="4">
        <f t="shared" si="4210"/>
        <v>8</v>
      </c>
      <c r="Y713" s="4">
        <f t="shared" si="4216"/>
        <v>9</v>
      </c>
      <c r="Z713" s="4">
        <f t="shared" si="4210"/>
        <v>9</v>
      </c>
      <c r="AA713" s="4">
        <f t="shared" si="4210"/>
        <v>9</v>
      </c>
      <c r="AB713" s="4">
        <f t="shared" si="4217"/>
        <v>10</v>
      </c>
      <c r="AC713" s="4">
        <f t="shared" si="4210"/>
        <v>10</v>
      </c>
      <c r="AD713" s="4">
        <f t="shared" si="4210"/>
        <v>10</v>
      </c>
      <c r="AE713">
        <f t="shared" si="4218"/>
        <v>11</v>
      </c>
      <c r="AF713" s="4">
        <f t="shared" si="4210"/>
        <v>11</v>
      </c>
      <c r="AG713" s="4">
        <f t="shared" si="4210"/>
        <v>11</v>
      </c>
      <c r="AH713" s="4">
        <f t="shared" si="4219"/>
        <v>12</v>
      </c>
      <c r="AI713" s="4">
        <f t="shared" si="4210"/>
        <v>12</v>
      </c>
      <c r="AJ713" s="4">
        <f t="shared" si="4210"/>
        <v>12</v>
      </c>
      <c r="AK713" s="4">
        <f t="shared" si="4220"/>
        <v>13</v>
      </c>
      <c r="AL713" s="4">
        <f t="shared" si="4210"/>
        <v>13</v>
      </c>
      <c r="AM713" s="4">
        <f t="shared" si="4210"/>
        <v>13</v>
      </c>
      <c r="AN713" s="4">
        <f t="shared" si="4221"/>
        <v>14</v>
      </c>
      <c r="AO713">
        <f t="shared" si="4210"/>
        <v>14</v>
      </c>
      <c r="AP713" s="4">
        <f t="shared" si="4210"/>
        <v>14</v>
      </c>
      <c r="AQ713" s="4">
        <f t="shared" si="4222"/>
        <v>15</v>
      </c>
      <c r="AR713" s="4">
        <f t="shared" si="4210"/>
        <v>15</v>
      </c>
      <c r="AS713" s="4">
        <f t="shared" si="4210"/>
        <v>15</v>
      </c>
      <c r="AT713" s="4">
        <f t="shared" si="4223"/>
        <v>16</v>
      </c>
      <c r="AU713" s="4">
        <f t="shared" si="4210"/>
        <v>16</v>
      </c>
      <c r="AV713" s="4">
        <f t="shared" si="4210"/>
        <v>16</v>
      </c>
      <c r="AW713" s="4">
        <f t="shared" si="4224"/>
        <v>17</v>
      </c>
      <c r="AX713" s="4">
        <f t="shared" si="4210"/>
        <v>17</v>
      </c>
      <c r="AY713">
        <f t="shared" si="4210"/>
        <v>17</v>
      </c>
      <c r="AZ713" s="4">
        <f t="shared" si="4225"/>
        <v>18</v>
      </c>
      <c r="BA713" s="4">
        <f t="shared" si="4210"/>
        <v>18</v>
      </c>
      <c r="BB713" s="4">
        <f t="shared" si="4210"/>
        <v>18</v>
      </c>
      <c r="BC713" s="4">
        <f t="shared" si="4226"/>
        <v>19</v>
      </c>
      <c r="BD713" s="4">
        <f t="shared" si="4210"/>
        <v>19</v>
      </c>
      <c r="BE713" s="4">
        <f t="shared" si="4210"/>
        <v>19</v>
      </c>
      <c r="BF713" s="4">
        <f t="shared" si="4227"/>
        <v>20</v>
      </c>
      <c r="BG713" s="4">
        <f t="shared" si="4210"/>
        <v>20</v>
      </c>
      <c r="BH713" s="4">
        <f t="shared" si="4210"/>
        <v>20</v>
      </c>
      <c r="BI713">
        <f t="shared" si="4228"/>
        <v>21</v>
      </c>
      <c r="BJ713" t="s">
        <v>2</v>
      </c>
    </row>
    <row r="714" spans="1:62">
      <c r="A714" s="4" t="s">
        <v>116</v>
      </c>
      <c r="B714" s="4">
        <v>25</v>
      </c>
      <c r="C714" s="4">
        <f>B714+5</f>
        <v>30</v>
      </c>
      <c r="D714" s="4">
        <f t="shared" ref="D714" si="4229">C714+5</f>
        <v>35</v>
      </c>
      <c r="E714" s="4">
        <f t="shared" ref="E714" si="4230">D714+5</f>
        <v>40</v>
      </c>
      <c r="F714" s="4">
        <f t="shared" ref="F714" si="4231">E714+5</f>
        <v>45</v>
      </c>
      <c r="G714" s="4">
        <f t="shared" ref="G714" si="4232">F714+5</f>
        <v>50</v>
      </c>
      <c r="H714" s="4">
        <f t="shared" ref="H714" si="4233">G714+5</f>
        <v>55</v>
      </c>
      <c r="I714" s="4">
        <f t="shared" ref="I714" si="4234">H714+5</f>
        <v>60</v>
      </c>
      <c r="J714" s="4">
        <f t="shared" ref="J714" si="4235">I714+5</f>
        <v>65</v>
      </c>
      <c r="K714">
        <f t="shared" ref="K714" si="4236">J714+5</f>
        <v>70</v>
      </c>
      <c r="L714" s="4">
        <f t="shared" ref="L714" si="4237">K714+5</f>
        <v>75</v>
      </c>
      <c r="M714" s="4">
        <f t="shared" ref="M714" si="4238">L714+5</f>
        <v>80</v>
      </c>
      <c r="N714" s="4">
        <f t="shared" ref="N714" si="4239">M714+5</f>
        <v>85</v>
      </c>
      <c r="O714" s="4">
        <f t="shared" ref="O714" si="4240">N714+5</f>
        <v>90</v>
      </c>
      <c r="P714" s="4">
        <f t="shared" ref="P714" si="4241">O714+5</f>
        <v>95</v>
      </c>
      <c r="Q714" s="4">
        <f t="shared" ref="Q714" si="4242">P714+5</f>
        <v>100</v>
      </c>
      <c r="R714" s="4">
        <f t="shared" ref="R714" si="4243">Q714+5</f>
        <v>105</v>
      </c>
      <c r="S714" s="4">
        <f t="shared" ref="S714" si="4244">R714+5</f>
        <v>110</v>
      </c>
      <c r="T714" s="4">
        <f t="shared" ref="T714" si="4245">S714+5</f>
        <v>115</v>
      </c>
      <c r="U714">
        <f t="shared" ref="U714" si="4246">T714+5</f>
        <v>120</v>
      </c>
      <c r="V714" s="4">
        <f t="shared" ref="V714" si="4247">U714+5</f>
        <v>125</v>
      </c>
      <c r="W714" s="4">
        <f t="shared" ref="W714" si="4248">V714+5</f>
        <v>130</v>
      </c>
      <c r="X714" s="4">
        <f t="shared" ref="X714" si="4249">W714+5</f>
        <v>135</v>
      </c>
      <c r="Y714" s="4">
        <f t="shared" ref="Y714" si="4250">X714+5</f>
        <v>140</v>
      </c>
      <c r="Z714" s="4">
        <f t="shared" ref="Z714" si="4251">Y714+5</f>
        <v>145</v>
      </c>
      <c r="AA714" s="4">
        <f t="shared" ref="AA714" si="4252">Z714+5</f>
        <v>150</v>
      </c>
      <c r="AB714" s="4">
        <f t="shared" ref="AB714" si="4253">AA714+5</f>
        <v>155</v>
      </c>
      <c r="AC714" s="4">
        <f t="shared" ref="AC714" si="4254">AB714+5</f>
        <v>160</v>
      </c>
      <c r="AD714" s="4">
        <f t="shared" ref="AD714" si="4255">AC714+5</f>
        <v>165</v>
      </c>
      <c r="AE714">
        <f t="shared" ref="AE714" si="4256">AD714+5</f>
        <v>170</v>
      </c>
      <c r="AF714" s="4">
        <f t="shared" ref="AF714" si="4257">AE714+5</f>
        <v>175</v>
      </c>
      <c r="AG714" s="4">
        <f t="shared" ref="AG714" si="4258">AF714+5</f>
        <v>180</v>
      </c>
      <c r="AH714" s="4">
        <f t="shared" ref="AH714" si="4259">AG714+5</f>
        <v>185</v>
      </c>
      <c r="AI714" s="4">
        <f t="shared" ref="AI714" si="4260">AH714+5</f>
        <v>190</v>
      </c>
      <c r="AJ714" s="4">
        <f t="shared" ref="AJ714" si="4261">AI714+5</f>
        <v>195</v>
      </c>
      <c r="AK714" s="4">
        <f t="shared" ref="AK714" si="4262">AJ714+5</f>
        <v>200</v>
      </c>
      <c r="AL714" s="4">
        <f t="shared" ref="AL714" si="4263">AK714+5</f>
        <v>205</v>
      </c>
      <c r="AM714" s="4">
        <f t="shared" ref="AM714" si="4264">AL714+5</f>
        <v>210</v>
      </c>
      <c r="AN714" s="4">
        <f t="shared" ref="AN714" si="4265">AM714+5</f>
        <v>215</v>
      </c>
      <c r="AO714">
        <f t="shared" ref="AO714" si="4266">AN714+5</f>
        <v>220</v>
      </c>
      <c r="AP714" s="4">
        <f t="shared" ref="AP714" si="4267">AO714+5</f>
        <v>225</v>
      </c>
      <c r="AQ714" s="4">
        <f t="shared" ref="AQ714" si="4268">AP714+5</f>
        <v>230</v>
      </c>
      <c r="AR714" s="4">
        <f t="shared" ref="AR714" si="4269">AQ714+5</f>
        <v>235</v>
      </c>
      <c r="AS714" s="4">
        <f t="shared" ref="AS714" si="4270">AR714+5</f>
        <v>240</v>
      </c>
      <c r="AT714" s="4">
        <f t="shared" ref="AT714" si="4271">AS714+5</f>
        <v>245</v>
      </c>
      <c r="AU714" s="4">
        <f t="shared" ref="AU714" si="4272">AT714+5</f>
        <v>250</v>
      </c>
      <c r="AV714" s="4">
        <f t="shared" ref="AV714" si="4273">AU714+5</f>
        <v>255</v>
      </c>
      <c r="AW714" s="4">
        <f t="shared" ref="AW714" si="4274">AV714+5</f>
        <v>260</v>
      </c>
      <c r="AX714" s="4">
        <f t="shared" ref="AX714" si="4275">AW714+5</f>
        <v>265</v>
      </c>
      <c r="AY714">
        <f t="shared" ref="AY714" si="4276">AX714+5</f>
        <v>270</v>
      </c>
      <c r="AZ714" s="4">
        <f t="shared" ref="AZ714" si="4277">AY714+5</f>
        <v>275</v>
      </c>
      <c r="BA714" s="4">
        <f t="shared" ref="BA714" si="4278">AZ714+5</f>
        <v>280</v>
      </c>
      <c r="BB714" s="4">
        <f t="shared" ref="BB714" si="4279">BA714+5</f>
        <v>285</v>
      </c>
      <c r="BC714" s="4">
        <f t="shared" ref="BC714" si="4280">BB714+5</f>
        <v>290</v>
      </c>
      <c r="BD714" s="4">
        <f t="shared" ref="BD714" si="4281">BC714+5</f>
        <v>295</v>
      </c>
      <c r="BE714" s="4">
        <f t="shared" ref="BE714" si="4282">BD714+5</f>
        <v>300</v>
      </c>
      <c r="BF714" s="4">
        <f t="shared" ref="BF714" si="4283">BE714+5</f>
        <v>305</v>
      </c>
      <c r="BG714" s="4">
        <f t="shared" ref="BG714" si="4284">BF714+5</f>
        <v>310</v>
      </c>
      <c r="BH714" s="4">
        <f t="shared" ref="BH714" si="4285">BG714+5</f>
        <v>315</v>
      </c>
      <c r="BI714">
        <f t="shared" ref="BI714" si="4286">BH714+5</f>
        <v>320</v>
      </c>
      <c r="BJ714" t="s">
        <v>2</v>
      </c>
    </row>
    <row r="715" spans="1:62">
      <c r="A715" s="4" t="s">
        <v>143</v>
      </c>
      <c r="B715" s="4">
        <v>20</v>
      </c>
      <c r="C715" s="4">
        <v>28</v>
      </c>
      <c r="D715" s="4">
        <v>35</v>
      </c>
      <c r="E715" s="4">
        <v>40</v>
      </c>
      <c r="F715" s="4">
        <v>45</v>
      </c>
      <c r="G715" s="4">
        <v>48</v>
      </c>
      <c r="H715" s="4">
        <v>51</v>
      </c>
      <c r="I715" s="4">
        <v>53</v>
      </c>
      <c r="J715" s="4">
        <v>56</v>
      </c>
      <c r="K715" s="1">
        <v>57</v>
      </c>
      <c r="L715" s="4">
        <v>59</v>
      </c>
      <c r="M715" s="4">
        <v>61</v>
      </c>
      <c r="N715" s="4">
        <v>62</v>
      </c>
      <c r="O715" s="4">
        <v>63</v>
      </c>
      <c r="P715" s="4">
        <v>64</v>
      </c>
      <c r="Q715" s="4">
        <v>66</v>
      </c>
      <c r="R715" s="4">
        <v>66</v>
      </c>
      <c r="S715" s="4">
        <v>67</v>
      </c>
      <c r="T715" s="4">
        <v>68</v>
      </c>
      <c r="U715" s="2">
        <v>68</v>
      </c>
      <c r="V715" s="4">
        <f>U715+1</f>
        <v>69</v>
      </c>
      <c r="W715" s="4">
        <f>V715+1</f>
        <v>70</v>
      </c>
      <c r="X715" s="4">
        <f t="shared" ref="X715:BH715" si="4287">W715</f>
        <v>70</v>
      </c>
      <c r="Y715" s="4">
        <f>X715+1</f>
        <v>71</v>
      </c>
      <c r="Z715" s="4">
        <f t="shared" si="4287"/>
        <v>71</v>
      </c>
      <c r="AA715" s="4">
        <f>Z715+1</f>
        <v>72</v>
      </c>
      <c r="AB715" s="4">
        <f>AA715+1</f>
        <v>73</v>
      </c>
      <c r="AC715" s="4">
        <f t="shared" si="4287"/>
        <v>73</v>
      </c>
      <c r="AD715" s="4">
        <f t="shared" si="4287"/>
        <v>73</v>
      </c>
      <c r="AE715">
        <f t="shared" si="4287"/>
        <v>73</v>
      </c>
      <c r="AF715" s="4">
        <f>AE715+1</f>
        <v>74</v>
      </c>
      <c r="AG715" s="4">
        <f t="shared" si="4287"/>
        <v>74</v>
      </c>
      <c r="AH715" s="4">
        <f>AG715+1</f>
        <v>75</v>
      </c>
      <c r="AI715" s="4">
        <f t="shared" si="4287"/>
        <v>75</v>
      </c>
      <c r="AJ715" s="4">
        <f t="shared" si="4287"/>
        <v>75</v>
      </c>
      <c r="AK715" s="4">
        <f t="shared" si="4287"/>
        <v>75</v>
      </c>
      <c r="AL715" s="4">
        <f t="shared" si="4287"/>
        <v>75</v>
      </c>
      <c r="AM715" s="4">
        <f>AL715+1</f>
        <v>76</v>
      </c>
      <c r="AN715" s="4">
        <f t="shared" si="4287"/>
        <v>76</v>
      </c>
      <c r="AO715">
        <f t="shared" si="4287"/>
        <v>76</v>
      </c>
      <c r="AP715" s="4">
        <f t="shared" si="4287"/>
        <v>76</v>
      </c>
      <c r="AQ715" s="4">
        <f>AP715+1</f>
        <v>77</v>
      </c>
      <c r="AR715" s="4">
        <f t="shared" si="4287"/>
        <v>77</v>
      </c>
      <c r="AS715" s="4">
        <f t="shared" si="4287"/>
        <v>77</v>
      </c>
      <c r="AT715" s="4">
        <f t="shared" si="4287"/>
        <v>77</v>
      </c>
      <c r="AU715" s="4">
        <f t="shared" si="4287"/>
        <v>77</v>
      </c>
      <c r="AV715" s="4">
        <f t="shared" si="4287"/>
        <v>77</v>
      </c>
      <c r="AW715" s="4">
        <f t="shared" si="4287"/>
        <v>77</v>
      </c>
      <c r="AX715" s="4">
        <f>AW715+1</f>
        <v>78</v>
      </c>
      <c r="AY715">
        <f t="shared" si="4287"/>
        <v>78</v>
      </c>
      <c r="AZ715" s="4">
        <f t="shared" si="4287"/>
        <v>78</v>
      </c>
      <c r="BA715" s="4">
        <f t="shared" si="4287"/>
        <v>78</v>
      </c>
      <c r="BB715" s="4">
        <f t="shared" si="4287"/>
        <v>78</v>
      </c>
      <c r="BC715" s="4">
        <f>BB715+1</f>
        <v>79</v>
      </c>
      <c r="BD715" s="4">
        <f t="shared" si="4287"/>
        <v>79</v>
      </c>
      <c r="BE715" s="4">
        <f t="shared" si="4287"/>
        <v>79</v>
      </c>
      <c r="BF715" s="4">
        <f t="shared" si="4287"/>
        <v>79</v>
      </c>
      <c r="BG715" s="4">
        <f t="shared" si="4287"/>
        <v>79</v>
      </c>
      <c r="BH715" s="4">
        <f t="shared" si="4287"/>
        <v>79</v>
      </c>
      <c r="BI715">
        <f>BH715+1</f>
        <v>80</v>
      </c>
      <c r="BJ715" t="s">
        <v>2</v>
      </c>
    </row>
    <row r="716" spans="1:62">
      <c r="A716" s="4" t="s">
        <v>6</v>
      </c>
    </row>
    <row r="717" spans="1:62">
      <c r="A717" s="4" t="s">
        <v>279</v>
      </c>
    </row>
    <row r="718" spans="1:62">
      <c r="A718" s="4" t="s">
        <v>280</v>
      </c>
      <c r="B718" s="4">
        <v>4</v>
      </c>
      <c r="C718" s="4">
        <f>B718+1</f>
        <v>5</v>
      </c>
      <c r="D718" s="4">
        <f t="shared" ref="D718:Z718" si="4288">C718+1</f>
        <v>6</v>
      </c>
      <c r="E718" s="4">
        <f t="shared" si="4288"/>
        <v>7</v>
      </c>
      <c r="F718" s="4">
        <f t="shared" si="4288"/>
        <v>8</v>
      </c>
      <c r="G718" s="4">
        <f t="shared" si="4288"/>
        <v>9</v>
      </c>
      <c r="H718" s="4">
        <f t="shared" si="4288"/>
        <v>10</v>
      </c>
      <c r="I718" s="4">
        <f t="shared" si="4288"/>
        <v>11</v>
      </c>
      <c r="J718" s="4">
        <f t="shared" si="4288"/>
        <v>12</v>
      </c>
      <c r="K718">
        <f t="shared" si="4288"/>
        <v>13</v>
      </c>
      <c r="L718" s="4">
        <f t="shared" si="4288"/>
        <v>14</v>
      </c>
      <c r="M718" s="4">
        <f t="shared" si="4288"/>
        <v>15</v>
      </c>
      <c r="N718" s="4">
        <f t="shared" si="4288"/>
        <v>16</v>
      </c>
      <c r="O718" s="4">
        <f t="shared" si="4288"/>
        <v>17</v>
      </c>
      <c r="P718" s="4">
        <f t="shared" si="4288"/>
        <v>18</v>
      </c>
      <c r="Q718" s="4">
        <f t="shared" si="4288"/>
        <v>19</v>
      </c>
      <c r="R718" s="4">
        <f t="shared" si="4288"/>
        <v>20</v>
      </c>
      <c r="S718" s="4">
        <f t="shared" si="4288"/>
        <v>21</v>
      </c>
      <c r="T718" s="4">
        <f t="shared" si="4288"/>
        <v>22</v>
      </c>
      <c r="U718">
        <f t="shared" si="4288"/>
        <v>23</v>
      </c>
      <c r="V718" s="4">
        <f t="shared" si="4288"/>
        <v>24</v>
      </c>
      <c r="W718" s="4">
        <f t="shared" si="4288"/>
        <v>25</v>
      </c>
      <c r="X718" s="4">
        <f t="shared" si="4288"/>
        <v>26</v>
      </c>
      <c r="Y718" s="4">
        <f t="shared" si="4288"/>
        <v>27</v>
      </c>
      <c r="Z718" s="4">
        <f t="shared" si="4288"/>
        <v>28</v>
      </c>
      <c r="AA718" s="4">
        <f t="shared" ref="AA718:BI718" si="4289">Z718+1</f>
        <v>29</v>
      </c>
      <c r="AB718" s="4">
        <f t="shared" si="4289"/>
        <v>30</v>
      </c>
      <c r="AC718" s="4">
        <f t="shared" si="4289"/>
        <v>31</v>
      </c>
      <c r="AD718" s="4">
        <f t="shared" si="4289"/>
        <v>32</v>
      </c>
      <c r="AE718">
        <f t="shared" si="4289"/>
        <v>33</v>
      </c>
      <c r="AF718" s="4">
        <f t="shared" si="4289"/>
        <v>34</v>
      </c>
      <c r="AG718" s="4">
        <f t="shared" si="4289"/>
        <v>35</v>
      </c>
      <c r="AH718" s="4">
        <f t="shared" si="4289"/>
        <v>36</v>
      </c>
      <c r="AI718" s="4">
        <f t="shared" si="4289"/>
        <v>37</v>
      </c>
      <c r="AJ718" s="4">
        <f t="shared" si="4289"/>
        <v>38</v>
      </c>
      <c r="AK718" s="4">
        <f t="shared" si="4289"/>
        <v>39</v>
      </c>
      <c r="AL718" s="4">
        <f t="shared" si="4289"/>
        <v>40</v>
      </c>
      <c r="AM718" s="4">
        <f t="shared" si="4289"/>
        <v>41</v>
      </c>
      <c r="AN718" s="4">
        <f t="shared" si="4289"/>
        <v>42</v>
      </c>
      <c r="AO718">
        <f t="shared" si="4289"/>
        <v>43</v>
      </c>
      <c r="AP718" s="4">
        <f t="shared" si="4289"/>
        <v>44</v>
      </c>
      <c r="AQ718" s="4">
        <f t="shared" si="4289"/>
        <v>45</v>
      </c>
      <c r="AR718" s="4">
        <f t="shared" si="4289"/>
        <v>46</v>
      </c>
      <c r="AS718" s="4">
        <f t="shared" si="4289"/>
        <v>47</v>
      </c>
      <c r="AT718" s="4">
        <f t="shared" si="4289"/>
        <v>48</v>
      </c>
      <c r="AU718" s="4">
        <f t="shared" si="4289"/>
        <v>49</v>
      </c>
      <c r="AV718" s="4">
        <f t="shared" si="4289"/>
        <v>50</v>
      </c>
      <c r="AW718" s="4">
        <f t="shared" si="4289"/>
        <v>51</v>
      </c>
      <c r="AX718" s="4">
        <f t="shared" si="4289"/>
        <v>52</v>
      </c>
      <c r="AY718">
        <f t="shared" si="4289"/>
        <v>53</v>
      </c>
      <c r="AZ718" s="4">
        <f t="shared" si="4289"/>
        <v>54</v>
      </c>
      <c r="BA718" s="4">
        <f t="shared" si="4289"/>
        <v>55</v>
      </c>
      <c r="BB718" s="4">
        <f t="shared" si="4289"/>
        <v>56</v>
      </c>
      <c r="BC718" s="4">
        <f t="shared" si="4289"/>
        <v>57</v>
      </c>
      <c r="BD718" s="4">
        <f t="shared" si="4289"/>
        <v>58</v>
      </c>
      <c r="BE718" s="4">
        <f t="shared" si="4289"/>
        <v>59</v>
      </c>
      <c r="BF718" s="4">
        <f t="shared" si="4289"/>
        <v>60</v>
      </c>
      <c r="BG718" s="4">
        <f t="shared" si="4289"/>
        <v>61</v>
      </c>
      <c r="BH718" s="4">
        <f t="shared" si="4289"/>
        <v>62</v>
      </c>
      <c r="BI718">
        <f t="shared" si="4289"/>
        <v>63</v>
      </c>
      <c r="BJ718" t="s">
        <v>2</v>
      </c>
    </row>
    <row r="719" spans="1:62">
      <c r="A719" s="4" t="s">
        <v>281</v>
      </c>
      <c r="B719" s="4">
        <v>50</v>
      </c>
      <c r="C719" s="4">
        <f>B719+12</f>
        <v>62</v>
      </c>
      <c r="D719" s="4">
        <f t="shared" ref="D719:Z719" si="4290">C719+12</f>
        <v>74</v>
      </c>
      <c r="E719" s="4">
        <f t="shared" si="4290"/>
        <v>86</v>
      </c>
      <c r="F719" s="4">
        <f t="shared" si="4290"/>
        <v>98</v>
      </c>
      <c r="G719" s="4">
        <f t="shared" si="4290"/>
        <v>110</v>
      </c>
      <c r="H719" s="4">
        <f t="shared" si="4290"/>
        <v>122</v>
      </c>
      <c r="I719" s="4">
        <f t="shared" si="4290"/>
        <v>134</v>
      </c>
      <c r="J719" s="4">
        <f t="shared" si="4290"/>
        <v>146</v>
      </c>
      <c r="K719">
        <f t="shared" si="4290"/>
        <v>158</v>
      </c>
      <c r="L719" s="4">
        <f t="shared" si="4290"/>
        <v>170</v>
      </c>
      <c r="M719" s="4">
        <f t="shared" si="4290"/>
        <v>182</v>
      </c>
      <c r="N719" s="4">
        <f t="shared" si="4290"/>
        <v>194</v>
      </c>
      <c r="O719" s="4">
        <f t="shared" si="4290"/>
        <v>206</v>
      </c>
      <c r="P719" s="4">
        <f t="shared" si="4290"/>
        <v>218</v>
      </c>
      <c r="Q719" s="4">
        <f t="shared" si="4290"/>
        <v>230</v>
      </c>
      <c r="R719" s="4">
        <f t="shared" si="4290"/>
        <v>242</v>
      </c>
      <c r="S719" s="4">
        <f t="shared" si="4290"/>
        <v>254</v>
      </c>
      <c r="T719" s="4">
        <f t="shared" si="4290"/>
        <v>266</v>
      </c>
      <c r="U719">
        <f t="shared" si="4290"/>
        <v>278</v>
      </c>
      <c r="V719" s="4">
        <f t="shared" si="4290"/>
        <v>290</v>
      </c>
      <c r="W719" s="4">
        <f t="shared" si="4290"/>
        <v>302</v>
      </c>
      <c r="X719" s="4">
        <f t="shared" si="4290"/>
        <v>314</v>
      </c>
      <c r="Y719" s="4">
        <f t="shared" si="4290"/>
        <v>326</v>
      </c>
      <c r="Z719" s="4">
        <f t="shared" si="4290"/>
        <v>338</v>
      </c>
      <c r="AA719" s="4">
        <f t="shared" ref="AA719:BI719" si="4291">Z719+12</f>
        <v>350</v>
      </c>
      <c r="AB719" s="4">
        <f t="shared" si="4291"/>
        <v>362</v>
      </c>
      <c r="AC719" s="4">
        <f t="shared" si="4291"/>
        <v>374</v>
      </c>
      <c r="AD719" s="4">
        <f t="shared" si="4291"/>
        <v>386</v>
      </c>
      <c r="AE719">
        <f t="shared" si="4291"/>
        <v>398</v>
      </c>
      <c r="AF719" s="4">
        <f t="shared" si="4291"/>
        <v>410</v>
      </c>
      <c r="AG719" s="4">
        <f t="shared" si="4291"/>
        <v>422</v>
      </c>
      <c r="AH719" s="4">
        <f t="shared" si="4291"/>
        <v>434</v>
      </c>
      <c r="AI719" s="4">
        <f t="shared" si="4291"/>
        <v>446</v>
      </c>
      <c r="AJ719" s="4">
        <f t="shared" si="4291"/>
        <v>458</v>
      </c>
      <c r="AK719" s="4">
        <f t="shared" si="4291"/>
        <v>470</v>
      </c>
      <c r="AL719" s="4">
        <f t="shared" si="4291"/>
        <v>482</v>
      </c>
      <c r="AM719" s="4">
        <f t="shared" si="4291"/>
        <v>494</v>
      </c>
      <c r="AN719" s="4">
        <f t="shared" si="4291"/>
        <v>506</v>
      </c>
      <c r="AO719">
        <f t="shared" si="4291"/>
        <v>518</v>
      </c>
      <c r="AP719" s="4">
        <f t="shared" si="4291"/>
        <v>530</v>
      </c>
      <c r="AQ719" s="4">
        <f t="shared" si="4291"/>
        <v>542</v>
      </c>
      <c r="AR719" s="4">
        <f t="shared" si="4291"/>
        <v>554</v>
      </c>
      <c r="AS719" s="4">
        <f t="shared" si="4291"/>
        <v>566</v>
      </c>
      <c r="AT719" s="4">
        <f t="shared" si="4291"/>
        <v>578</v>
      </c>
      <c r="AU719" s="4">
        <f t="shared" si="4291"/>
        <v>590</v>
      </c>
      <c r="AV719" s="4">
        <f t="shared" si="4291"/>
        <v>602</v>
      </c>
      <c r="AW719" s="4">
        <f t="shared" si="4291"/>
        <v>614</v>
      </c>
      <c r="AX719" s="4">
        <f t="shared" si="4291"/>
        <v>626</v>
      </c>
      <c r="AY719">
        <f t="shared" si="4291"/>
        <v>638</v>
      </c>
      <c r="AZ719" s="4">
        <f t="shared" si="4291"/>
        <v>650</v>
      </c>
      <c r="BA719" s="4">
        <f t="shared" si="4291"/>
        <v>662</v>
      </c>
      <c r="BB719" s="4">
        <f t="shared" si="4291"/>
        <v>674</v>
      </c>
      <c r="BC719" s="4">
        <f t="shared" si="4291"/>
        <v>686</v>
      </c>
      <c r="BD719" s="4">
        <f t="shared" si="4291"/>
        <v>698</v>
      </c>
      <c r="BE719" s="4">
        <f t="shared" si="4291"/>
        <v>710</v>
      </c>
      <c r="BF719" s="4">
        <f t="shared" si="4291"/>
        <v>722</v>
      </c>
      <c r="BG719" s="4">
        <f t="shared" si="4291"/>
        <v>734</v>
      </c>
      <c r="BH719" s="4">
        <f t="shared" si="4291"/>
        <v>746</v>
      </c>
      <c r="BI719">
        <f t="shared" si="4291"/>
        <v>758</v>
      </c>
      <c r="BJ719" t="s">
        <v>2</v>
      </c>
    </row>
    <row r="720" spans="1:62">
      <c r="A720" s="4" t="s">
        <v>6</v>
      </c>
    </row>
    <row r="721" spans="1:62">
      <c r="A721" s="4" t="s">
        <v>282</v>
      </c>
    </row>
    <row r="722" spans="1:62">
      <c r="A722" s="4" t="s">
        <v>116</v>
      </c>
      <c r="B722" s="4">
        <v>55</v>
      </c>
      <c r="C722" s="4">
        <f>B722+12</f>
        <v>67</v>
      </c>
      <c r="D722" s="4">
        <f t="shared" ref="D722:BI722" si="4292">C722+12</f>
        <v>79</v>
      </c>
      <c r="E722" s="4">
        <f t="shared" si="4292"/>
        <v>91</v>
      </c>
      <c r="F722" s="4">
        <f t="shared" si="4292"/>
        <v>103</v>
      </c>
      <c r="G722" s="4">
        <f t="shared" si="4292"/>
        <v>115</v>
      </c>
      <c r="H722" s="4">
        <f t="shared" si="4292"/>
        <v>127</v>
      </c>
      <c r="I722" s="4">
        <f t="shared" si="4292"/>
        <v>139</v>
      </c>
      <c r="J722" s="4">
        <f t="shared" si="4292"/>
        <v>151</v>
      </c>
      <c r="K722">
        <f t="shared" si="4292"/>
        <v>163</v>
      </c>
      <c r="L722" s="4">
        <f t="shared" si="4292"/>
        <v>175</v>
      </c>
      <c r="M722" s="4">
        <f t="shared" si="4292"/>
        <v>187</v>
      </c>
      <c r="N722" s="4">
        <f t="shared" si="4292"/>
        <v>199</v>
      </c>
      <c r="O722" s="4">
        <f t="shared" si="4292"/>
        <v>211</v>
      </c>
      <c r="P722" s="4">
        <f t="shared" si="4292"/>
        <v>223</v>
      </c>
      <c r="Q722" s="4">
        <f t="shared" si="4292"/>
        <v>235</v>
      </c>
      <c r="R722" s="4">
        <f t="shared" si="4292"/>
        <v>247</v>
      </c>
      <c r="S722" s="4">
        <f t="shared" si="4292"/>
        <v>259</v>
      </c>
      <c r="T722" s="4">
        <f t="shared" si="4292"/>
        <v>271</v>
      </c>
      <c r="U722">
        <f t="shared" si="4292"/>
        <v>283</v>
      </c>
      <c r="V722" s="4">
        <f t="shared" si="4292"/>
        <v>295</v>
      </c>
      <c r="W722" s="4">
        <f t="shared" si="4292"/>
        <v>307</v>
      </c>
      <c r="X722" s="4">
        <f t="shared" si="4292"/>
        <v>319</v>
      </c>
      <c r="Y722" s="4">
        <f t="shared" si="4292"/>
        <v>331</v>
      </c>
      <c r="Z722" s="4">
        <f t="shared" si="4292"/>
        <v>343</v>
      </c>
      <c r="AA722" s="4">
        <f t="shared" si="4292"/>
        <v>355</v>
      </c>
      <c r="AB722" s="4">
        <f t="shared" si="4292"/>
        <v>367</v>
      </c>
      <c r="AC722" s="4">
        <f t="shared" si="4292"/>
        <v>379</v>
      </c>
      <c r="AD722" s="4">
        <f t="shared" si="4292"/>
        <v>391</v>
      </c>
      <c r="AE722">
        <f t="shared" si="4292"/>
        <v>403</v>
      </c>
      <c r="AF722" s="4">
        <f t="shared" si="4292"/>
        <v>415</v>
      </c>
      <c r="AG722" s="4">
        <f t="shared" si="4292"/>
        <v>427</v>
      </c>
      <c r="AH722" s="4">
        <f t="shared" si="4292"/>
        <v>439</v>
      </c>
      <c r="AI722" s="4">
        <f t="shared" si="4292"/>
        <v>451</v>
      </c>
      <c r="AJ722" s="4">
        <f t="shared" si="4292"/>
        <v>463</v>
      </c>
      <c r="AK722" s="4">
        <f t="shared" si="4292"/>
        <v>475</v>
      </c>
      <c r="AL722" s="4">
        <f t="shared" si="4292"/>
        <v>487</v>
      </c>
      <c r="AM722" s="4">
        <f t="shared" si="4292"/>
        <v>499</v>
      </c>
      <c r="AN722" s="4">
        <f t="shared" si="4292"/>
        <v>511</v>
      </c>
      <c r="AO722">
        <f t="shared" si="4292"/>
        <v>523</v>
      </c>
      <c r="AP722" s="4">
        <f t="shared" si="4292"/>
        <v>535</v>
      </c>
      <c r="AQ722" s="4">
        <f t="shared" si="4292"/>
        <v>547</v>
      </c>
      <c r="AR722" s="4">
        <f t="shared" si="4292"/>
        <v>559</v>
      </c>
      <c r="AS722" s="4">
        <f t="shared" si="4292"/>
        <v>571</v>
      </c>
      <c r="AT722" s="4">
        <f t="shared" si="4292"/>
        <v>583</v>
      </c>
      <c r="AU722" s="4">
        <f t="shared" si="4292"/>
        <v>595</v>
      </c>
      <c r="AV722" s="4">
        <f t="shared" si="4292"/>
        <v>607</v>
      </c>
      <c r="AW722" s="4">
        <f t="shared" si="4292"/>
        <v>619</v>
      </c>
      <c r="AX722" s="4">
        <f t="shared" si="4292"/>
        <v>631</v>
      </c>
      <c r="AY722">
        <f t="shared" si="4292"/>
        <v>643</v>
      </c>
      <c r="AZ722" s="4">
        <f t="shared" si="4292"/>
        <v>655</v>
      </c>
      <c r="BA722" s="4">
        <f t="shared" si="4292"/>
        <v>667</v>
      </c>
      <c r="BB722" s="4">
        <f t="shared" si="4292"/>
        <v>679</v>
      </c>
      <c r="BC722" s="4">
        <f t="shared" si="4292"/>
        <v>691</v>
      </c>
      <c r="BD722" s="4">
        <f t="shared" si="4292"/>
        <v>703</v>
      </c>
      <c r="BE722" s="4">
        <f t="shared" si="4292"/>
        <v>715</v>
      </c>
      <c r="BF722" s="4">
        <f t="shared" si="4292"/>
        <v>727</v>
      </c>
      <c r="BG722" s="4">
        <f t="shared" si="4292"/>
        <v>739</v>
      </c>
      <c r="BH722" s="4">
        <f t="shared" si="4292"/>
        <v>751</v>
      </c>
      <c r="BI722">
        <f t="shared" si="4292"/>
        <v>763</v>
      </c>
      <c r="BJ722" t="s">
        <v>2</v>
      </c>
    </row>
    <row r="723" spans="1:62">
      <c r="A723" s="4" t="s">
        <v>87</v>
      </c>
      <c r="B723" s="4">
        <v>75</v>
      </c>
      <c r="C723" s="4">
        <f>B723+8</f>
        <v>83</v>
      </c>
      <c r="D723" s="4">
        <f t="shared" ref="D723:BI723" si="4293">C723+8</f>
        <v>91</v>
      </c>
      <c r="E723" s="4">
        <f t="shared" si="4293"/>
        <v>99</v>
      </c>
      <c r="F723" s="4">
        <f t="shared" si="4293"/>
        <v>107</v>
      </c>
      <c r="G723" s="4">
        <f t="shared" si="4293"/>
        <v>115</v>
      </c>
      <c r="H723" s="4">
        <f t="shared" si="4293"/>
        <v>123</v>
      </c>
      <c r="I723" s="4">
        <f t="shared" si="4293"/>
        <v>131</v>
      </c>
      <c r="J723" s="4">
        <f t="shared" si="4293"/>
        <v>139</v>
      </c>
      <c r="K723">
        <f t="shared" si="4293"/>
        <v>147</v>
      </c>
      <c r="L723" s="4">
        <f t="shared" si="4293"/>
        <v>155</v>
      </c>
      <c r="M723" s="4">
        <f t="shared" si="4293"/>
        <v>163</v>
      </c>
      <c r="N723" s="4">
        <f t="shared" si="4293"/>
        <v>171</v>
      </c>
      <c r="O723" s="4">
        <f t="shared" si="4293"/>
        <v>179</v>
      </c>
      <c r="P723" s="4">
        <f t="shared" si="4293"/>
        <v>187</v>
      </c>
      <c r="Q723" s="4">
        <f t="shared" si="4293"/>
        <v>195</v>
      </c>
      <c r="R723" s="4">
        <f t="shared" si="4293"/>
        <v>203</v>
      </c>
      <c r="S723" s="4">
        <f t="shared" si="4293"/>
        <v>211</v>
      </c>
      <c r="T723" s="4">
        <f t="shared" si="4293"/>
        <v>219</v>
      </c>
      <c r="U723">
        <f t="shared" si="4293"/>
        <v>227</v>
      </c>
      <c r="V723" s="4">
        <f t="shared" si="4293"/>
        <v>235</v>
      </c>
      <c r="W723" s="4">
        <f t="shared" si="4293"/>
        <v>243</v>
      </c>
      <c r="X723" s="4">
        <f t="shared" si="4293"/>
        <v>251</v>
      </c>
      <c r="Y723" s="4">
        <f t="shared" si="4293"/>
        <v>259</v>
      </c>
      <c r="Z723" s="4">
        <f t="shared" si="4293"/>
        <v>267</v>
      </c>
      <c r="AA723" s="4">
        <f t="shared" si="4293"/>
        <v>275</v>
      </c>
      <c r="AB723" s="4">
        <f t="shared" si="4293"/>
        <v>283</v>
      </c>
      <c r="AC723" s="4">
        <f t="shared" si="4293"/>
        <v>291</v>
      </c>
      <c r="AD723" s="4">
        <f t="shared" si="4293"/>
        <v>299</v>
      </c>
      <c r="AE723">
        <f t="shared" si="4293"/>
        <v>307</v>
      </c>
      <c r="AF723" s="4">
        <f t="shared" si="4293"/>
        <v>315</v>
      </c>
      <c r="AG723" s="4">
        <f t="shared" si="4293"/>
        <v>323</v>
      </c>
      <c r="AH723" s="4">
        <f t="shared" si="4293"/>
        <v>331</v>
      </c>
      <c r="AI723" s="4">
        <f t="shared" si="4293"/>
        <v>339</v>
      </c>
      <c r="AJ723" s="4">
        <f t="shared" si="4293"/>
        <v>347</v>
      </c>
      <c r="AK723" s="4">
        <f t="shared" si="4293"/>
        <v>355</v>
      </c>
      <c r="AL723" s="4">
        <f t="shared" si="4293"/>
        <v>363</v>
      </c>
      <c r="AM723" s="4">
        <f t="shared" si="4293"/>
        <v>371</v>
      </c>
      <c r="AN723" s="4">
        <f t="shared" si="4293"/>
        <v>379</v>
      </c>
      <c r="AO723">
        <f t="shared" si="4293"/>
        <v>387</v>
      </c>
      <c r="AP723" s="4">
        <f t="shared" si="4293"/>
        <v>395</v>
      </c>
      <c r="AQ723" s="4">
        <f t="shared" si="4293"/>
        <v>403</v>
      </c>
      <c r="AR723" s="4">
        <f t="shared" si="4293"/>
        <v>411</v>
      </c>
      <c r="AS723" s="4">
        <f t="shared" si="4293"/>
        <v>419</v>
      </c>
      <c r="AT723" s="4">
        <f t="shared" si="4293"/>
        <v>427</v>
      </c>
      <c r="AU723" s="4">
        <f t="shared" si="4293"/>
        <v>435</v>
      </c>
      <c r="AV723" s="4">
        <f t="shared" si="4293"/>
        <v>443</v>
      </c>
      <c r="AW723" s="4">
        <f t="shared" si="4293"/>
        <v>451</v>
      </c>
      <c r="AX723" s="4">
        <f t="shared" si="4293"/>
        <v>459</v>
      </c>
      <c r="AY723">
        <f t="shared" si="4293"/>
        <v>467</v>
      </c>
      <c r="AZ723" s="4">
        <f t="shared" si="4293"/>
        <v>475</v>
      </c>
      <c r="BA723" s="4">
        <f t="shared" si="4293"/>
        <v>483</v>
      </c>
      <c r="BB723" s="4">
        <f t="shared" si="4293"/>
        <v>491</v>
      </c>
      <c r="BC723" s="4">
        <f t="shared" si="4293"/>
        <v>499</v>
      </c>
      <c r="BD723" s="4">
        <f t="shared" si="4293"/>
        <v>507</v>
      </c>
      <c r="BE723" s="4">
        <f t="shared" si="4293"/>
        <v>515</v>
      </c>
      <c r="BF723" s="4">
        <f t="shared" si="4293"/>
        <v>523</v>
      </c>
      <c r="BG723" s="4">
        <f t="shared" si="4293"/>
        <v>531</v>
      </c>
      <c r="BH723" s="4">
        <f t="shared" si="4293"/>
        <v>539</v>
      </c>
      <c r="BI723">
        <f t="shared" si="4293"/>
        <v>547</v>
      </c>
      <c r="BJ723" t="s">
        <v>2</v>
      </c>
    </row>
    <row r="724" spans="1:62">
      <c r="A724" s="4" t="s">
        <v>6</v>
      </c>
    </row>
    <row r="725" spans="1:62">
      <c r="A725" s="4" t="s">
        <v>283</v>
      </c>
    </row>
    <row r="726" spans="1:62">
      <c r="A726" s="4" t="s">
        <v>284</v>
      </c>
      <c r="B726" s="4">
        <v>19</v>
      </c>
      <c r="C726" s="4">
        <v>19</v>
      </c>
      <c r="D726" s="4">
        <v>19</v>
      </c>
      <c r="E726" s="4">
        <v>19</v>
      </c>
      <c r="F726" s="4">
        <v>19</v>
      </c>
      <c r="G726" s="4">
        <v>19</v>
      </c>
      <c r="H726" s="4">
        <v>19</v>
      </c>
      <c r="I726" s="4">
        <v>19</v>
      </c>
      <c r="J726" s="4">
        <v>19</v>
      </c>
      <c r="K726" s="1">
        <v>19</v>
      </c>
      <c r="L726" s="4">
        <v>19</v>
      </c>
      <c r="M726" s="4">
        <v>19</v>
      </c>
      <c r="N726" s="4">
        <v>19</v>
      </c>
      <c r="O726" s="4">
        <v>19</v>
      </c>
      <c r="P726" s="4">
        <v>19</v>
      </c>
      <c r="Q726" s="4">
        <v>19</v>
      </c>
      <c r="R726" s="4">
        <v>19</v>
      </c>
      <c r="S726" s="4">
        <v>19</v>
      </c>
      <c r="T726" s="4">
        <v>19</v>
      </c>
      <c r="U726" s="2">
        <v>19</v>
      </c>
      <c r="V726" s="4">
        <v>19</v>
      </c>
      <c r="W726" s="4">
        <v>19</v>
      </c>
      <c r="X726" s="4">
        <v>19</v>
      </c>
      <c r="Y726" s="4">
        <v>19</v>
      </c>
      <c r="Z726" s="4">
        <v>19</v>
      </c>
      <c r="AA726" s="4">
        <v>19</v>
      </c>
      <c r="AB726" s="4">
        <v>19</v>
      </c>
      <c r="AC726" s="4">
        <v>19</v>
      </c>
      <c r="AD726" s="4">
        <v>19</v>
      </c>
      <c r="AE726">
        <v>19</v>
      </c>
      <c r="AF726" s="4">
        <v>19</v>
      </c>
      <c r="AG726" s="4">
        <v>19</v>
      </c>
      <c r="AH726" s="4">
        <v>19</v>
      </c>
      <c r="AI726" s="4">
        <v>19</v>
      </c>
      <c r="AJ726" s="4">
        <v>19</v>
      </c>
      <c r="AK726" s="4">
        <v>19</v>
      </c>
      <c r="AL726" s="4">
        <v>19</v>
      </c>
      <c r="AM726" s="4">
        <v>19</v>
      </c>
      <c r="AN726" s="4">
        <v>19</v>
      </c>
      <c r="AO726">
        <v>19</v>
      </c>
      <c r="AP726" s="4">
        <v>19</v>
      </c>
      <c r="AQ726" s="4">
        <v>19</v>
      </c>
      <c r="AR726" s="4">
        <v>19</v>
      </c>
      <c r="AS726" s="4">
        <v>19</v>
      </c>
      <c r="AT726" s="4">
        <v>19</v>
      </c>
      <c r="AU726" s="4">
        <v>19</v>
      </c>
      <c r="AV726" s="4">
        <v>19</v>
      </c>
      <c r="AW726" s="4">
        <v>19</v>
      </c>
      <c r="AX726" s="4">
        <v>19</v>
      </c>
      <c r="AY726">
        <v>19</v>
      </c>
      <c r="AZ726" s="4">
        <v>19</v>
      </c>
      <c r="BA726" s="4">
        <v>19</v>
      </c>
      <c r="BB726" s="4">
        <v>19</v>
      </c>
      <c r="BC726" s="4">
        <v>19</v>
      </c>
      <c r="BD726" s="4">
        <v>19</v>
      </c>
      <c r="BE726" s="4">
        <v>19</v>
      </c>
      <c r="BF726" s="4">
        <v>19</v>
      </c>
      <c r="BG726" s="4">
        <v>19</v>
      </c>
      <c r="BH726" s="4">
        <v>19</v>
      </c>
      <c r="BI726">
        <v>19</v>
      </c>
      <c r="BJ726" t="s">
        <v>2</v>
      </c>
    </row>
    <row r="727" spans="1:62">
      <c r="A727" s="4" t="s">
        <v>285</v>
      </c>
      <c r="B727" s="4">
        <v>32</v>
      </c>
      <c r="C727" s="4">
        <v>36</v>
      </c>
      <c r="D727" s="4">
        <v>36</v>
      </c>
      <c r="E727" s="4">
        <v>40</v>
      </c>
      <c r="F727" s="4">
        <v>40</v>
      </c>
      <c r="G727" s="4">
        <v>43</v>
      </c>
      <c r="H727" s="4">
        <v>43</v>
      </c>
      <c r="I727" s="4">
        <v>45</v>
      </c>
      <c r="J727" s="4">
        <v>45</v>
      </c>
      <c r="K727" s="1">
        <v>47</v>
      </c>
      <c r="L727" s="4">
        <v>47</v>
      </c>
      <c r="M727" s="4">
        <v>49</v>
      </c>
      <c r="N727" s="4">
        <v>49</v>
      </c>
      <c r="O727" s="4">
        <v>51</v>
      </c>
      <c r="P727" s="4">
        <v>51</v>
      </c>
      <c r="Q727" s="4">
        <v>52</v>
      </c>
      <c r="R727" s="4">
        <v>52</v>
      </c>
      <c r="S727" s="4">
        <v>54</v>
      </c>
      <c r="T727" s="4">
        <v>54</v>
      </c>
      <c r="U727" s="2">
        <v>55</v>
      </c>
      <c r="V727" s="4">
        <f>U727</f>
        <v>55</v>
      </c>
      <c r="W727" s="4">
        <f>V727+1</f>
        <v>56</v>
      </c>
      <c r="X727" s="4">
        <f t="shared" ref="X727" si="4294">W727</f>
        <v>56</v>
      </c>
      <c r="Y727" s="4">
        <f>X727+1</f>
        <v>57</v>
      </c>
      <c r="Z727" s="4">
        <f t="shared" ref="Z727" si="4295">Y727</f>
        <v>57</v>
      </c>
      <c r="AA727" s="4">
        <f t="shared" ref="AA727" si="4296">Z727+1</f>
        <v>58</v>
      </c>
      <c r="AB727" s="4">
        <f t="shared" ref="AB727:AC727" si="4297">AA727</f>
        <v>58</v>
      </c>
      <c r="AC727" s="4">
        <f t="shared" si="4297"/>
        <v>58</v>
      </c>
      <c r="AD727" s="4">
        <f t="shared" ref="AD727" si="4298">AC727</f>
        <v>58</v>
      </c>
      <c r="AE727">
        <f t="shared" ref="AE727" si="4299">AD727+1</f>
        <v>59</v>
      </c>
      <c r="AF727" s="4">
        <f t="shared" ref="AF727" si="4300">AE727</f>
        <v>59</v>
      </c>
      <c r="AG727" s="4">
        <f t="shared" ref="AG727" si="4301">AF727+1</f>
        <v>60</v>
      </c>
      <c r="AH727" s="4">
        <f t="shared" ref="AH727:BG727" si="4302">AG727</f>
        <v>60</v>
      </c>
      <c r="AI727" s="4">
        <f t="shared" si="4302"/>
        <v>60</v>
      </c>
      <c r="AJ727" s="4">
        <f t="shared" ref="AJ727:BI727" si="4303">AI727</f>
        <v>60</v>
      </c>
      <c r="AK727" s="4">
        <f t="shared" ref="AK727:AW727" si="4304">AJ727+1</f>
        <v>61</v>
      </c>
      <c r="AL727" s="4">
        <f t="shared" si="4302"/>
        <v>61</v>
      </c>
      <c r="AM727" s="4">
        <f t="shared" si="4302"/>
        <v>61</v>
      </c>
      <c r="AN727" s="4">
        <f t="shared" si="4303"/>
        <v>61</v>
      </c>
      <c r="AO727">
        <f t="shared" si="4304"/>
        <v>62</v>
      </c>
      <c r="AP727" s="4">
        <f t="shared" si="4302"/>
        <v>62</v>
      </c>
      <c r="AQ727" s="4">
        <f t="shared" si="4302"/>
        <v>62</v>
      </c>
      <c r="AR727" s="4">
        <f t="shared" si="4303"/>
        <v>62</v>
      </c>
      <c r="AS727" s="4">
        <f t="shared" si="4304"/>
        <v>63</v>
      </c>
      <c r="AT727" s="4">
        <f t="shared" si="4302"/>
        <v>63</v>
      </c>
      <c r="AU727" s="4">
        <f t="shared" si="4302"/>
        <v>63</v>
      </c>
      <c r="AV727" s="4">
        <f t="shared" si="4303"/>
        <v>63</v>
      </c>
      <c r="AW727" s="4">
        <f t="shared" si="4304"/>
        <v>64</v>
      </c>
      <c r="AX727" s="4">
        <f t="shared" si="4302"/>
        <v>64</v>
      </c>
      <c r="AY727">
        <f t="shared" si="4302"/>
        <v>64</v>
      </c>
      <c r="AZ727" s="4">
        <f t="shared" si="4303"/>
        <v>64</v>
      </c>
      <c r="BA727" s="4">
        <f t="shared" si="4303"/>
        <v>64</v>
      </c>
      <c r="BB727" s="4">
        <f t="shared" si="4302"/>
        <v>64</v>
      </c>
      <c r="BC727" s="4">
        <f>BB727+1</f>
        <v>65</v>
      </c>
      <c r="BD727" s="4">
        <f t="shared" si="4303"/>
        <v>65</v>
      </c>
      <c r="BE727" s="4">
        <f t="shared" si="4303"/>
        <v>65</v>
      </c>
      <c r="BF727" s="4">
        <f t="shared" si="4302"/>
        <v>65</v>
      </c>
      <c r="BG727" s="4">
        <f t="shared" si="4302"/>
        <v>65</v>
      </c>
      <c r="BH727" s="4">
        <f t="shared" si="4303"/>
        <v>65</v>
      </c>
      <c r="BI727">
        <f t="shared" si="4303"/>
        <v>65</v>
      </c>
      <c r="BJ727" t="s">
        <v>2</v>
      </c>
    </row>
    <row r="728" spans="1:62">
      <c r="A728" s="4" t="s">
        <v>286</v>
      </c>
      <c r="B728" s="4">
        <v>1</v>
      </c>
      <c r="C728" s="4">
        <v>1</v>
      </c>
      <c r="D728" s="4">
        <v>1</v>
      </c>
      <c r="E728" s="4">
        <v>1</v>
      </c>
      <c r="F728" s="4">
        <v>1</v>
      </c>
      <c r="G728" s="4">
        <v>1</v>
      </c>
      <c r="H728" s="4">
        <v>1</v>
      </c>
      <c r="I728" s="4">
        <v>1</v>
      </c>
      <c r="J728" s="4">
        <v>1</v>
      </c>
      <c r="K728" s="1">
        <v>1</v>
      </c>
      <c r="L728" s="4">
        <v>1</v>
      </c>
      <c r="M728" s="4">
        <v>1</v>
      </c>
      <c r="N728" s="4">
        <v>1</v>
      </c>
      <c r="O728" s="4">
        <v>1</v>
      </c>
      <c r="P728" s="4">
        <v>1</v>
      </c>
      <c r="Q728" s="4">
        <v>1</v>
      </c>
      <c r="R728" s="4">
        <v>1</v>
      </c>
      <c r="S728" s="4">
        <v>1</v>
      </c>
      <c r="T728" s="4">
        <v>1</v>
      </c>
      <c r="U728" s="2">
        <v>1</v>
      </c>
      <c r="V728" s="4">
        <v>1</v>
      </c>
      <c r="W728" s="4">
        <v>1</v>
      </c>
      <c r="X728" s="4">
        <v>1</v>
      </c>
      <c r="Y728" s="4">
        <v>1</v>
      </c>
      <c r="Z728" s="4">
        <v>1</v>
      </c>
      <c r="AA728" s="4">
        <v>1</v>
      </c>
      <c r="AB728" s="4">
        <v>1</v>
      </c>
      <c r="AC728" s="4">
        <v>1</v>
      </c>
      <c r="AD728" s="4">
        <v>1</v>
      </c>
      <c r="AE728">
        <v>1</v>
      </c>
      <c r="AF728" s="4">
        <v>1</v>
      </c>
      <c r="AG728" s="4">
        <v>1</v>
      </c>
      <c r="AH728" s="4">
        <v>1</v>
      </c>
      <c r="AI728" s="4">
        <v>1</v>
      </c>
      <c r="AJ728" s="4">
        <v>1</v>
      </c>
      <c r="AK728" s="4">
        <v>1</v>
      </c>
      <c r="AL728" s="4">
        <v>1</v>
      </c>
      <c r="AM728" s="4">
        <v>1</v>
      </c>
      <c r="AN728" s="4">
        <v>1</v>
      </c>
      <c r="AO728">
        <v>1</v>
      </c>
      <c r="AP728" s="4">
        <v>1</v>
      </c>
      <c r="AQ728" s="4">
        <v>1</v>
      </c>
      <c r="AR728" s="4">
        <v>1</v>
      </c>
      <c r="AS728" s="4">
        <v>1</v>
      </c>
      <c r="AT728" s="4">
        <v>1</v>
      </c>
      <c r="AU728" s="4">
        <v>1</v>
      </c>
      <c r="AV728" s="4">
        <v>1</v>
      </c>
      <c r="AW728" s="4">
        <v>1</v>
      </c>
      <c r="AX728" s="4">
        <v>1</v>
      </c>
      <c r="AY728">
        <v>1</v>
      </c>
      <c r="AZ728" s="4">
        <v>1</v>
      </c>
      <c r="BA728" s="4">
        <v>1</v>
      </c>
      <c r="BB728" s="4">
        <v>1</v>
      </c>
      <c r="BC728" s="4">
        <v>1</v>
      </c>
      <c r="BD728" s="4">
        <v>1</v>
      </c>
      <c r="BE728" s="4">
        <v>1</v>
      </c>
      <c r="BF728" s="4">
        <v>1</v>
      </c>
      <c r="BG728" s="4">
        <v>1</v>
      </c>
      <c r="BH728" s="4">
        <v>1</v>
      </c>
      <c r="BI728">
        <v>1</v>
      </c>
      <c r="BJ728" t="s">
        <v>2</v>
      </c>
    </row>
    <row r="729" spans="1:62">
      <c r="A729" s="4" t="s">
        <v>287</v>
      </c>
      <c r="B729" s="4">
        <v>3</v>
      </c>
      <c r="C729" s="4">
        <v>4</v>
      </c>
      <c r="D729" s="4">
        <v>4</v>
      </c>
      <c r="E729" s="4">
        <v>5</v>
      </c>
      <c r="F729" s="4">
        <v>5</v>
      </c>
      <c r="G729" s="4">
        <v>6</v>
      </c>
      <c r="H729" s="4">
        <v>6</v>
      </c>
      <c r="I729" s="4">
        <v>7</v>
      </c>
      <c r="J729" s="4">
        <v>7</v>
      </c>
      <c r="K729" s="1">
        <v>8</v>
      </c>
      <c r="L729" s="4">
        <v>8</v>
      </c>
      <c r="M729" s="4">
        <v>9</v>
      </c>
      <c r="N729" s="4">
        <v>9</v>
      </c>
      <c r="O729" s="4">
        <v>10</v>
      </c>
      <c r="P729" s="4">
        <v>10</v>
      </c>
      <c r="Q729" s="4">
        <v>11</v>
      </c>
      <c r="R729" s="4">
        <v>11</v>
      </c>
      <c r="S729" s="4">
        <v>12</v>
      </c>
      <c r="T729" s="4">
        <v>12</v>
      </c>
      <c r="U729" s="2">
        <v>13</v>
      </c>
      <c r="V729" s="4">
        <f>U729</f>
        <v>13</v>
      </c>
      <c r="W729" s="4">
        <f>V729+1</f>
        <v>14</v>
      </c>
      <c r="X729" s="4">
        <f t="shared" ref="X729" si="4305">W729</f>
        <v>14</v>
      </c>
      <c r="Y729" s="4">
        <f>X729+1</f>
        <v>15</v>
      </c>
      <c r="Z729" s="4">
        <f t="shared" ref="Z729" si="4306">Y729</f>
        <v>15</v>
      </c>
      <c r="AA729" s="4">
        <f t="shared" ref="AA729" si="4307">Z729+1</f>
        <v>16</v>
      </c>
      <c r="AB729" s="4">
        <f t="shared" ref="AB729" si="4308">AA729</f>
        <v>16</v>
      </c>
      <c r="AC729" s="4">
        <f t="shared" ref="AC729" si="4309">AB729+1</f>
        <v>17</v>
      </c>
      <c r="AD729" s="4">
        <f t="shared" ref="AD729" si="4310">AC729</f>
        <v>17</v>
      </c>
      <c r="AE729">
        <f t="shared" ref="AE729" si="4311">AD729+1</f>
        <v>18</v>
      </c>
      <c r="AF729" s="4">
        <f t="shared" ref="AF729" si="4312">AE729</f>
        <v>18</v>
      </c>
      <c r="AG729" s="4">
        <f t="shared" ref="AG729" si="4313">AF729+1</f>
        <v>19</v>
      </c>
      <c r="AH729" s="4">
        <f t="shared" ref="AH729" si="4314">AG729</f>
        <v>19</v>
      </c>
      <c r="AI729" s="4">
        <f t="shared" ref="AI729" si="4315">AH729+1</f>
        <v>20</v>
      </c>
      <c r="AJ729" s="4">
        <f t="shared" ref="AJ729" si="4316">AI729</f>
        <v>20</v>
      </c>
      <c r="AK729" s="4">
        <f t="shared" ref="AK729" si="4317">AJ729+1</f>
        <v>21</v>
      </c>
      <c r="AL729" s="4">
        <f t="shared" ref="AL729" si="4318">AK729</f>
        <v>21</v>
      </c>
      <c r="AM729" s="4">
        <f t="shared" ref="AM729" si="4319">AL729+1</f>
        <v>22</v>
      </c>
      <c r="AN729" s="4">
        <f t="shared" ref="AN729" si="4320">AM729</f>
        <v>22</v>
      </c>
      <c r="AO729">
        <f t="shared" ref="AO729" si="4321">AN729+1</f>
        <v>23</v>
      </c>
      <c r="AP729" s="4">
        <f t="shared" ref="AP729" si="4322">AO729</f>
        <v>23</v>
      </c>
      <c r="AQ729" s="4">
        <f t="shared" ref="AQ729" si="4323">AP729+1</f>
        <v>24</v>
      </c>
      <c r="AR729" s="4">
        <f t="shared" ref="AR729" si="4324">AQ729</f>
        <v>24</v>
      </c>
      <c r="AS729" s="4">
        <f t="shared" ref="AS729" si="4325">AR729+1</f>
        <v>25</v>
      </c>
      <c r="AT729" s="4">
        <f t="shared" ref="AT729" si="4326">AS729</f>
        <v>25</v>
      </c>
      <c r="AU729" s="4">
        <f t="shared" ref="AU729" si="4327">AT729+1</f>
        <v>26</v>
      </c>
      <c r="AV729" s="4">
        <f t="shared" ref="AV729" si="4328">AU729</f>
        <v>26</v>
      </c>
      <c r="AW729" s="4">
        <f t="shared" ref="AW729" si="4329">AV729+1</f>
        <v>27</v>
      </c>
      <c r="AX729" s="4">
        <f t="shared" ref="AX729" si="4330">AW729</f>
        <v>27</v>
      </c>
      <c r="AY729">
        <f t="shared" ref="AY729" si="4331">AX729+1</f>
        <v>28</v>
      </c>
      <c r="AZ729" s="4">
        <f t="shared" ref="AZ729" si="4332">AY729</f>
        <v>28</v>
      </c>
      <c r="BA729" s="4">
        <f t="shared" ref="BA729" si="4333">AZ729+1</f>
        <v>29</v>
      </c>
      <c r="BB729" s="4">
        <f t="shared" ref="BB729" si="4334">BA729</f>
        <v>29</v>
      </c>
      <c r="BC729" s="4">
        <f t="shared" ref="BC729" si="4335">BB729+1</f>
        <v>30</v>
      </c>
      <c r="BD729" s="4">
        <f t="shared" ref="BD729" si="4336">BC729</f>
        <v>30</v>
      </c>
      <c r="BE729" s="4">
        <f t="shared" ref="BE729" si="4337">BD729+1</f>
        <v>31</v>
      </c>
      <c r="BF729" s="4">
        <f t="shared" ref="BF729" si="4338">BE729</f>
        <v>31</v>
      </c>
      <c r="BG729" s="4">
        <f t="shared" ref="BG729" si="4339">BF729+1</f>
        <v>32</v>
      </c>
      <c r="BH729" s="4">
        <f t="shared" ref="BH729" si="4340">BG729</f>
        <v>32</v>
      </c>
      <c r="BI729">
        <f t="shared" ref="BI729" si="4341">BH729+1</f>
        <v>33</v>
      </c>
      <c r="BJ729" t="s">
        <v>2</v>
      </c>
    </row>
    <row r="730" spans="1:62">
      <c r="A730" s="4" t="s">
        <v>116</v>
      </c>
      <c r="B730" s="4">
        <v>50</v>
      </c>
      <c r="C730" s="4">
        <f>B730+5</f>
        <v>55</v>
      </c>
      <c r="D730" s="4">
        <f t="shared" ref="D730:BH730" si="4342">C730+5</f>
        <v>60</v>
      </c>
      <c r="E730" s="4">
        <f t="shared" si="4342"/>
        <v>65</v>
      </c>
      <c r="F730" s="4">
        <f t="shared" si="4342"/>
        <v>70</v>
      </c>
      <c r="G730" s="4">
        <f t="shared" si="4342"/>
        <v>75</v>
      </c>
      <c r="H730" s="4">
        <f t="shared" si="4342"/>
        <v>80</v>
      </c>
      <c r="I730" s="4">
        <f t="shared" si="4342"/>
        <v>85</v>
      </c>
      <c r="J730" s="4">
        <f t="shared" si="4342"/>
        <v>90</v>
      </c>
      <c r="K730">
        <f t="shared" si="4342"/>
        <v>95</v>
      </c>
      <c r="L730" s="4">
        <f t="shared" si="4342"/>
        <v>100</v>
      </c>
      <c r="M730" s="4">
        <f t="shared" si="4342"/>
        <v>105</v>
      </c>
      <c r="N730" s="4">
        <f t="shared" si="4342"/>
        <v>110</v>
      </c>
      <c r="O730" s="4">
        <f t="shared" si="4342"/>
        <v>115</v>
      </c>
      <c r="P730" s="4">
        <f t="shared" si="4342"/>
        <v>120</v>
      </c>
      <c r="Q730" s="4">
        <f t="shared" si="4342"/>
        <v>125</v>
      </c>
      <c r="R730" s="4">
        <f t="shared" si="4342"/>
        <v>130</v>
      </c>
      <c r="S730" s="4">
        <f t="shared" si="4342"/>
        <v>135</v>
      </c>
      <c r="T730" s="4">
        <f t="shared" si="4342"/>
        <v>140</v>
      </c>
      <c r="U730">
        <f t="shared" si="4342"/>
        <v>145</v>
      </c>
      <c r="V730" s="4">
        <f t="shared" si="4342"/>
        <v>150</v>
      </c>
      <c r="W730" s="4">
        <f t="shared" si="4342"/>
        <v>155</v>
      </c>
      <c r="X730" s="4">
        <f t="shared" si="4342"/>
        <v>160</v>
      </c>
      <c r="Y730" s="4">
        <f t="shared" si="4342"/>
        <v>165</v>
      </c>
      <c r="Z730" s="4">
        <f t="shared" si="4342"/>
        <v>170</v>
      </c>
      <c r="AA730" s="4">
        <f t="shared" si="4342"/>
        <v>175</v>
      </c>
      <c r="AB730" s="4">
        <f t="shared" si="4342"/>
        <v>180</v>
      </c>
      <c r="AC730" s="4">
        <f t="shared" si="4342"/>
        <v>185</v>
      </c>
      <c r="AD730" s="4">
        <f t="shared" si="4342"/>
        <v>190</v>
      </c>
      <c r="AE730">
        <f t="shared" si="4342"/>
        <v>195</v>
      </c>
      <c r="AF730" s="4">
        <f t="shared" si="4342"/>
        <v>200</v>
      </c>
      <c r="AG730" s="4">
        <f t="shared" si="4342"/>
        <v>205</v>
      </c>
      <c r="AH730" s="4">
        <f t="shared" si="4342"/>
        <v>210</v>
      </c>
      <c r="AI730" s="4">
        <f t="shared" si="4342"/>
        <v>215</v>
      </c>
      <c r="AJ730" s="4">
        <f t="shared" si="4342"/>
        <v>220</v>
      </c>
      <c r="AK730" s="4">
        <f t="shared" si="4342"/>
        <v>225</v>
      </c>
      <c r="AL730" s="4">
        <f t="shared" si="4342"/>
        <v>230</v>
      </c>
      <c r="AM730" s="4">
        <f t="shared" si="4342"/>
        <v>235</v>
      </c>
      <c r="AN730" s="4">
        <f t="shared" si="4342"/>
        <v>240</v>
      </c>
      <c r="AO730">
        <f t="shared" si="4342"/>
        <v>245</v>
      </c>
      <c r="AP730" s="4">
        <f t="shared" si="4342"/>
        <v>250</v>
      </c>
      <c r="AQ730" s="4">
        <f t="shared" si="4342"/>
        <v>255</v>
      </c>
      <c r="AR730" s="4">
        <f t="shared" si="4342"/>
        <v>260</v>
      </c>
      <c r="AS730" s="4">
        <f t="shared" si="4342"/>
        <v>265</v>
      </c>
      <c r="AT730" s="4">
        <f t="shared" si="4342"/>
        <v>270</v>
      </c>
      <c r="AU730" s="4">
        <f t="shared" si="4342"/>
        <v>275</v>
      </c>
      <c r="AV730" s="4">
        <f t="shared" si="4342"/>
        <v>280</v>
      </c>
      <c r="AW730" s="4">
        <f t="shared" si="4342"/>
        <v>285</v>
      </c>
      <c r="AX730" s="4">
        <f t="shared" si="4342"/>
        <v>290</v>
      </c>
      <c r="AY730">
        <f t="shared" si="4342"/>
        <v>295</v>
      </c>
      <c r="AZ730" s="4">
        <f t="shared" si="4342"/>
        <v>300</v>
      </c>
      <c r="BA730" s="4">
        <f t="shared" si="4342"/>
        <v>305</v>
      </c>
      <c r="BB730" s="4">
        <f t="shared" si="4342"/>
        <v>310</v>
      </c>
      <c r="BC730" s="4">
        <f t="shared" si="4342"/>
        <v>315</v>
      </c>
      <c r="BD730" s="4">
        <f t="shared" si="4342"/>
        <v>320</v>
      </c>
      <c r="BE730" s="4">
        <f t="shared" si="4342"/>
        <v>325</v>
      </c>
      <c r="BF730" s="4">
        <f t="shared" si="4342"/>
        <v>330</v>
      </c>
      <c r="BG730" s="4">
        <f t="shared" si="4342"/>
        <v>335</v>
      </c>
      <c r="BH730" s="4">
        <f t="shared" si="4342"/>
        <v>340</v>
      </c>
      <c r="BI730">
        <f t="shared" ref="BI730" si="4343">BH730+5</f>
        <v>345</v>
      </c>
      <c r="BJ730" t="s">
        <v>2</v>
      </c>
    </row>
    <row r="731" spans="1:62">
      <c r="A731" s="4" t="s">
        <v>124</v>
      </c>
      <c r="B731" s="4">
        <v>45</v>
      </c>
      <c r="C731" s="4">
        <f>B731+15</f>
        <v>60</v>
      </c>
      <c r="D731" s="4">
        <f t="shared" ref="D731:BH731" si="4344">C731+15</f>
        <v>75</v>
      </c>
      <c r="E731" s="4">
        <f t="shared" si="4344"/>
        <v>90</v>
      </c>
      <c r="F731" s="4">
        <f t="shared" si="4344"/>
        <v>105</v>
      </c>
      <c r="G731" s="4">
        <f t="shared" si="4344"/>
        <v>120</v>
      </c>
      <c r="H731" s="4">
        <f t="shared" si="4344"/>
        <v>135</v>
      </c>
      <c r="I731" s="4">
        <f t="shared" si="4344"/>
        <v>150</v>
      </c>
      <c r="J731" s="4">
        <f t="shared" si="4344"/>
        <v>165</v>
      </c>
      <c r="K731">
        <f t="shared" si="4344"/>
        <v>180</v>
      </c>
      <c r="L731" s="4">
        <f t="shared" si="4344"/>
        <v>195</v>
      </c>
      <c r="M731" s="4">
        <f t="shared" si="4344"/>
        <v>210</v>
      </c>
      <c r="N731" s="4">
        <f t="shared" si="4344"/>
        <v>225</v>
      </c>
      <c r="O731" s="4">
        <f t="shared" si="4344"/>
        <v>240</v>
      </c>
      <c r="P731" s="4">
        <f t="shared" si="4344"/>
        <v>255</v>
      </c>
      <c r="Q731" s="4">
        <f t="shared" si="4344"/>
        <v>270</v>
      </c>
      <c r="R731" s="4">
        <f t="shared" si="4344"/>
        <v>285</v>
      </c>
      <c r="S731" s="4">
        <f t="shared" si="4344"/>
        <v>300</v>
      </c>
      <c r="T731" s="4">
        <f t="shared" si="4344"/>
        <v>315</v>
      </c>
      <c r="U731">
        <f t="shared" si="4344"/>
        <v>330</v>
      </c>
      <c r="V731" s="4">
        <f t="shared" si="4344"/>
        <v>345</v>
      </c>
      <c r="W731" s="4">
        <f t="shared" si="4344"/>
        <v>360</v>
      </c>
      <c r="X731" s="4">
        <f t="shared" si="4344"/>
        <v>375</v>
      </c>
      <c r="Y731" s="4">
        <f t="shared" si="4344"/>
        <v>390</v>
      </c>
      <c r="Z731" s="4">
        <f t="shared" si="4344"/>
        <v>405</v>
      </c>
      <c r="AA731" s="4">
        <f t="shared" si="4344"/>
        <v>420</v>
      </c>
      <c r="AB731" s="4">
        <f t="shared" si="4344"/>
        <v>435</v>
      </c>
      <c r="AC731" s="4">
        <f t="shared" si="4344"/>
        <v>450</v>
      </c>
      <c r="AD731" s="4">
        <f t="shared" si="4344"/>
        <v>465</v>
      </c>
      <c r="AE731">
        <f t="shared" si="4344"/>
        <v>480</v>
      </c>
      <c r="AF731" s="4">
        <f t="shared" si="4344"/>
        <v>495</v>
      </c>
      <c r="AG731" s="4">
        <f t="shared" si="4344"/>
        <v>510</v>
      </c>
      <c r="AH731" s="4">
        <f t="shared" si="4344"/>
        <v>525</v>
      </c>
      <c r="AI731" s="4">
        <f t="shared" si="4344"/>
        <v>540</v>
      </c>
      <c r="AJ731" s="4">
        <f t="shared" si="4344"/>
        <v>555</v>
      </c>
      <c r="AK731" s="4">
        <f t="shared" si="4344"/>
        <v>570</v>
      </c>
      <c r="AL731" s="4">
        <f t="shared" si="4344"/>
        <v>585</v>
      </c>
      <c r="AM731" s="4">
        <f t="shared" si="4344"/>
        <v>600</v>
      </c>
      <c r="AN731" s="4">
        <f t="shared" si="4344"/>
        <v>615</v>
      </c>
      <c r="AO731">
        <f t="shared" si="4344"/>
        <v>630</v>
      </c>
      <c r="AP731" s="4">
        <f t="shared" si="4344"/>
        <v>645</v>
      </c>
      <c r="AQ731" s="4">
        <f t="shared" si="4344"/>
        <v>660</v>
      </c>
      <c r="AR731" s="4">
        <f t="shared" si="4344"/>
        <v>675</v>
      </c>
      <c r="AS731" s="4">
        <f t="shared" si="4344"/>
        <v>690</v>
      </c>
      <c r="AT731" s="4">
        <f t="shared" si="4344"/>
        <v>705</v>
      </c>
      <c r="AU731" s="4">
        <f t="shared" si="4344"/>
        <v>720</v>
      </c>
      <c r="AV731" s="4">
        <f t="shared" si="4344"/>
        <v>735</v>
      </c>
      <c r="AW731" s="4">
        <f t="shared" si="4344"/>
        <v>750</v>
      </c>
      <c r="AX731" s="4">
        <f t="shared" si="4344"/>
        <v>765</v>
      </c>
      <c r="AY731">
        <f t="shared" si="4344"/>
        <v>780</v>
      </c>
      <c r="AZ731" s="4">
        <f t="shared" si="4344"/>
        <v>795</v>
      </c>
      <c r="BA731" s="4">
        <f t="shared" si="4344"/>
        <v>810</v>
      </c>
      <c r="BB731" s="4">
        <f t="shared" si="4344"/>
        <v>825</v>
      </c>
      <c r="BC731" s="4">
        <f t="shared" si="4344"/>
        <v>840</v>
      </c>
      <c r="BD731" s="4">
        <f t="shared" si="4344"/>
        <v>855</v>
      </c>
      <c r="BE731" s="4">
        <f t="shared" si="4344"/>
        <v>870</v>
      </c>
      <c r="BF731" s="4">
        <f t="shared" si="4344"/>
        <v>885</v>
      </c>
      <c r="BG731" s="4">
        <f t="shared" si="4344"/>
        <v>900</v>
      </c>
      <c r="BH731" s="4">
        <f t="shared" si="4344"/>
        <v>915</v>
      </c>
      <c r="BI731">
        <f t="shared" ref="BI731" si="4345">BH731+15</f>
        <v>930</v>
      </c>
      <c r="BJ731" t="s">
        <v>2</v>
      </c>
    </row>
    <row r="732" spans="1:62">
      <c r="A732" s="4" t="s">
        <v>6</v>
      </c>
    </row>
    <row r="733" spans="1:62">
      <c r="A733" s="4" t="s">
        <v>288</v>
      </c>
    </row>
    <row r="734" spans="1:62">
      <c r="A734" s="4" t="s">
        <v>289</v>
      </c>
      <c r="B734" s="4" t="s">
        <v>2</v>
      </c>
    </row>
    <row r="735" spans="1:62">
      <c r="A735" s="4" t="s">
        <v>70</v>
      </c>
      <c r="B735" s="4">
        <v>30</v>
      </c>
      <c r="C735" s="4">
        <v>30</v>
      </c>
      <c r="D735" s="4">
        <v>30</v>
      </c>
      <c r="E735" s="4">
        <v>30</v>
      </c>
      <c r="F735" s="4">
        <v>30</v>
      </c>
      <c r="G735" s="4">
        <v>30</v>
      </c>
      <c r="H735" s="4">
        <v>30</v>
      </c>
      <c r="I735" s="4">
        <v>30</v>
      </c>
      <c r="J735" s="4">
        <v>30</v>
      </c>
      <c r="K735">
        <v>30</v>
      </c>
      <c r="L735" s="4">
        <v>30</v>
      </c>
      <c r="M735" s="4">
        <v>30</v>
      </c>
      <c r="N735" s="4">
        <v>30</v>
      </c>
      <c r="O735" s="4">
        <v>30</v>
      </c>
      <c r="P735" s="4">
        <v>30</v>
      </c>
      <c r="Q735" s="4">
        <v>30</v>
      </c>
      <c r="R735" s="4">
        <v>30</v>
      </c>
      <c r="S735" s="4">
        <v>30</v>
      </c>
      <c r="T735" s="4">
        <v>30</v>
      </c>
      <c r="U735">
        <v>30</v>
      </c>
      <c r="V735" s="4">
        <v>30</v>
      </c>
      <c r="W735" s="4">
        <v>30</v>
      </c>
      <c r="X735" s="4">
        <v>30</v>
      </c>
      <c r="Y735" s="4">
        <v>30</v>
      </c>
      <c r="Z735" s="4">
        <v>30</v>
      </c>
      <c r="AA735" s="4">
        <v>30</v>
      </c>
      <c r="AB735" s="4">
        <v>30</v>
      </c>
      <c r="AC735" s="4">
        <v>30</v>
      </c>
      <c r="AD735" s="4">
        <v>30</v>
      </c>
      <c r="AE735">
        <v>30</v>
      </c>
      <c r="AF735" s="4">
        <v>30</v>
      </c>
      <c r="AG735" s="4">
        <v>30</v>
      </c>
      <c r="AH735" s="4">
        <v>30</v>
      </c>
      <c r="AI735" s="4">
        <v>30</v>
      </c>
      <c r="AJ735" s="4">
        <v>30</v>
      </c>
      <c r="AK735" s="4">
        <v>30</v>
      </c>
      <c r="AL735" s="4">
        <v>30</v>
      </c>
      <c r="AM735" s="4">
        <v>30</v>
      </c>
      <c r="AN735" s="4">
        <v>30</v>
      </c>
      <c r="AO735">
        <v>30</v>
      </c>
      <c r="AP735" s="4">
        <v>30</v>
      </c>
      <c r="AQ735" s="4">
        <v>30</v>
      </c>
      <c r="AR735" s="4">
        <v>30</v>
      </c>
      <c r="AS735" s="4">
        <v>30</v>
      </c>
      <c r="AT735" s="4">
        <v>30</v>
      </c>
      <c r="AU735" s="4">
        <v>30</v>
      </c>
      <c r="AV735" s="4">
        <v>30</v>
      </c>
      <c r="AW735" s="4">
        <v>30</v>
      </c>
      <c r="AX735" s="4">
        <v>30</v>
      </c>
      <c r="AY735">
        <v>30</v>
      </c>
      <c r="AZ735" s="4">
        <v>30</v>
      </c>
      <c r="BA735" s="4">
        <v>30</v>
      </c>
      <c r="BB735" s="4">
        <v>30</v>
      </c>
      <c r="BC735" s="4">
        <v>30</v>
      </c>
      <c r="BD735" s="4">
        <v>30</v>
      </c>
      <c r="BE735" s="4">
        <v>30</v>
      </c>
      <c r="BF735" s="4">
        <v>30</v>
      </c>
      <c r="BG735" s="4">
        <v>30</v>
      </c>
      <c r="BH735" s="4">
        <v>30</v>
      </c>
      <c r="BI735">
        <v>30</v>
      </c>
      <c r="BJ735" t="s">
        <v>2</v>
      </c>
    </row>
    <row r="736" spans="1:62">
      <c r="A736" s="4" t="s">
        <v>71</v>
      </c>
      <c r="B736" s="4">
        <v>90</v>
      </c>
      <c r="C736" s="4">
        <f>B736+30</f>
        <v>120</v>
      </c>
      <c r="D736" s="4">
        <f>C736</f>
        <v>120</v>
      </c>
      <c r="E736" s="4">
        <f t="shared" ref="E736" si="4346">D736+30</f>
        <v>150</v>
      </c>
      <c r="F736" s="4">
        <f t="shared" ref="F736" si="4347">E736</f>
        <v>150</v>
      </c>
      <c r="G736" s="4">
        <f t="shared" ref="G736" si="4348">F736+30</f>
        <v>180</v>
      </c>
      <c r="H736" s="4">
        <f t="shared" ref="H736" si="4349">G736</f>
        <v>180</v>
      </c>
      <c r="I736" s="4">
        <f t="shared" ref="I736" si="4350">H736+30</f>
        <v>210</v>
      </c>
      <c r="J736" s="4">
        <f t="shared" ref="J736" si="4351">I736</f>
        <v>210</v>
      </c>
      <c r="K736">
        <f t="shared" ref="K736" si="4352">J736+30</f>
        <v>240</v>
      </c>
      <c r="L736" s="4">
        <f t="shared" ref="L736" si="4353">K736</f>
        <v>240</v>
      </c>
      <c r="M736" s="4">
        <f t="shared" ref="M736" si="4354">L736+30</f>
        <v>270</v>
      </c>
      <c r="N736" s="4">
        <f t="shared" ref="N736" si="4355">M736</f>
        <v>270</v>
      </c>
      <c r="O736" s="4">
        <f t="shared" ref="O736" si="4356">N736+30</f>
        <v>300</v>
      </c>
      <c r="P736" s="4">
        <f t="shared" ref="P736" si="4357">O736</f>
        <v>300</v>
      </c>
      <c r="Q736" s="4">
        <f t="shared" ref="Q736" si="4358">P736+30</f>
        <v>330</v>
      </c>
      <c r="R736" s="4">
        <f t="shared" ref="R736" si="4359">Q736</f>
        <v>330</v>
      </c>
      <c r="S736" s="4">
        <f t="shared" ref="S736" si="4360">R736+30</f>
        <v>360</v>
      </c>
      <c r="T736" s="4">
        <f t="shared" ref="T736" si="4361">S736</f>
        <v>360</v>
      </c>
      <c r="U736">
        <f t="shared" ref="U736" si="4362">T736+30</f>
        <v>390</v>
      </c>
      <c r="V736" s="4">
        <f t="shared" ref="V736" si="4363">U736</f>
        <v>390</v>
      </c>
      <c r="W736" s="4">
        <f t="shared" ref="W736" si="4364">V736+30</f>
        <v>420</v>
      </c>
      <c r="X736" s="4">
        <f t="shared" ref="X736" si="4365">W736</f>
        <v>420</v>
      </c>
      <c r="Y736" s="4">
        <f t="shared" ref="Y736:BI736" si="4366">X736+30</f>
        <v>450</v>
      </c>
      <c r="Z736" s="4">
        <f t="shared" ref="Z736:BH736" si="4367">Y736</f>
        <v>450</v>
      </c>
      <c r="AA736" s="4">
        <f t="shared" si="4366"/>
        <v>480</v>
      </c>
      <c r="AB736" s="4">
        <f t="shared" si="4367"/>
        <v>480</v>
      </c>
      <c r="AC736" s="4">
        <f t="shared" si="4366"/>
        <v>510</v>
      </c>
      <c r="AD736" s="4">
        <f t="shared" si="4367"/>
        <v>510</v>
      </c>
      <c r="AE736">
        <f t="shared" si="4366"/>
        <v>540</v>
      </c>
      <c r="AF736" s="4">
        <f t="shared" si="4367"/>
        <v>540</v>
      </c>
      <c r="AG736" s="4">
        <f t="shared" si="4366"/>
        <v>570</v>
      </c>
      <c r="AH736" s="4">
        <f t="shared" si="4367"/>
        <v>570</v>
      </c>
      <c r="AI736" s="4">
        <f t="shared" si="4366"/>
        <v>600</v>
      </c>
      <c r="AJ736" s="4">
        <f t="shared" si="4367"/>
        <v>600</v>
      </c>
      <c r="AK736" s="4">
        <f t="shared" si="4366"/>
        <v>630</v>
      </c>
      <c r="AL736" s="4">
        <f t="shared" si="4367"/>
        <v>630</v>
      </c>
      <c r="AM736" s="4">
        <f t="shared" si="4366"/>
        <v>660</v>
      </c>
      <c r="AN736" s="4">
        <f t="shared" si="4367"/>
        <v>660</v>
      </c>
      <c r="AO736">
        <f t="shared" si="4366"/>
        <v>690</v>
      </c>
      <c r="AP736" s="4">
        <f t="shared" si="4367"/>
        <v>690</v>
      </c>
      <c r="AQ736" s="4">
        <f t="shared" si="4366"/>
        <v>720</v>
      </c>
      <c r="AR736" s="4">
        <f t="shared" si="4367"/>
        <v>720</v>
      </c>
      <c r="AS736" s="4">
        <f t="shared" si="4366"/>
        <v>750</v>
      </c>
      <c r="AT736" s="4">
        <f t="shared" si="4367"/>
        <v>750</v>
      </c>
      <c r="AU736" s="4">
        <f t="shared" si="4366"/>
        <v>780</v>
      </c>
      <c r="AV736" s="4">
        <f t="shared" si="4367"/>
        <v>780</v>
      </c>
      <c r="AW736" s="4">
        <f t="shared" si="4366"/>
        <v>810</v>
      </c>
      <c r="AX736" s="4">
        <f t="shared" si="4367"/>
        <v>810</v>
      </c>
      <c r="AY736">
        <f t="shared" si="4366"/>
        <v>840</v>
      </c>
      <c r="AZ736" s="4">
        <f t="shared" si="4367"/>
        <v>840</v>
      </c>
      <c r="BA736" s="4">
        <f t="shared" si="4366"/>
        <v>870</v>
      </c>
      <c r="BB736" s="4">
        <f t="shared" si="4367"/>
        <v>870</v>
      </c>
      <c r="BC736" s="4">
        <f t="shared" si="4366"/>
        <v>900</v>
      </c>
      <c r="BD736" s="4">
        <f t="shared" si="4367"/>
        <v>900</v>
      </c>
      <c r="BE736" s="4">
        <f t="shared" si="4366"/>
        <v>930</v>
      </c>
      <c r="BF736" s="4">
        <f t="shared" si="4367"/>
        <v>930</v>
      </c>
      <c r="BG736" s="4">
        <f t="shared" si="4366"/>
        <v>960</v>
      </c>
      <c r="BH736" s="4">
        <f t="shared" si="4367"/>
        <v>960</v>
      </c>
      <c r="BI736">
        <f t="shared" si="4366"/>
        <v>990</v>
      </c>
      <c r="BJ736" t="s">
        <v>2</v>
      </c>
    </row>
    <row r="737" spans="1:62">
      <c r="A737" s="4" t="s">
        <v>124</v>
      </c>
      <c r="B737" s="4">
        <v>50</v>
      </c>
      <c r="C737" s="4">
        <f>B737+20</f>
        <v>70</v>
      </c>
      <c r="D737" s="4">
        <f t="shared" ref="D737:BI737" si="4368">C737+20</f>
        <v>90</v>
      </c>
      <c r="E737" s="4">
        <f t="shared" si="4368"/>
        <v>110</v>
      </c>
      <c r="F737" s="4">
        <f t="shared" si="4368"/>
        <v>130</v>
      </c>
      <c r="G737" s="4">
        <f t="shared" si="4368"/>
        <v>150</v>
      </c>
      <c r="H737" s="4">
        <f t="shared" si="4368"/>
        <v>170</v>
      </c>
      <c r="I737" s="4">
        <f t="shared" si="4368"/>
        <v>190</v>
      </c>
      <c r="J737" s="4">
        <f t="shared" si="4368"/>
        <v>210</v>
      </c>
      <c r="K737">
        <f t="shared" si="4368"/>
        <v>230</v>
      </c>
      <c r="L737" s="4">
        <f t="shared" si="4368"/>
        <v>250</v>
      </c>
      <c r="M737" s="4">
        <f t="shared" si="4368"/>
        <v>270</v>
      </c>
      <c r="N737" s="4">
        <f t="shared" si="4368"/>
        <v>290</v>
      </c>
      <c r="O737" s="4">
        <f t="shared" si="4368"/>
        <v>310</v>
      </c>
      <c r="P737" s="4">
        <f t="shared" si="4368"/>
        <v>330</v>
      </c>
      <c r="Q737" s="4">
        <f t="shared" si="4368"/>
        <v>350</v>
      </c>
      <c r="R737" s="4">
        <f t="shared" si="4368"/>
        <v>370</v>
      </c>
      <c r="S737" s="4">
        <f t="shared" si="4368"/>
        <v>390</v>
      </c>
      <c r="T737" s="4">
        <f t="shared" si="4368"/>
        <v>410</v>
      </c>
      <c r="U737">
        <f t="shared" si="4368"/>
        <v>430</v>
      </c>
      <c r="V737" s="4">
        <f t="shared" si="4368"/>
        <v>450</v>
      </c>
      <c r="W737" s="4">
        <f t="shared" si="4368"/>
        <v>470</v>
      </c>
      <c r="X737" s="4">
        <f t="shared" si="4368"/>
        <v>490</v>
      </c>
      <c r="Y737" s="4">
        <f t="shared" si="4368"/>
        <v>510</v>
      </c>
      <c r="Z737" s="4">
        <f t="shared" si="4368"/>
        <v>530</v>
      </c>
      <c r="AA737" s="4">
        <f t="shared" si="4368"/>
        <v>550</v>
      </c>
      <c r="AB737" s="4">
        <f t="shared" si="4368"/>
        <v>570</v>
      </c>
      <c r="AC737" s="4">
        <f t="shared" si="4368"/>
        <v>590</v>
      </c>
      <c r="AD737" s="4">
        <f t="shared" si="4368"/>
        <v>610</v>
      </c>
      <c r="AE737">
        <f t="shared" si="4368"/>
        <v>630</v>
      </c>
      <c r="AF737" s="4">
        <f t="shared" si="4368"/>
        <v>650</v>
      </c>
      <c r="AG737" s="4">
        <f t="shared" si="4368"/>
        <v>670</v>
      </c>
      <c r="AH737" s="4">
        <f t="shared" si="4368"/>
        <v>690</v>
      </c>
      <c r="AI737" s="4">
        <f t="shared" si="4368"/>
        <v>710</v>
      </c>
      <c r="AJ737" s="4">
        <f t="shared" si="4368"/>
        <v>730</v>
      </c>
      <c r="AK737" s="4">
        <f t="shared" si="4368"/>
        <v>750</v>
      </c>
      <c r="AL737" s="4">
        <f t="shared" si="4368"/>
        <v>770</v>
      </c>
      <c r="AM737" s="4">
        <f t="shared" si="4368"/>
        <v>790</v>
      </c>
      <c r="AN737" s="4">
        <f t="shared" si="4368"/>
        <v>810</v>
      </c>
      <c r="AO737">
        <f t="shared" si="4368"/>
        <v>830</v>
      </c>
      <c r="AP737" s="4">
        <f t="shared" si="4368"/>
        <v>850</v>
      </c>
      <c r="AQ737" s="4">
        <f t="shared" si="4368"/>
        <v>870</v>
      </c>
      <c r="AR737" s="4">
        <f t="shared" si="4368"/>
        <v>890</v>
      </c>
      <c r="AS737" s="4">
        <f t="shared" si="4368"/>
        <v>910</v>
      </c>
      <c r="AT737" s="4">
        <f t="shared" si="4368"/>
        <v>930</v>
      </c>
      <c r="AU737" s="4">
        <f t="shared" si="4368"/>
        <v>950</v>
      </c>
      <c r="AV737" s="4">
        <f t="shared" si="4368"/>
        <v>970</v>
      </c>
      <c r="AW737" s="4">
        <f t="shared" si="4368"/>
        <v>990</v>
      </c>
      <c r="AX737" s="4">
        <f t="shared" si="4368"/>
        <v>1010</v>
      </c>
      <c r="AY737">
        <f t="shared" si="4368"/>
        <v>1030</v>
      </c>
      <c r="AZ737" s="4">
        <f t="shared" si="4368"/>
        <v>1050</v>
      </c>
      <c r="BA737" s="4">
        <f t="shared" si="4368"/>
        <v>1070</v>
      </c>
      <c r="BB737" s="4">
        <f t="shared" si="4368"/>
        <v>1090</v>
      </c>
      <c r="BC737" s="4">
        <f t="shared" si="4368"/>
        <v>1110</v>
      </c>
      <c r="BD737" s="4">
        <f t="shared" si="4368"/>
        <v>1130</v>
      </c>
      <c r="BE737" s="4">
        <f t="shared" si="4368"/>
        <v>1150</v>
      </c>
      <c r="BF737" s="4">
        <f t="shared" si="4368"/>
        <v>1170</v>
      </c>
      <c r="BG737" s="4">
        <f t="shared" si="4368"/>
        <v>1190</v>
      </c>
      <c r="BH737" s="4">
        <f t="shared" si="4368"/>
        <v>1210</v>
      </c>
      <c r="BI737">
        <f t="shared" si="4368"/>
        <v>1230</v>
      </c>
      <c r="BJ737" t="s">
        <v>2</v>
      </c>
    </row>
    <row r="738" spans="1:62">
      <c r="A738" s="4" t="s">
        <v>6</v>
      </c>
    </row>
    <row r="739" spans="1:62">
      <c r="A739" s="4" t="s">
        <v>290</v>
      </c>
    </row>
    <row r="740" spans="1:62">
      <c r="A740" s="4" t="s">
        <v>196</v>
      </c>
      <c r="B740" s="4">
        <v>150</v>
      </c>
      <c r="C740" s="4">
        <f>B740+12</f>
        <v>162</v>
      </c>
      <c r="D740" s="4">
        <f t="shared" ref="D740:BI740" si="4369">C740+12</f>
        <v>174</v>
      </c>
      <c r="E740" s="4">
        <f t="shared" si="4369"/>
        <v>186</v>
      </c>
      <c r="F740" s="4">
        <f t="shared" si="4369"/>
        <v>198</v>
      </c>
      <c r="G740" s="4">
        <f t="shared" si="4369"/>
        <v>210</v>
      </c>
      <c r="H740" s="4">
        <f t="shared" si="4369"/>
        <v>222</v>
      </c>
      <c r="I740" s="4">
        <f t="shared" si="4369"/>
        <v>234</v>
      </c>
      <c r="J740" s="4">
        <f t="shared" si="4369"/>
        <v>246</v>
      </c>
      <c r="K740">
        <f t="shared" si="4369"/>
        <v>258</v>
      </c>
      <c r="L740" s="4">
        <f t="shared" si="4369"/>
        <v>270</v>
      </c>
      <c r="M740" s="4">
        <f t="shared" si="4369"/>
        <v>282</v>
      </c>
      <c r="N740" s="4">
        <f t="shared" si="4369"/>
        <v>294</v>
      </c>
      <c r="O740" s="4">
        <f t="shared" si="4369"/>
        <v>306</v>
      </c>
      <c r="P740" s="4">
        <f t="shared" si="4369"/>
        <v>318</v>
      </c>
      <c r="Q740" s="4">
        <f t="shared" si="4369"/>
        <v>330</v>
      </c>
      <c r="R740" s="4">
        <f t="shared" si="4369"/>
        <v>342</v>
      </c>
      <c r="S740" s="4">
        <f t="shared" si="4369"/>
        <v>354</v>
      </c>
      <c r="T740" s="4">
        <f t="shared" si="4369"/>
        <v>366</v>
      </c>
      <c r="U740">
        <f t="shared" si="4369"/>
        <v>378</v>
      </c>
      <c r="V740" s="4">
        <f t="shared" si="4369"/>
        <v>390</v>
      </c>
      <c r="W740" s="4">
        <f t="shared" si="4369"/>
        <v>402</v>
      </c>
      <c r="X740" s="4">
        <f t="shared" si="4369"/>
        <v>414</v>
      </c>
      <c r="Y740" s="4">
        <f t="shared" si="4369"/>
        <v>426</v>
      </c>
      <c r="Z740" s="4">
        <f t="shared" si="4369"/>
        <v>438</v>
      </c>
      <c r="AA740" s="4">
        <f t="shared" si="4369"/>
        <v>450</v>
      </c>
      <c r="AB740" s="4">
        <f t="shared" si="4369"/>
        <v>462</v>
      </c>
      <c r="AC740" s="4">
        <f t="shared" si="4369"/>
        <v>474</v>
      </c>
      <c r="AD740" s="4">
        <f t="shared" si="4369"/>
        <v>486</v>
      </c>
      <c r="AE740">
        <f t="shared" si="4369"/>
        <v>498</v>
      </c>
      <c r="AF740" s="4">
        <f t="shared" si="4369"/>
        <v>510</v>
      </c>
      <c r="AG740" s="4">
        <f t="shared" si="4369"/>
        <v>522</v>
      </c>
      <c r="AH740" s="4">
        <f t="shared" si="4369"/>
        <v>534</v>
      </c>
      <c r="AI740" s="4">
        <f t="shared" si="4369"/>
        <v>546</v>
      </c>
      <c r="AJ740" s="4">
        <f t="shared" si="4369"/>
        <v>558</v>
      </c>
      <c r="AK740" s="4">
        <f t="shared" si="4369"/>
        <v>570</v>
      </c>
      <c r="AL740" s="4">
        <f t="shared" si="4369"/>
        <v>582</v>
      </c>
      <c r="AM740" s="4">
        <f t="shared" si="4369"/>
        <v>594</v>
      </c>
      <c r="AN740" s="4">
        <f t="shared" si="4369"/>
        <v>606</v>
      </c>
      <c r="AO740">
        <f t="shared" si="4369"/>
        <v>618</v>
      </c>
      <c r="AP740" s="4">
        <f t="shared" si="4369"/>
        <v>630</v>
      </c>
      <c r="AQ740" s="4">
        <f t="shared" si="4369"/>
        <v>642</v>
      </c>
      <c r="AR740" s="4">
        <f t="shared" si="4369"/>
        <v>654</v>
      </c>
      <c r="AS740" s="4">
        <f t="shared" si="4369"/>
        <v>666</v>
      </c>
      <c r="AT740" s="4">
        <f t="shared" si="4369"/>
        <v>678</v>
      </c>
      <c r="AU740" s="4">
        <f t="shared" si="4369"/>
        <v>690</v>
      </c>
      <c r="AV740" s="4">
        <f t="shared" si="4369"/>
        <v>702</v>
      </c>
      <c r="AW740" s="4">
        <f t="shared" si="4369"/>
        <v>714</v>
      </c>
      <c r="AX740" s="4">
        <f t="shared" si="4369"/>
        <v>726</v>
      </c>
      <c r="AY740">
        <f t="shared" si="4369"/>
        <v>738</v>
      </c>
      <c r="AZ740" s="4">
        <f t="shared" si="4369"/>
        <v>750</v>
      </c>
      <c r="BA740" s="4">
        <f t="shared" si="4369"/>
        <v>762</v>
      </c>
      <c r="BB740" s="4">
        <f t="shared" si="4369"/>
        <v>774</v>
      </c>
      <c r="BC740" s="4">
        <f t="shared" si="4369"/>
        <v>786</v>
      </c>
      <c r="BD740" s="4">
        <f t="shared" si="4369"/>
        <v>798</v>
      </c>
      <c r="BE740" s="4">
        <f t="shared" si="4369"/>
        <v>810</v>
      </c>
      <c r="BF740" s="4">
        <f t="shared" si="4369"/>
        <v>822</v>
      </c>
      <c r="BG740" s="4">
        <f t="shared" si="4369"/>
        <v>834</v>
      </c>
      <c r="BH740" s="4">
        <f t="shared" si="4369"/>
        <v>846</v>
      </c>
      <c r="BI740">
        <f t="shared" si="4369"/>
        <v>858</v>
      </c>
      <c r="BJ740" t="s">
        <v>2</v>
      </c>
    </row>
    <row r="741" spans="1:62">
      <c r="A741" s="4" t="s">
        <v>205</v>
      </c>
      <c r="B741" s="4">
        <v>15</v>
      </c>
      <c r="C741" s="4">
        <f>B741+16</f>
        <v>31</v>
      </c>
      <c r="D741" s="4">
        <f>C741+15</f>
        <v>46</v>
      </c>
      <c r="E741" s="4">
        <f t="shared" ref="E741:I741" si="4370">D741+16</f>
        <v>62</v>
      </c>
      <c r="F741" s="4">
        <f t="shared" si="4370"/>
        <v>78</v>
      </c>
      <c r="G741" s="4">
        <f>F741+15</f>
        <v>93</v>
      </c>
      <c r="H741" s="4">
        <f t="shared" si="4370"/>
        <v>109</v>
      </c>
      <c r="I741" s="4">
        <f t="shared" si="4370"/>
        <v>125</v>
      </c>
      <c r="J741" s="4">
        <f>I741+31</f>
        <v>156</v>
      </c>
      <c r="K741">
        <f t="shared" ref="K741:P741" si="4371">J741+31</f>
        <v>187</v>
      </c>
      <c r="L741" s="4">
        <f t="shared" si="4371"/>
        <v>218</v>
      </c>
      <c r="M741" s="4">
        <f>L741+32</f>
        <v>250</v>
      </c>
      <c r="N741" s="4">
        <f t="shared" si="4371"/>
        <v>281</v>
      </c>
      <c r="O741" s="4">
        <f t="shared" si="4371"/>
        <v>312</v>
      </c>
      <c r="P741" s="4">
        <f t="shared" si="4371"/>
        <v>343</v>
      </c>
      <c r="Q741" s="4">
        <f t="shared" ref="Q741" si="4372">P741+32</f>
        <v>375</v>
      </c>
      <c r="R741" s="4">
        <f>Q741+62</f>
        <v>437</v>
      </c>
      <c r="S741" s="4">
        <f>R741+63</f>
        <v>500</v>
      </c>
      <c r="T741" s="4">
        <f t="shared" ref="T741" si="4373">S741+62</f>
        <v>562</v>
      </c>
      <c r="U741">
        <f t="shared" ref="U741" si="4374">T741+63</f>
        <v>625</v>
      </c>
      <c r="V741" s="4">
        <f t="shared" ref="V741" si="4375">U741+62</f>
        <v>687</v>
      </c>
      <c r="W741" s="4">
        <f t="shared" ref="W741" si="4376">V741+63</f>
        <v>750</v>
      </c>
      <c r="X741" s="4">
        <f>W741+93</f>
        <v>843</v>
      </c>
      <c r="Y741" s="4">
        <f>X741+94</f>
        <v>937</v>
      </c>
      <c r="Z741" s="4">
        <f>Y741+94</f>
        <v>1031</v>
      </c>
      <c r="AA741" s="4">
        <f>Z741+94</f>
        <v>1125</v>
      </c>
      <c r="AB741" s="4">
        <f t="shared" ref="AB741" si="4377">AA741+93</f>
        <v>1218</v>
      </c>
      <c r="AC741" s="4">
        <f>AB741+94</f>
        <v>1312</v>
      </c>
      <c r="AD741" s="4">
        <f>AC741+125</f>
        <v>1437</v>
      </c>
      <c r="AE741">
        <f t="shared" ref="AE741:BI741" si="4378">AD741+125</f>
        <v>1562</v>
      </c>
      <c r="AF741" s="4">
        <f t="shared" si="4378"/>
        <v>1687</v>
      </c>
      <c r="AG741" s="4">
        <f t="shared" si="4378"/>
        <v>1812</v>
      </c>
      <c r="AH741" s="4">
        <f t="shared" si="4378"/>
        <v>1937</v>
      </c>
      <c r="AI741" s="4">
        <f t="shared" si="4378"/>
        <v>2062</v>
      </c>
      <c r="AJ741" s="4">
        <f t="shared" si="4378"/>
        <v>2187</v>
      </c>
      <c r="AK741" s="4">
        <f t="shared" si="4378"/>
        <v>2312</v>
      </c>
      <c r="AL741" s="4">
        <f t="shared" si="4378"/>
        <v>2437</v>
      </c>
      <c r="AM741" s="4">
        <f t="shared" si="4378"/>
        <v>2562</v>
      </c>
      <c r="AN741" s="4">
        <f t="shared" si="4378"/>
        <v>2687</v>
      </c>
      <c r="AO741">
        <f t="shared" si="4378"/>
        <v>2812</v>
      </c>
      <c r="AP741" s="4">
        <f t="shared" si="4378"/>
        <v>2937</v>
      </c>
      <c r="AQ741" s="4">
        <f t="shared" si="4378"/>
        <v>3062</v>
      </c>
      <c r="AR741" s="4">
        <f t="shared" si="4378"/>
        <v>3187</v>
      </c>
      <c r="AS741" s="4">
        <f t="shared" si="4378"/>
        <v>3312</v>
      </c>
      <c r="AT741" s="4">
        <f t="shared" si="4378"/>
        <v>3437</v>
      </c>
      <c r="AU741" s="4">
        <f t="shared" si="4378"/>
        <v>3562</v>
      </c>
      <c r="AV741" s="4">
        <f t="shared" si="4378"/>
        <v>3687</v>
      </c>
      <c r="AW741" s="4">
        <f t="shared" si="4378"/>
        <v>3812</v>
      </c>
      <c r="AX741" s="4">
        <f t="shared" si="4378"/>
        <v>3937</v>
      </c>
      <c r="AY741">
        <f t="shared" si="4378"/>
        <v>4062</v>
      </c>
      <c r="AZ741" s="4">
        <f t="shared" si="4378"/>
        <v>4187</v>
      </c>
      <c r="BA741" s="4">
        <f t="shared" si="4378"/>
        <v>4312</v>
      </c>
      <c r="BB741" s="4">
        <f t="shared" si="4378"/>
        <v>4437</v>
      </c>
      <c r="BC741" s="4">
        <f t="shared" si="4378"/>
        <v>4562</v>
      </c>
      <c r="BD741" s="4">
        <f t="shared" si="4378"/>
        <v>4687</v>
      </c>
      <c r="BE741" s="4">
        <f t="shared" si="4378"/>
        <v>4812</v>
      </c>
      <c r="BF741" s="4">
        <f t="shared" si="4378"/>
        <v>4937</v>
      </c>
      <c r="BG741" s="4">
        <f t="shared" si="4378"/>
        <v>5062</v>
      </c>
      <c r="BH741" s="4">
        <f t="shared" si="4378"/>
        <v>5187</v>
      </c>
      <c r="BI741">
        <f t="shared" si="4378"/>
        <v>5312</v>
      </c>
      <c r="BJ741" t="s">
        <v>2</v>
      </c>
    </row>
    <row r="742" spans="1:62">
      <c r="A742" s="4" t="s">
        <v>206</v>
      </c>
      <c r="B742" s="4">
        <v>46</v>
      </c>
      <c r="C742" s="4">
        <f>B742+16</f>
        <v>62</v>
      </c>
      <c r="D742" s="4">
        <f t="shared" ref="D742:I742" si="4379">C742+16</f>
        <v>78</v>
      </c>
      <c r="E742" s="4">
        <f>D742+15</f>
        <v>93</v>
      </c>
      <c r="F742" s="4">
        <f t="shared" si="4379"/>
        <v>109</v>
      </c>
      <c r="G742" s="4">
        <f t="shared" si="4379"/>
        <v>125</v>
      </c>
      <c r="H742" s="4">
        <f>G742+15</f>
        <v>140</v>
      </c>
      <c r="I742" s="4">
        <f t="shared" si="4379"/>
        <v>156</v>
      </c>
      <c r="J742" s="4">
        <f>I742+31</f>
        <v>187</v>
      </c>
      <c r="K742">
        <f t="shared" ref="K742:Q742" si="4380">J742+31</f>
        <v>218</v>
      </c>
      <c r="L742" s="4">
        <f>K742+32</f>
        <v>250</v>
      </c>
      <c r="M742" s="4">
        <f t="shared" si="4380"/>
        <v>281</v>
      </c>
      <c r="N742" s="4">
        <f t="shared" si="4380"/>
        <v>312</v>
      </c>
      <c r="O742" s="4">
        <f t="shared" si="4380"/>
        <v>343</v>
      </c>
      <c r="P742" s="4">
        <f t="shared" ref="P742" si="4381">O742+32</f>
        <v>375</v>
      </c>
      <c r="Q742" s="4">
        <f t="shared" si="4380"/>
        <v>406</v>
      </c>
      <c r="R742" s="4">
        <f>Q742+62</f>
        <v>468</v>
      </c>
      <c r="S742" s="4">
        <f>R742+63</f>
        <v>531</v>
      </c>
      <c r="T742" s="4">
        <f t="shared" ref="T742" si="4382">S742+62</f>
        <v>593</v>
      </c>
      <c r="U742">
        <f t="shared" ref="U742" si="4383">T742+63</f>
        <v>656</v>
      </c>
      <c r="V742" s="4">
        <f t="shared" ref="V742" si="4384">U742+62</f>
        <v>718</v>
      </c>
      <c r="W742" s="4">
        <f t="shared" ref="W742" si="4385">V742+63</f>
        <v>781</v>
      </c>
      <c r="X742" s="4">
        <f>W742+94</f>
        <v>875</v>
      </c>
      <c r="Y742" s="4">
        <f>X742+93</f>
        <v>968</v>
      </c>
      <c r="Z742" s="4">
        <f t="shared" ref="Z742:AB742" si="4386">Y742+94</f>
        <v>1062</v>
      </c>
      <c r="AA742" s="4">
        <f t="shared" si="4386"/>
        <v>1156</v>
      </c>
      <c r="AB742" s="4">
        <f t="shared" si="4386"/>
        <v>1250</v>
      </c>
      <c r="AC742" s="4">
        <f t="shared" ref="AC742" si="4387">AB742+93</f>
        <v>1343</v>
      </c>
      <c r="AD742" s="4">
        <f>AC742+125</f>
        <v>1468</v>
      </c>
      <c r="AE742">
        <f t="shared" ref="AE742:BI742" si="4388">AD742+125</f>
        <v>1593</v>
      </c>
      <c r="AF742" s="4">
        <f t="shared" si="4388"/>
        <v>1718</v>
      </c>
      <c r="AG742" s="4">
        <f t="shared" si="4388"/>
        <v>1843</v>
      </c>
      <c r="AH742" s="4">
        <f t="shared" si="4388"/>
        <v>1968</v>
      </c>
      <c r="AI742" s="4">
        <f t="shared" si="4388"/>
        <v>2093</v>
      </c>
      <c r="AJ742" s="4">
        <f t="shared" si="4388"/>
        <v>2218</v>
      </c>
      <c r="AK742" s="4">
        <f t="shared" si="4388"/>
        <v>2343</v>
      </c>
      <c r="AL742" s="4">
        <f t="shared" si="4388"/>
        <v>2468</v>
      </c>
      <c r="AM742" s="4">
        <f t="shared" si="4388"/>
        <v>2593</v>
      </c>
      <c r="AN742" s="4">
        <f t="shared" si="4388"/>
        <v>2718</v>
      </c>
      <c r="AO742">
        <f t="shared" si="4388"/>
        <v>2843</v>
      </c>
      <c r="AP742" s="4">
        <f t="shared" si="4388"/>
        <v>2968</v>
      </c>
      <c r="AQ742" s="4">
        <f t="shared" si="4388"/>
        <v>3093</v>
      </c>
      <c r="AR742" s="4">
        <f t="shared" si="4388"/>
        <v>3218</v>
      </c>
      <c r="AS742" s="4">
        <f t="shared" si="4388"/>
        <v>3343</v>
      </c>
      <c r="AT742" s="4">
        <f t="shared" si="4388"/>
        <v>3468</v>
      </c>
      <c r="AU742" s="4">
        <f t="shared" si="4388"/>
        <v>3593</v>
      </c>
      <c r="AV742" s="4">
        <f t="shared" si="4388"/>
        <v>3718</v>
      </c>
      <c r="AW742" s="4">
        <f t="shared" si="4388"/>
        <v>3843</v>
      </c>
      <c r="AX742" s="4">
        <f t="shared" si="4388"/>
        <v>3968</v>
      </c>
      <c r="AY742">
        <f t="shared" si="4388"/>
        <v>4093</v>
      </c>
      <c r="AZ742" s="4">
        <f t="shared" si="4388"/>
        <v>4218</v>
      </c>
      <c r="BA742" s="4">
        <f t="shared" si="4388"/>
        <v>4343</v>
      </c>
      <c r="BB742" s="4">
        <f t="shared" si="4388"/>
        <v>4468</v>
      </c>
      <c r="BC742" s="4">
        <f t="shared" si="4388"/>
        <v>4593</v>
      </c>
      <c r="BD742" s="4">
        <f t="shared" si="4388"/>
        <v>4718</v>
      </c>
      <c r="BE742" s="4">
        <f t="shared" si="4388"/>
        <v>4843</v>
      </c>
      <c r="BF742" s="4">
        <f t="shared" si="4388"/>
        <v>4968</v>
      </c>
      <c r="BG742" s="4">
        <f t="shared" si="4388"/>
        <v>5093</v>
      </c>
      <c r="BH742" s="4">
        <f t="shared" si="4388"/>
        <v>5218</v>
      </c>
      <c r="BI742">
        <f t="shared" si="4388"/>
        <v>5343</v>
      </c>
      <c r="BJ742" t="s">
        <v>2</v>
      </c>
    </row>
    <row r="743" spans="1:62">
      <c r="A743" s="4" t="s">
        <v>6</v>
      </c>
    </row>
    <row r="744" spans="1:62">
      <c r="A744" s="4" t="s">
        <v>291</v>
      </c>
    </row>
    <row r="745" spans="1:62">
      <c r="A745" s="4" t="s">
        <v>64</v>
      </c>
      <c r="B745" s="4">
        <v>15</v>
      </c>
      <c r="C745" s="4">
        <v>23</v>
      </c>
      <c r="D745" s="4">
        <v>31</v>
      </c>
      <c r="E745" s="4">
        <v>39</v>
      </c>
      <c r="F745" s="4">
        <v>47</v>
      </c>
      <c r="G745" s="4">
        <v>55</v>
      </c>
      <c r="H745" s="4">
        <v>63</v>
      </c>
      <c r="I745" s="4">
        <v>71</v>
      </c>
      <c r="J745" s="4">
        <v>83</v>
      </c>
      <c r="K745" s="1">
        <v>95</v>
      </c>
      <c r="L745" s="4">
        <v>107</v>
      </c>
      <c r="M745" s="4">
        <v>119</v>
      </c>
      <c r="N745" s="4">
        <v>131</v>
      </c>
      <c r="O745" s="4">
        <v>143</v>
      </c>
      <c r="P745" s="4">
        <v>155</v>
      </c>
      <c r="Q745" s="4">
        <v>167</v>
      </c>
      <c r="R745" s="4">
        <v>187</v>
      </c>
      <c r="S745" s="4">
        <v>207</v>
      </c>
      <c r="T745" s="4">
        <v>227</v>
      </c>
      <c r="U745" s="2">
        <v>247</v>
      </c>
      <c r="V745" s="4">
        <f>U745+20</f>
        <v>267</v>
      </c>
      <c r="W745" s="4">
        <f t="shared" ref="W745" si="4389">V745+20</f>
        <v>287</v>
      </c>
      <c r="X745" s="4">
        <f>W745+24</f>
        <v>311</v>
      </c>
      <c r="Y745" s="4">
        <f t="shared" ref="Y745:AC745" si="4390">X745+24</f>
        <v>335</v>
      </c>
      <c r="Z745" s="4">
        <f t="shared" si="4390"/>
        <v>359</v>
      </c>
      <c r="AA745" s="4">
        <f t="shared" si="4390"/>
        <v>383</v>
      </c>
      <c r="AB745" s="4">
        <f t="shared" si="4390"/>
        <v>407</v>
      </c>
      <c r="AC745" s="4">
        <f t="shared" si="4390"/>
        <v>431</v>
      </c>
      <c r="AD745" s="4">
        <f>AC745+30</f>
        <v>461</v>
      </c>
      <c r="AE745">
        <f t="shared" ref="AE745:AQ745" si="4391">AD745+30</f>
        <v>491</v>
      </c>
      <c r="AF745" s="4">
        <f t="shared" si="4391"/>
        <v>521</v>
      </c>
      <c r="AG745" s="4">
        <f t="shared" si="4391"/>
        <v>551</v>
      </c>
      <c r="AH745" s="4">
        <f t="shared" si="4391"/>
        <v>581</v>
      </c>
      <c r="AI745" s="4">
        <f t="shared" si="4391"/>
        <v>611</v>
      </c>
      <c r="AJ745" s="4">
        <f t="shared" si="4391"/>
        <v>641</v>
      </c>
      <c r="AK745" s="4">
        <f t="shared" si="4391"/>
        <v>671</v>
      </c>
      <c r="AL745" s="4">
        <f t="shared" si="4391"/>
        <v>701</v>
      </c>
      <c r="AM745" s="4">
        <f t="shared" si="4391"/>
        <v>731</v>
      </c>
      <c r="AN745" s="4">
        <f t="shared" si="4391"/>
        <v>761</v>
      </c>
      <c r="AO745">
        <f t="shared" si="4391"/>
        <v>791</v>
      </c>
      <c r="AP745" s="4">
        <f t="shared" si="4391"/>
        <v>821</v>
      </c>
      <c r="AQ745" s="4">
        <f t="shared" si="4391"/>
        <v>851</v>
      </c>
      <c r="AR745" s="4">
        <f t="shared" ref="AR745:BI745" si="4392">AQ745+30</f>
        <v>881</v>
      </c>
      <c r="AS745" s="4">
        <f t="shared" si="4392"/>
        <v>911</v>
      </c>
      <c r="AT745" s="4">
        <f t="shared" si="4392"/>
        <v>941</v>
      </c>
      <c r="AU745" s="4">
        <f t="shared" si="4392"/>
        <v>971</v>
      </c>
      <c r="AV745" s="4">
        <f t="shared" si="4392"/>
        <v>1001</v>
      </c>
      <c r="AW745" s="4">
        <f t="shared" si="4392"/>
        <v>1031</v>
      </c>
      <c r="AX745" s="4">
        <f t="shared" si="4392"/>
        <v>1061</v>
      </c>
      <c r="AY745">
        <f t="shared" si="4392"/>
        <v>1091</v>
      </c>
      <c r="AZ745" s="4">
        <f t="shared" si="4392"/>
        <v>1121</v>
      </c>
      <c r="BA745" s="4">
        <f t="shared" si="4392"/>
        <v>1151</v>
      </c>
      <c r="BB745" s="4">
        <f t="shared" si="4392"/>
        <v>1181</v>
      </c>
      <c r="BC745" s="4">
        <f t="shared" si="4392"/>
        <v>1211</v>
      </c>
      <c r="BD745" s="4">
        <f t="shared" si="4392"/>
        <v>1241</v>
      </c>
      <c r="BE745" s="4">
        <f t="shared" si="4392"/>
        <v>1271</v>
      </c>
      <c r="BF745" s="4">
        <f t="shared" si="4392"/>
        <v>1301</v>
      </c>
      <c r="BG745" s="4">
        <f t="shared" si="4392"/>
        <v>1331</v>
      </c>
      <c r="BH745" s="4">
        <f t="shared" si="4392"/>
        <v>1361</v>
      </c>
      <c r="BI745">
        <f t="shared" si="4392"/>
        <v>1391</v>
      </c>
      <c r="BJ745" t="s">
        <v>2</v>
      </c>
    </row>
    <row r="746" spans="1:62">
      <c r="A746" s="4" t="s">
        <v>65</v>
      </c>
      <c r="B746" s="4">
        <v>20</v>
      </c>
      <c r="C746" s="4">
        <v>28</v>
      </c>
      <c r="D746" s="4">
        <v>36</v>
      </c>
      <c r="E746" s="4">
        <v>44</v>
      </c>
      <c r="F746" s="4">
        <v>52</v>
      </c>
      <c r="G746" s="4">
        <v>60</v>
      </c>
      <c r="H746" s="4">
        <v>68</v>
      </c>
      <c r="I746" s="4">
        <v>76</v>
      </c>
      <c r="J746" s="4">
        <v>88</v>
      </c>
      <c r="K746" s="1">
        <v>100</v>
      </c>
      <c r="L746" s="4">
        <v>112</v>
      </c>
      <c r="M746" s="4">
        <v>124</v>
      </c>
      <c r="N746" s="4">
        <v>136</v>
      </c>
      <c r="O746" s="4">
        <v>148</v>
      </c>
      <c r="P746" s="4">
        <v>160</v>
      </c>
      <c r="Q746" s="4">
        <v>172</v>
      </c>
      <c r="R746" s="4">
        <v>194</v>
      </c>
      <c r="S746" s="4">
        <v>216</v>
      </c>
      <c r="T746" s="4">
        <v>238</v>
      </c>
      <c r="U746" s="2">
        <v>260</v>
      </c>
      <c r="V746" s="4">
        <f>U746+22</f>
        <v>282</v>
      </c>
      <c r="W746" s="4">
        <f t="shared" ref="W746" si="4393">V746+22</f>
        <v>304</v>
      </c>
      <c r="X746" s="4">
        <f>W746+26</f>
        <v>330</v>
      </c>
      <c r="Y746" s="4">
        <f t="shared" ref="Y746:AC746" si="4394">X746+26</f>
        <v>356</v>
      </c>
      <c r="Z746" s="4">
        <f t="shared" si="4394"/>
        <v>382</v>
      </c>
      <c r="AA746" s="4">
        <f t="shared" si="4394"/>
        <v>408</v>
      </c>
      <c r="AB746" s="4">
        <f t="shared" si="4394"/>
        <v>434</v>
      </c>
      <c r="AC746" s="4">
        <f t="shared" si="4394"/>
        <v>460</v>
      </c>
      <c r="AD746" s="4">
        <f>AC746+34</f>
        <v>494</v>
      </c>
      <c r="AE746">
        <f t="shared" ref="AE746:AQ746" si="4395">AD746+34</f>
        <v>528</v>
      </c>
      <c r="AF746" s="4">
        <f t="shared" si="4395"/>
        <v>562</v>
      </c>
      <c r="AG746" s="4">
        <f t="shared" si="4395"/>
        <v>596</v>
      </c>
      <c r="AH746" s="4">
        <f t="shared" si="4395"/>
        <v>630</v>
      </c>
      <c r="AI746" s="4">
        <f t="shared" si="4395"/>
        <v>664</v>
      </c>
      <c r="AJ746" s="4">
        <f t="shared" si="4395"/>
        <v>698</v>
      </c>
      <c r="AK746" s="4">
        <f t="shared" si="4395"/>
        <v>732</v>
      </c>
      <c r="AL746" s="4">
        <f t="shared" si="4395"/>
        <v>766</v>
      </c>
      <c r="AM746" s="4">
        <f t="shared" si="4395"/>
        <v>800</v>
      </c>
      <c r="AN746" s="4">
        <f t="shared" si="4395"/>
        <v>834</v>
      </c>
      <c r="AO746">
        <f t="shared" si="4395"/>
        <v>868</v>
      </c>
      <c r="AP746" s="4">
        <f t="shared" si="4395"/>
        <v>902</v>
      </c>
      <c r="AQ746" s="4">
        <f t="shared" si="4395"/>
        <v>936</v>
      </c>
      <c r="AR746" s="4">
        <f t="shared" ref="AR746:BI746" si="4396">AQ746+34</f>
        <v>970</v>
      </c>
      <c r="AS746" s="4">
        <f t="shared" si="4396"/>
        <v>1004</v>
      </c>
      <c r="AT746" s="4">
        <f t="shared" si="4396"/>
        <v>1038</v>
      </c>
      <c r="AU746" s="4">
        <f t="shared" si="4396"/>
        <v>1072</v>
      </c>
      <c r="AV746" s="4">
        <f t="shared" si="4396"/>
        <v>1106</v>
      </c>
      <c r="AW746" s="4">
        <f t="shared" si="4396"/>
        <v>1140</v>
      </c>
      <c r="AX746" s="4">
        <f t="shared" si="4396"/>
        <v>1174</v>
      </c>
      <c r="AY746">
        <f t="shared" si="4396"/>
        <v>1208</v>
      </c>
      <c r="AZ746" s="4">
        <f t="shared" si="4396"/>
        <v>1242</v>
      </c>
      <c r="BA746" s="4">
        <f t="shared" si="4396"/>
        <v>1276</v>
      </c>
      <c r="BB746" s="4">
        <f t="shared" si="4396"/>
        <v>1310</v>
      </c>
      <c r="BC746" s="4">
        <f t="shared" si="4396"/>
        <v>1344</v>
      </c>
      <c r="BD746" s="4">
        <f t="shared" si="4396"/>
        <v>1378</v>
      </c>
      <c r="BE746" s="4">
        <f t="shared" si="4396"/>
        <v>1412</v>
      </c>
      <c r="BF746" s="4">
        <f t="shared" si="4396"/>
        <v>1446</v>
      </c>
      <c r="BG746" s="4">
        <f t="shared" si="4396"/>
        <v>1480</v>
      </c>
      <c r="BH746" s="4">
        <f t="shared" si="4396"/>
        <v>1514</v>
      </c>
      <c r="BI746">
        <f t="shared" si="4396"/>
        <v>1548</v>
      </c>
      <c r="BJ746" t="s">
        <v>2</v>
      </c>
    </row>
    <row r="747" spans="1:62">
      <c r="A747" s="4" t="s">
        <v>124</v>
      </c>
      <c r="B747" s="4">
        <v>100</v>
      </c>
      <c r="C747" s="4">
        <f>B747+15</f>
        <v>115</v>
      </c>
      <c r="D747" s="4">
        <f t="shared" ref="D747:BI747" si="4397">C747+15</f>
        <v>130</v>
      </c>
      <c r="E747" s="4">
        <f t="shared" si="4397"/>
        <v>145</v>
      </c>
      <c r="F747" s="4">
        <f t="shared" si="4397"/>
        <v>160</v>
      </c>
      <c r="G747" s="4">
        <f t="shared" si="4397"/>
        <v>175</v>
      </c>
      <c r="H747" s="4">
        <f t="shared" si="4397"/>
        <v>190</v>
      </c>
      <c r="I747" s="4">
        <f t="shared" si="4397"/>
        <v>205</v>
      </c>
      <c r="J747" s="4">
        <f t="shared" si="4397"/>
        <v>220</v>
      </c>
      <c r="K747">
        <f t="shared" si="4397"/>
        <v>235</v>
      </c>
      <c r="L747" s="4">
        <f t="shared" si="4397"/>
        <v>250</v>
      </c>
      <c r="M747" s="4">
        <f t="shared" si="4397"/>
        <v>265</v>
      </c>
      <c r="N747" s="4">
        <f t="shared" si="4397"/>
        <v>280</v>
      </c>
      <c r="O747" s="4">
        <f t="shared" si="4397"/>
        <v>295</v>
      </c>
      <c r="P747" s="4">
        <f t="shared" si="4397"/>
        <v>310</v>
      </c>
      <c r="Q747" s="4">
        <f t="shared" si="4397"/>
        <v>325</v>
      </c>
      <c r="R747" s="4">
        <f t="shared" si="4397"/>
        <v>340</v>
      </c>
      <c r="S747" s="4">
        <f t="shared" si="4397"/>
        <v>355</v>
      </c>
      <c r="T747" s="4">
        <f t="shared" si="4397"/>
        <v>370</v>
      </c>
      <c r="U747">
        <f t="shared" si="4397"/>
        <v>385</v>
      </c>
      <c r="V747" s="4">
        <f t="shared" si="4397"/>
        <v>400</v>
      </c>
      <c r="W747" s="4">
        <f t="shared" si="4397"/>
        <v>415</v>
      </c>
      <c r="X747" s="4">
        <f t="shared" si="4397"/>
        <v>430</v>
      </c>
      <c r="Y747" s="4">
        <f t="shared" si="4397"/>
        <v>445</v>
      </c>
      <c r="Z747" s="4">
        <f t="shared" si="4397"/>
        <v>460</v>
      </c>
      <c r="AA747" s="4">
        <f t="shared" si="4397"/>
        <v>475</v>
      </c>
      <c r="AB747" s="4">
        <f t="shared" si="4397"/>
        <v>490</v>
      </c>
      <c r="AC747" s="4">
        <f t="shared" si="4397"/>
        <v>505</v>
      </c>
      <c r="AD747" s="4">
        <f t="shared" si="4397"/>
        <v>520</v>
      </c>
      <c r="AE747">
        <f t="shared" si="4397"/>
        <v>535</v>
      </c>
      <c r="AF747" s="4">
        <f t="shared" si="4397"/>
        <v>550</v>
      </c>
      <c r="AG747" s="4">
        <f t="shared" si="4397"/>
        <v>565</v>
      </c>
      <c r="AH747" s="4">
        <f t="shared" si="4397"/>
        <v>580</v>
      </c>
      <c r="AI747" s="4">
        <f t="shared" si="4397"/>
        <v>595</v>
      </c>
      <c r="AJ747" s="4">
        <f t="shared" si="4397"/>
        <v>610</v>
      </c>
      <c r="AK747" s="4">
        <f t="shared" si="4397"/>
        <v>625</v>
      </c>
      <c r="AL747" s="4">
        <f t="shared" si="4397"/>
        <v>640</v>
      </c>
      <c r="AM747" s="4">
        <f t="shared" si="4397"/>
        <v>655</v>
      </c>
      <c r="AN747" s="4">
        <f t="shared" si="4397"/>
        <v>670</v>
      </c>
      <c r="AO747">
        <f t="shared" si="4397"/>
        <v>685</v>
      </c>
      <c r="AP747" s="4">
        <f t="shared" si="4397"/>
        <v>700</v>
      </c>
      <c r="AQ747" s="4">
        <f t="shared" si="4397"/>
        <v>715</v>
      </c>
      <c r="AR747" s="4">
        <f t="shared" si="4397"/>
        <v>730</v>
      </c>
      <c r="AS747" s="4">
        <f t="shared" si="4397"/>
        <v>745</v>
      </c>
      <c r="AT747" s="4">
        <f t="shared" si="4397"/>
        <v>760</v>
      </c>
      <c r="AU747" s="4">
        <f t="shared" si="4397"/>
        <v>775</v>
      </c>
      <c r="AV747" s="4">
        <f t="shared" si="4397"/>
        <v>790</v>
      </c>
      <c r="AW747" s="4">
        <f t="shared" si="4397"/>
        <v>805</v>
      </c>
      <c r="AX747" s="4">
        <f t="shared" si="4397"/>
        <v>820</v>
      </c>
      <c r="AY747">
        <f t="shared" si="4397"/>
        <v>835</v>
      </c>
      <c r="AZ747" s="4">
        <f t="shared" si="4397"/>
        <v>850</v>
      </c>
      <c r="BA747" s="4">
        <f t="shared" si="4397"/>
        <v>865</v>
      </c>
      <c r="BB747" s="4">
        <f t="shared" si="4397"/>
        <v>880</v>
      </c>
      <c r="BC747" s="4">
        <f t="shared" si="4397"/>
        <v>895</v>
      </c>
      <c r="BD747" s="4">
        <f t="shared" si="4397"/>
        <v>910</v>
      </c>
      <c r="BE747" s="4">
        <f t="shared" si="4397"/>
        <v>925</v>
      </c>
      <c r="BF747" s="4">
        <f t="shared" si="4397"/>
        <v>940</v>
      </c>
      <c r="BG747" s="4">
        <f t="shared" si="4397"/>
        <v>955</v>
      </c>
      <c r="BH747" s="4">
        <f t="shared" si="4397"/>
        <v>970</v>
      </c>
      <c r="BI747">
        <f t="shared" si="4397"/>
        <v>985</v>
      </c>
      <c r="BJ747" t="s">
        <v>2</v>
      </c>
    </row>
    <row r="748" spans="1:62">
      <c r="A748" s="4" t="s">
        <v>6</v>
      </c>
    </row>
    <row r="749" spans="1:62">
      <c r="A749" s="4" t="s">
        <v>292</v>
      </c>
    </row>
    <row r="750" spans="1:62">
      <c r="A750" s="4" t="s">
        <v>293</v>
      </c>
      <c r="B750" s="4" t="s">
        <v>2</v>
      </c>
    </row>
    <row r="751" spans="1:62">
      <c r="A751" s="4" t="s">
        <v>220</v>
      </c>
      <c r="B751" s="4" t="s">
        <v>2</v>
      </c>
    </row>
    <row r="752" spans="1:62">
      <c r="A752" s="4" t="s">
        <v>294</v>
      </c>
      <c r="B752" s="4">
        <v>5</v>
      </c>
      <c r="C752" s="4">
        <f>B752+2</f>
        <v>7</v>
      </c>
      <c r="D752" s="4">
        <f t="shared" ref="D752:BI752" si="4398">C752+2</f>
        <v>9</v>
      </c>
      <c r="E752" s="4">
        <f t="shared" si="4398"/>
        <v>11</v>
      </c>
      <c r="F752" s="4">
        <f t="shared" si="4398"/>
        <v>13</v>
      </c>
      <c r="G752" s="4">
        <f t="shared" si="4398"/>
        <v>15</v>
      </c>
      <c r="H752" s="4">
        <f t="shared" si="4398"/>
        <v>17</v>
      </c>
      <c r="I752" s="4">
        <f t="shared" si="4398"/>
        <v>19</v>
      </c>
      <c r="J752" s="4">
        <f t="shared" si="4398"/>
        <v>21</v>
      </c>
      <c r="K752">
        <f t="shared" si="4398"/>
        <v>23</v>
      </c>
      <c r="L752" s="4">
        <f t="shared" si="4398"/>
        <v>25</v>
      </c>
      <c r="M752" s="4">
        <f t="shared" si="4398"/>
        <v>27</v>
      </c>
      <c r="N752" s="4">
        <f t="shared" si="4398"/>
        <v>29</v>
      </c>
      <c r="O752" s="4">
        <f t="shared" si="4398"/>
        <v>31</v>
      </c>
      <c r="P752" s="4">
        <f t="shared" si="4398"/>
        <v>33</v>
      </c>
      <c r="Q752" s="4">
        <f t="shared" si="4398"/>
        <v>35</v>
      </c>
      <c r="R752" s="4">
        <f t="shared" si="4398"/>
        <v>37</v>
      </c>
      <c r="S752" s="4">
        <f t="shared" si="4398"/>
        <v>39</v>
      </c>
      <c r="T752" s="4">
        <f t="shared" si="4398"/>
        <v>41</v>
      </c>
      <c r="U752">
        <f t="shared" si="4398"/>
        <v>43</v>
      </c>
      <c r="V752" s="4">
        <f t="shared" si="4398"/>
        <v>45</v>
      </c>
      <c r="W752" s="4">
        <f t="shared" si="4398"/>
        <v>47</v>
      </c>
      <c r="X752" s="4">
        <f t="shared" si="4398"/>
        <v>49</v>
      </c>
      <c r="Y752" s="4">
        <f t="shared" si="4398"/>
        <v>51</v>
      </c>
      <c r="Z752" s="4">
        <f t="shared" si="4398"/>
        <v>53</v>
      </c>
      <c r="AA752" s="4">
        <f t="shared" si="4398"/>
        <v>55</v>
      </c>
      <c r="AB752" s="4">
        <f t="shared" si="4398"/>
        <v>57</v>
      </c>
      <c r="AC752" s="4">
        <f t="shared" si="4398"/>
        <v>59</v>
      </c>
      <c r="AD752" s="4">
        <f t="shared" si="4398"/>
        <v>61</v>
      </c>
      <c r="AE752">
        <f t="shared" si="4398"/>
        <v>63</v>
      </c>
      <c r="AF752" s="4">
        <f t="shared" si="4398"/>
        <v>65</v>
      </c>
      <c r="AG752" s="4">
        <f t="shared" si="4398"/>
        <v>67</v>
      </c>
      <c r="AH752" s="4">
        <f t="shared" si="4398"/>
        <v>69</v>
      </c>
      <c r="AI752" s="4">
        <f t="shared" si="4398"/>
        <v>71</v>
      </c>
      <c r="AJ752" s="4">
        <f t="shared" si="4398"/>
        <v>73</v>
      </c>
      <c r="AK752" s="4">
        <f t="shared" si="4398"/>
        <v>75</v>
      </c>
      <c r="AL752" s="4">
        <f t="shared" si="4398"/>
        <v>77</v>
      </c>
      <c r="AM752" s="4">
        <f t="shared" si="4398"/>
        <v>79</v>
      </c>
      <c r="AN752" s="4">
        <f t="shared" si="4398"/>
        <v>81</v>
      </c>
      <c r="AO752">
        <f t="shared" si="4398"/>
        <v>83</v>
      </c>
      <c r="AP752" s="4">
        <f t="shared" si="4398"/>
        <v>85</v>
      </c>
      <c r="AQ752" s="4">
        <f t="shared" si="4398"/>
        <v>87</v>
      </c>
      <c r="AR752" s="4">
        <f t="shared" si="4398"/>
        <v>89</v>
      </c>
      <c r="AS752" s="4">
        <f t="shared" si="4398"/>
        <v>91</v>
      </c>
      <c r="AT752" s="4">
        <f t="shared" si="4398"/>
        <v>93</v>
      </c>
      <c r="AU752" s="4">
        <f t="shared" si="4398"/>
        <v>95</v>
      </c>
      <c r="AV752" s="4">
        <f t="shared" si="4398"/>
        <v>97</v>
      </c>
      <c r="AW752" s="4">
        <f t="shared" si="4398"/>
        <v>99</v>
      </c>
      <c r="AX752" s="4">
        <f t="shared" si="4398"/>
        <v>101</v>
      </c>
      <c r="AY752">
        <f t="shared" si="4398"/>
        <v>103</v>
      </c>
      <c r="AZ752" s="4">
        <f t="shared" si="4398"/>
        <v>105</v>
      </c>
      <c r="BA752" s="4">
        <f t="shared" si="4398"/>
        <v>107</v>
      </c>
      <c r="BB752" s="4">
        <f t="shared" si="4398"/>
        <v>109</v>
      </c>
      <c r="BC752" s="4">
        <f t="shared" si="4398"/>
        <v>111</v>
      </c>
      <c r="BD752" s="4">
        <f t="shared" si="4398"/>
        <v>113</v>
      </c>
      <c r="BE752" s="4">
        <f t="shared" si="4398"/>
        <v>115</v>
      </c>
      <c r="BF752" s="4">
        <f t="shared" si="4398"/>
        <v>117</v>
      </c>
      <c r="BG752" s="4">
        <f t="shared" si="4398"/>
        <v>119</v>
      </c>
      <c r="BH752" s="4">
        <f t="shared" si="4398"/>
        <v>121</v>
      </c>
      <c r="BI752">
        <f t="shared" si="4398"/>
        <v>123</v>
      </c>
      <c r="BJ752" t="s">
        <v>2</v>
      </c>
    </row>
    <row r="753" spans="1:62">
      <c r="A753" s="4" t="s">
        <v>295</v>
      </c>
      <c r="B753" s="4">
        <v>3</v>
      </c>
      <c r="C753" s="4">
        <v>3</v>
      </c>
      <c r="D753" s="4">
        <v>3</v>
      </c>
      <c r="E753" s="4">
        <f>D753+1</f>
        <v>4</v>
      </c>
      <c r="F753" s="4">
        <f>E753</f>
        <v>4</v>
      </c>
      <c r="G753" s="4">
        <f t="shared" ref="G753:H753" si="4399">F753</f>
        <v>4</v>
      </c>
      <c r="H753" s="4">
        <f t="shared" si="4399"/>
        <v>4</v>
      </c>
      <c r="I753" s="4">
        <f t="shared" ref="I753" si="4400">H753+1</f>
        <v>5</v>
      </c>
      <c r="J753" s="4">
        <f t="shared" ref="J753:BH753" si="4401">I753</f>
        <v>5</v>
      </c>
      <c r="K753">
        <f t="shared" si="4401"/>
        <v>5</v>
      </c>
      <c r="L753" s="4">
        <f t="shared" si="4401"/>
        <v>5</v>
      </c>
      <c r="M753" s="4">
        <f t="shared" ref="M753" si="4402">L753+1</f>
        <v>6</v>
      </c>
      <c r="N753" s="4">
        <f t="shared" ref="N753" si="4403">M753</f>
        <v>6</v>
      </c>
      <c r="O753" s="4">
        <f t="shared" si="4401"/>
        <v>6</v>
      </c>
      <c r="P753" s="4">
        <f t="shared" si="4401"/>
        <v>6</v>
      </c>
      <c r="Q753" s="4">
        <f t="shared" ref="Q753" si="4404">P753+1</f>
        <v>7</v>
      </c>
      <c r="R753" s="4">
        <f t="shared" ref="R753" si="4405">Q753</f>
        <v>7</v>
      </c>
      <c r="S753" s="4">
        <f t="shared" si="4401"/>
        <v>7</v>
      </c>
      <c r="T753" s="4">
        <f t="shared" si="4401"/>
        <v>7</v>
      </c>
      <c r="U753">
        <f t="shared" ref="U753" si="4406">T753+1</f>
        <v>8</v>
      </c>
      <c r="V753" s="4">
        <f t="shared" ref="V753" si="4407">U753</f>
        <v>8</v>
      </c>
      <c r="W753" s="4">
        <f t="shared" si="4401"/>
        <v>8</v>
      </c>
      <c r="X753" s="4">
        <f t="shared" si="4401"/>
        <v>8</v>
      </c>
      <c r="Y753" s="4">
        <f t="shared" ref="Y753" si="4408">X753+1</f>
        <v>9</v>
      </c>
      <c r="Z753" s="4">
        <f t="shared" ref="Z753" si="4409">Y753</f>
        <v>9</v>
      </c>
      <c r="AA753" s="4">
        <f t="shared" si="4401"/>
        <v>9</v>
      </c>
      <c r="AB753" s="4">
        <f t="shared" si="4401"/>
        <v>9</v>
      </c>
      <c r="AC753" s="4">
        <f t="shared" ref="AC753" si="4410">AB753+1</f>
        <v>10</v>
      </c>
      <c r="AD753" s="4">
        <f t="shared" ref="AD753" si="4411">AC753</f>
        <v>10</v>
      </c>
      <c r="AE753">
        <f t="shared" si="4401"/>
        <v>10</v>
      </c>
      <c r="AF753" s="4">
        <f t="shared" si="4401"/>
        <v>10</v>
      </c>
      <c r="AG753" s="4">
        <f t="shared" ref="AG753" si="4412">AF753+1</f>
        <v>11</v>
      </c>
      <c r="AH753" s="4">
        <f t="shared" ref="AH753" si="4413">AG753</f>
        <v>11</v>
      </c>
      <c r="AI753" s="4">
        <f t="shared" si="4401"/>
        <v>11</v>
      </c>
      <c r="AJ753" s="4">
        <f t="shared" si="4401"/>
        <v>11</v>
      </c>
      <c r="AK753" s="4">
        <f t="shared" ref="AK753" si="4414">AJ753+1</f>
        <v>12</v>
      </c>
      <c r="AL753" s="4">
        <f t="shared" ref="AL753" si="4415">AK753</f>
        <v>12</v>
      </c>
      <c r="AM753" s="4">
        <f t="shared" si="4401"/>
        <v>12</v>
      </c>
      <c r="AN753" s="4">
        <f t="shared" si="4401"/>
        <v>12</v>
      </c>
      <c r="AO753">
        <f t="shared" ref="AO753" si="4416">AN753+1</f>
        <v>13</v>
      </c>
      <c r="AP753" s="4">
        <f t="shared" ref="AP753" si="4417">AO753</f>
        <v>13</v>
      </c>
      <c r="AQ753" s="4">
        <f t="shared" si="4401"/>
        <v>13</v>
      </c>
      <c r="AR753" s="4">
        <f t="shared" si="4401"/>
        <v>13</v>
      </c>
      <c r="AS753" s="4">
        <f t="shared" ref="AS753" si="4418">AR753+1</f>
        <v>14</v>
      </c>
      <c r="AT753" s="4">
        <f t="shared" ref="AT753" si="4419">AS753</f>
        <v>14</v>
      </c>
      <c r="AU753" s="4">
        <f t="shared" si="4401"/>
        <v>14</v>
      </c>
      <c r="AV753" s="4">
        <f t="shared" si="4401"/>
        <v>14</v>
      </c>
      <c r="AW753" s="4">
        <f t="shared" ref="AW753" si="4420">AV753+1</f>
        <v>15</v>
      </c>
      <c r="AX753" s="4">
        <f t="shared" ref="AX753" si="4421">AW753</f>
        <v>15</v>
      </c>
      <c r="AY753">
        <f t="shared" si="4401"/>
        <v>15</v>
      </c>
      <c r="AZ753" s="4">
        <f t="shared" si="4401"/>
        <v>15</v>
      </c>
      <c r="BA753" s="4">
        <f t="shared" ref="BA753" si="4422">AZ753+1</f>
        <v>16</v>
      </c>
      <c r="BB753" s="4">
        <f t="shared" ref="BB753" si="4423">BA753</f>
        <v>16</v>
      </c>
      <c r="BC753" s="4">
        <f t="shared" si="4401"/>
        <v>16</v>
      </c>
      <c r="BD753" s="4">
        <f t="shared" si="4401"/>
        <v>16</v>
      </c>
      <c r="BE753" s="4">
        <f t="shared" ref="BE753" si="4424">BD753+1</f>
        <v>17</v>
      </c>
      <c r="BF753" s="4">
        <f t="shared" ref="BF753" si="4425">BE753</f>
        <v>17</v>
      </c>
      <c r="BG753" s="4">
        <f t="shared" si="4401"/>
        <v>17</v>
      </c>
      <c r="BH753" s="4">
        <f t="shared" si="4401"/>
        <v>17</v>
      </c>
      <c r="BI753">
        <f t="shared" ref="BI753" si="4426">BH753+1</f>
        <v>18</v>
      </c>
      <c r="BJ753" t="s">
        <v>2</v>
      </c>
    </row>
    <row r="754" spans="1:62">
      <c r="A754" s="4" t="s">
        <v>5</v>
      </c>
      <c r="B754" s="4">
        <v>3</v>
      </c>
      <c r="C754" s="4">
        <f>B754+1</f>
        <v>4</v>
      </c>
      <c r="D754" s="4">
        <f t="shared" ref="D754:BI754" si="4427">C754+1</f>
        <v>5</v>
      </c>
      <c r="E754" s="4">
        <f t="shared" si="4427"/>
        <v>6</v>
      </c>
      <c r="F754" s="4">
        <f t="shared" si="4427"/>
        <v>7</v>
      </c>
      <c r="G754" s="4">
        <f t="shared" si="4427"/>
        <v>8</v>
      </c>
      <c r="H754" s="4">
        <f t="shared" si="4427"/>
        <v>9</v>
      </c>
      <c r="I754" s="4">
        <f t="shared" si="4427"/>
        <v>10</v>
      </c>
      <c r="J754" s="4">
        <f t="shared" si="4427"/>
        <v>11</v>
      </c>
      <c r="K754">
        <f t="shared" si="4427"/>
        <v>12</v>
      </c>
      <c r="L754" s="4">
        <f t="shared" si="4427"/>
        <v>13</v>
      </c>
      <c r="M754" s="4">
        <f t="shared" si="4427"/>
        <v>14</v>
      </c>
      <c r="N754" s="4">
        <f t="shared" si="4427"/>
        <v>15</v>
      </c>
      <c r="O754" s="4">
        <f t="shared" si="4427"/>
        <v>16</v>
      </c>
      <c r="P754" s="4">
        <f t="shared" si="4427"/>
        <v>17</v>
      </c>
      <c r="Q754" s="4">
        <f t="shared" si="4427"/>
        <v>18</v>
      </c>
      <c r="R754" s="4">
        <f t="shared" si="4427"/>
        <v>19</v>
      </c>
      <c r="S754" s="4">
        <f t="shared" si="4427"/>
        <v>20</v>
      </c>
      <c r="T754" s="4">
        <f t="shared" si="4427"/>
        <v>21</v>
      </c>
      <c r="U754">
        <f t="shared" si="4427"/>
        <v>22</v>
      </c>
      <c r="V754" s="4">
        <f t="shared" si="4427"/>
        <v>23</v>
      </c>
      <c r="W754" s="4">
        <f t="shared" si="4427"/>
        <v>24</v>
      </c>
      <c r="X754" s="4">
        <f t="shared" si="4427"/>
        <v>25</v>
      </c>
      <c r="Y754" s="4">
        <f t="shared" si="4427"/>
        <v>26</v>
      </c>
      <c r="Z754" s="4">
        <f t="shared" si="4427"/>
        <v>27</v>
      </c>
      <c r="AA754" s="4">
        <f t="shared" si="4427"/>
        <v>28</v>
      </c>
      <c r="AB754" s="4">
        <f t="shared" si="4427"/>
        <v>29</v>
      </c>
      <c r="AC754" s="4">
        <f t="shared" si="4427"/>
        <v>30</v>
      </c>
      <c r="AD754" s="4">
        <f t="shared" si="4427"/>
        <v>31</v>
      </c>
      <c r="AE754">
        <f t="shared" si="4427"/>
        <v>32</v>
      </c>
      <c r="AF754" s="4">
        <f t="shared" si="4427"/>
        <v>33</v>
      </c>
      <c r="AG754" s="4">
        <f t="shared" si="4427"/>
        <v>34</v>
      </c>
      <c r="AH754" s="4">
        <f t="shared" si="4427"/>
        <v>35</v>
      </c>
      <c r="AI754" s="4">
        <f t="shared" si="4427"/>
        <v>36</v>
      </c>
      <c r="AJ754" s="4">
        <f t="shared" si="4427"/>
        <v>37</v>
      </c>
      <c r="AK754" s="4">
        <f t="shared" si="4427"/>
        <v>38</v>
      </c>
      <c r="AL754" s="4">
        <f t="shared" si="4427"/>
        <v>39</v>
      </c>
      <c r="AM754" s="4">
        <f t="shared" si="4427"/>
        <v>40</v>
      </c>
      <c r="AN754" s="4">
        <f t="shared" si="4427"/>
        <v>41</v>
      </c>
      <c r="AO754">
        <f t="shared" si="4427"/>
        <v>42</v>
      </c>
      <c r="AP754" s="4">
        <f t="shared" si="4427"/>
        <v>43</v>
      </c>
      <c r="AQ754" s="4">
        <f t="shared" si="4427"/>
        <v>44</v>
      </c>
      <c r="AR754" s="4">
        <f t="shared" si="4427"/>
        <v>45</v>
      </c>
      <c r="AS754" s="4">
        <f t="shared" si="4427"/>
        <v>46</v>
      </c>
      <c r="AT754" s="4">
        <f t="shared" si="4427"/>
        <v>47</v>
      </c>
      <c r="AU754" s="4">
        <f t="shared" si="4427"/>
        <v>48</v>
      </c>
      <c r="AV754" s="4">
        <f t="shared" si="4427"/>
        <v>49</v>
      </c>
      <c r="AW754" s="4">
        <f t="shared" si="4427"/>
        <v>50</v>
      </c>
      <c r="AX754" s="4">
        <f t="shared" si="4427"/>
        <v>51</v>
      </c>
      <c r="AY754">
        <f t="shared" si="4427"/>
        <v>52</v>
      </c>
      <c r="AZ754" s="4">
        <f t="shared" si="4427"/>
        <v>53</v>
      </c>
      <c r="BA754" s="4">
        <f t="shared" si="4427"/>
        <v>54</v>
      </c>
      <c r="BB754" s="4">
        <f t="shared" si="4427"/>
        <v>55</v>
      </c>
      <c r="BC754" s="4">
        <f t="shared" si="4427"/>
        <v>56</v>
      </c>
      <c r="BD754" s="4">
        <f t="shared" si="4427"/>
        <v>57</v>
      </c>
      <c r="BE754" s="4">
        <f t="shared" si="4427"/>
        <v>58</v>
      </c>
      <c r="BF754" s="4">
        <f t="shared" si="4427"/>
        <v>59</v>
      </c>
      <c r="BG754" s="4">
        <f t="shared" si="4427"/>
        <v>60</v>
      </c>
      <c r="BH754" s="4">
        <f t="shared" si="4427"/>
        <v>61</v>
      </c>
      <c r="BI754">
        <f t="shared" si="4427"/>
        <v>62</v>
      </c>
      <c r="BJ754" t="s">
        <v>2</v>
      </c>
    </row>
    <row r="755" spans="1:62">
      <c r="A755" s="4" t="s">
        <v>6</v>
      </c>
    </row>
    <row r="756" spans="1:62">
      <c r="A756" s="4" t="s">
        <v>296</v>
      </c>
    </row>
    <row r="757" spans="1:62">
      <c r="A757" s="4" t="s">
        <v>70</v>
      </c>
      <c r="B757" s="4">
        <v>8</v>
      </c>
      <c r="C757" s="4">
        <f>B757+2</f>
        <v>10</v>
      </c>
      <c r="D757" s="4">
        <f t="shared" ref="D757:I757" si="4428">C757+2</f>
        <v>12</v>
      </c>
      <c r="E757" s="4">
        <f t="shared" si="4428"/>
        <v>14</v>
      </c>
      <c r="F757" s="4">
        <f t="shared" si="4428"/>
        <v>16</v>
      </c>
      <c r="G757" s="4">
        <f t="shared" si="4428"/>
        <v>18</v>
      </c>
      <c r="H757" s="4">
        <f t="shared" si="4428"/>
        <v>20</v>
      </c>
      <c r="I757" s="4">
        <f t="shared" si="4428"/>
        <v>22</v>
      </c>
      <c r="J757" s="4">
        <f>I757+4</f>
        <v>26</v>
      </c>
      <c r="K757">
        <f t="shared" ref="K757:Q757" si="4429">J757+4</f>
        <v>30</v>
      </c>
      <c r="L757" s="4">
        <f t="shared" si="4429"/>
        <v>34</v>
      </c>
      <c r="M757" s="4">
        <f t="shared" si="4429"/>
        <v>38</v>
      </c>
      <c r="N757" s="4">
        <f t="shared" si="4429"/>
        <v>42</v>
      </c>
      <c r="O757" s="4">
        <f t="shared" si="4429"/>
        <v>46</v>
      </c>
      <c r="P757" s="4">
        <f t="shared" si="4429"/>
        <v>50</v>
      </c>
      <c r="Q757" s="4">
        <f t="shared" si="4429"/>
        <v>54</v>
      </c>
      <c r="R757" s="4">
        <f>Q757+12</f>
        <v>66</v>
      </c>
      <c r="S757" s="4">
        <f t="shared" ref="S757:W757" si="4430">R757+12</f>
        <v>78</v>
      </c>
      <c r="T757" s="4">
        <f t="shared" si="4430"/>
        <v>90</v>
      </c>
      <c r="U757">
        <f t="shared" si="4430"/>
        <v>102</v>
      </c>
      <c r="V757" s="4">
        <f t="shared" si="4430"/>
        <v>114</v>
      </c>
      <c r="W757" s="4">
        <f t="shared" si="4430"/>
        <v>126</v>
      </c>
      <c r="X757" s="4">
        <f>W757+24</f>
        <v>150</v>
      </c>
      <c r="Y757" s="4">
        <f t="shared" ref="Y757:AC757" si="4431">X757+24</f>
        <v>174</v>
      </c>
      <c r="Z757" s="4">
        <f t="shared" si="4431"/>
        <v>198</v>
      </c>
      <c r="AA757" s="4">
        <f t="shared" si="4431"/>
        <v>222</v>
      </c>
      <c r="AB757" s="4">
        <f t="shared" si="4431"/>
        <v>246</v>
      </c>
      <c r="AC757" s="4">
        <f t="shared" si="4431"/>
        <v>270</v>
      </c>
      <c r="AD757" s="4">
        <f>AC757+36</f>
        <v>306</v>
      </c>
      <c r="AE757">
        <f t="shared" ref="AE757:AU757" si="4432">AD757+36</f>
        <v>342</v>
      </c>
      <c r="AF757" s="4">
        <f t="shared" si="4432"/>
        <v>378</v>
      </c>
      <c r="AG757" s="4">
        <f t="shared" si="4432"/>
        <v>414</v>
      </c>
      <c r="AH757" s="4">
        <f t="shared" si="4432"/>
        <v>450</v>
      </c>
      <c r="AI757" s="4">
        <f t="shared" si="4432"/>
        <v>486</v>
      </c>
      <c r="AJ757" s="4">
        <f t="shared" si="4432"/>
        <v>522</v>
      </c>
      <c r="AK757" s="4">
        <f t="shared" si="4432"/>
        <v>558</v>
      </c>
      <c r="AL757" s="4">
        <f t="shared" si="4432"/>
        <v>594</v>
      </c>
      <c r="AM757" s="4">
        <f t="shared" si="4432"/>
        <v>630</v>
      </c>
      <c r="AN757" s="4">
        <f t="shared" si="4432"/>
        <v>666</v>
      </c>
      <c r="AO757">
        <f t="shared" si="4432"/>
        <v>702</v>
      </c>
      <c r="AP757" s="4">
        <f t="shared" si="4432"/>
        <v>738</v>
      </c>
      <c r="AQ757" s="4">
        <f t="shared" si="4432"/>
        <v>774</v>
      </c>
      <c r="AR757" s="4">
        <f t="shared" si="4432"/>
        <v>810</v>
      </c>
      <c r="AS757" s="4">
        <f t="shared" si="4432"/>
        <v>846</v>
      </c>
      <c r="AT757" s="4">
        <f t="shared" si="4432"/>
        <v>882</v>
      </c>
      <c r="AU757" s="4">
        <f t="shared" si="4432"/>
        <v>918</v>
      </c>
      <c r="AV757" s="4">
        <f t="shared" ref="AV757:BI757" si="4433">AU757+36</f>
        <v>954</v>
      </c>
      <c r="AW757" s="4">
        <f t="shared" si="4433"/>
        <v>990</v>
      </c>
      <c r="AX757" s="4">
        <f t="shared" si="4433"/>
        <v>1026</v>
      </c>
      <c r="AY757">
        <f t="shared" si="4433"/>
        <v>1062</v>
      </c>
      <c r="AZ757" s="4">
        <f t="shared" si="4433"/>
        <v>1098</v>
      </c>
      <c r="BA757" s="4">
        <f t="shared" si="4433"/>
        <v>1134</v>
      </c>
      <c r="BB757" s="4">
        <f t="shared" si="4433"/>
        <v>1170</v>
      </c>
      <c r="BC757" s="4">
        <f t="shared" si="4433"/>
        <v>1206</v>
      </c>
      <c r="BD757" s="4">
        <f t="shared" si="4433"/>
        <v>1242</v>
      </c>
      <c r="BE757" s="4">
        <f t="shared" si="4433"/>
        <v>1278</v>
      </c>
      <c r="BF757" s="4">
        <f t="shared" si="4433"/>
        <v>1314</v>
      </c>
      <c r="BG757" s="4">
        <f t="shared" si="4433"/>
        <v>1350</v>
      </c>
      <c r="BH757" s="4">
        <f t="shared" si="4433"/>
        <v>1386</v>
      </c>
      <c r="BI757">
        <f t="shared" si="4433"/>
        <v>1422</v>
      </c>
      <c r="BJ757" t="s">
        <v>2</v>
      </c>
    </row>
    <row r="758" spans="1:62">
      <c r="A758" s="4" t="s">
        <v>71</v>
      </c>
      <c r="B758" s="4">
        <v>14</v>
      </c>
      <c r="C758" s="4">
        <f>B758+2</f>
        <v>16</v>
      </c>
      <c r="D758" s="4">
        <f t="shared" ref="D758:I758" si="4434">C758+2</f>
        <v>18</v>
      </c>
      <c r="E758" s="4">
        <f t="shared" si="4434"/>
        <v>20</v>
      </c>
      <c r="F758" s="4">
        <f t="shared" si="4434"/>
        <v>22</v>
      </c>
      <c r="G758" s="4">
        <f t="shared" si="4434"/>
        <v>24</v>
      </c>
      <c r="H758" s="4">
        <f t="shared" si="4434"/>
        <v>26</v>
      </c>
      <c r="I758" s="4">
        <f t="shared" si="4434"/>
        <v>28</v>
      </c>
      <c r="J758" s="4">
        <f>I758+4</f>
        <v>32</v>
      </c>
      <c r="K758">
        <f t="shared" ref="K758:Q758" si="4435">J758+4</f>
        <v>36</v>
      </c>
      <c r="L758" s="4">
        <f t="shared" si="4435"/>
        <v>40</v>
      </c>
      <c r="M758" s="4">
        <f t="shared" si="4435"/>
        <v>44</v>
      </c>
      <c r="N758" s="4">
        <f t="shared" si="4435"/>
        <v>48</v>
      </c>
      <c r="O758" s="4">
        <f t="shared" si="4435"/>
        <v>52</v>
      </c>
      <c r="P758" s="4">
        <f t="shared" si="4435"/>
        <v>56</v>
      </c>
      <c r="Q758" s="4">
        <f t="shared" si="4435"/>
        <v>60</v>
      </c>
      <c r="R758" s="4">
        <f>Q758+13</f>
        <v>73</v>
      </c>
      <c r="S758" s="4">
        <f t="shared" ref="S758:W758" si="4436">R758+13</f>
        <v>86</v>
      </c>
      <c r="T758" s="4">
        <f t="shared" si="4436"/>
        <v>99</v>
      </c>
      <c r="U758">
        <f t="shared" si="4436"/>
        <v>112</v>
      </c>
      <c r="V758" s="4">
        <f t="shared" si="4436"/>
        <v>125</v>
      </c>
      <c r="W758" s="4">
        <f t="shared" si="4436"/>
        <v>138</v>
      </c>
      <c r="X758" s="4">
        <f>W758+26</f>
        <v>164</v>
      </c>
      <c r="Y758" s="4">
        <f t="shared" ref="Y758:AC758" si="4437">X758+26</f>
        <v>190</v>
      </c>
      <c r="Z758" s="4">
        <f t="shared" si="4437"/>
        <v>216</v>
      </c>
      <c r="AA758" s="4">
        <f t="shared" si="4437"/>
        <v>242</v>
      </c>
      <c r="AB758" s="4">
        <f t="shared" si="4437"/>
        <v>268</v>
      </c>
      <c r="AC758" s="4">
        <f t="shared" si="4437"/>
        <v>294</v>
      </c>
      <c r="AD758" s="4">
        <f>AC758+39</f>
        <v>333</v>
      </c>
      <c r="AE758">
        <f t="shared" ref="AE758:AU758" si="4438">AD758+39</f>
        <v>372</v>
      </c>
      <c r="AF758" s="4">
        <f t="shared" si="4438"/>
        <v>411</v>
      </c>
      <c r="AG758" s="4">
        <f t="shared" si="4438"/>
        <v>450</v>
      </c>
      <c r="AH758" s="4">
        <f t="shared" si="4438"/>
        <v>489</v>
      </c>
      <c r="AI758" s="4">
        <f t="shared" si="4438"/>
        <v>528</v>
      </c>
      <c r="AJ758" s="4">
        <f t="shared" si="4438"/>
        <v>567</v>
      </c>
      <c r="AK758" s="4">
        <f t="shared" si="4438"/>
        <v>606</v>
      </c>
      <c r="AL758" s="4">
        <f t="shared" si="4438"/>
        <v>645</v>
      </c>
      <c r="AM758" s="4">
        <f t="shared" si="4438"/>
        <v>684</v>
      </c>
      <c r="AN758" s="4">
        <f t="shared" si="4438"/>
        <v>723</v>
      </c>
      <c r="AO758">
        <f t="shared" si="4438"/>
        <v>762</v>
      </c>
      <c r="AP758" s="4">
        <f t="shared" si="4438"/>
        <v>801</v>
      </c>
      <c r="AQ758" s="4">
        <f t="shared" si="4438"/>
        <v>840</v>
      </c>
      <c r="AR758" s="4">
        <f t="shared" si="4438"/>
        <v>879</v>
      </c>
      <c r="AS758" s="4">
        <f t="shared" si="4438"/>
        <v>918</v>
      </c>
      <c r="AT758" s="4">
        <f t="shared" si="4438"/>
        <v>957</v>
      </c>
      <c r="AU758" s="4">
        <f t="shared" si="4438"/>
        <v>996</v>
      </c>
      <c r="AV758" s="4">
        <f t="shared" ref="AV758:BI758" si="4439">AU758+39</f>
        <v>1035</v>
      </c>
      <c r="AW758" s="4">
        <f t="shared" si="4439"/>
        <v>1074</v>
      </c>
      <c r="AX758" s="4">
        <f t="shared" si="4439"/>
        <v>1113</v>
      </c>
      <c r="AY758">
        <f t="shared" si="4439"/>
        <v>1152</v>
      </c>
      <c r="AZ758" s="4">
        <f t="shared" si="4439"/>
        <v>1191</v>
      </c>
      <c r="BA758" s="4">
        <f t="shared" si="4439"/>
        <v>1230</v>
      </c>
      <c r="BB758" s="4">
        <f t="shared" si="4439"/>
        <v>1269</v>
      </c>
      <c r="BC758" s="4">
        <f t="shared" si="4439"/>
        <v>1308</v>
      </c>
      <c r="BD758" s="4">
        <f t="shared" si="4439"/>
        <v>1347</v>
      </c>
      <c r="BE758" s="4">
        <f t="shared" si="4439"/>
        <v>1386</v>
      </c>
      <c r="BF758" s="4">
        <f t="shared" si="4439"/>
        <v>1425</v>
      </c>
      <c r="BG758" s="4">
        <f t="shared" si="4439"/>
        <v>1464</v>
      </c>
      <c r="BH758" s="4">
        <f t="shared" si="4439"/>
        <v>1503</v>
      </c>
      <c r="BI758">
        <f t="shared" si="4439"/>
        <v>1542</v>
      </c>
      <c r="BJ758" t="s">
        <v>2</v>
      </c>
    </row>
    <row r="759" spans="1:62">
      <c r="A759" s="4" t="s">
        <v>6</v>
      </c>
    </row>
    <row r="760" spans="1:62">
      <c r="A760" s="4" t="s">
        <v>297</v>
      </c>
    </row>
    <row r="761" spans="1:62">
      <c r="A761" s="4" t="s">
        <v>124</v>
      </c>
      <c r="B761" s="4">
        <v>235</v>
      </c>
      <c r="C761" s="4">
        <f>B761+10</f>
        <v>245</v>
      </c>
      <c r="D761" s="4">
        <f t="shared" ref="D761:V761" si="4440">C761+10</f>
        <v>255</v>
      </c>
      <c r="E761" s="4">
        <f t="shared" si="4440"/>
        <v>265</v>
      </c>
      <c r="F761" s="4">
        <f t="shared" si="4440"/>
        <v>275</v>
      </c>
      <c r="G761" s="4">
        <f t="shared" si="4440"/>
        <v>285</v>
      </c>
      <c r="H761" s="4">
        <f t="shared" si="4440"/>
        <v>295</v>
      </c>
      <c r="I761" s="4">
        <f t="shared" si="4440"/>
        <v>305</v>
      </c>
      <c r="J761" s="4">
        <f t="shared" si="4440"/>
        <v>315</v>
      </c>
      <c r="K761">
        <f t="shared" si="4440"/>
        <v>325</v>
      </c>
      <c r="L761" s="4">
        <f t="shared" si="4440"/>
        <v>335</v>
      </c>
      <c r="M761" s="4">
        <f t="shared" si="4440"/>
        <v>345</v>
      </c>
      <c r="N761" s="4">
        <f t="shared" si="4440"/>
        <v>355</v>
      </c>
      <c r="O761" s="4">
        <f t="shared" si="4440"/>
        <v>365</v>
      </c>
      <c r="P761" s="4">
        <f t="shared" si="4440"/>
        <v>375</v>
      </c>
      <c r="Q761" s="4">
        <f t="shared" si="4440"/>
        <v>385</v>
      </c>
      <c r="R761" s="4">
        <f t="shared" si="4440"/>
        <v>395</v>
      </c>
      <c r="S761" s="4">
        <f t="shared" si="4440"/>
        <v>405</v>
      </c>
      <c r="T761" s="4">
        <f t="shared" si="4440"/>
        <v>415</v>
      </c>
      <c r="U761">
        <f t="shared" si="4440"/>
        <v>425</v>
      </c>
      <c r="V761" s="4">
        <f t="shared" si="4440"/>
        <v>435</v>
      </c>
      <c r="W761" s="4">
        <f t="shared" ref="W761:BI761" si="4441">V761+10</f>
        <v>445</v>
      </c>
      <c r="X761" s="4">
        <f t="shared" si="4441"/>
        <v>455</v>
      </c>
      <c r="Y761" s="4">
        <f t="shared" si="4441"/>
        <v>465</v>
      </c>
      <c r="Z761" s="4">
        <f t="shared" si="4441"/>
        <v>475</v>
      </c>
      <c r="AA761" s="4">
        <f t="shared" si="4441"/>
        <v>485</v>
      </c>
      <c r="AB761" s="4">
        <f t="shared" si="4441"/>
        <v>495</v>
      </c>
      <c r="AC761" s="4">
        <f t="shared" si="4441"/>
        <v>505</v>
      </c>
      <c r="AD761" s="4">
        <f t="shared" si="4441"/>
        <v>515</v>
      </c>
      <c r="AE761">
        <f t="shared" si="4441"/>
        <v>525</v>
      </c>
      <c r="AF761" s="4">
        <f t="shared" si="4441"/>
        <v>535</v>
      </c>
      <c r="AG761" s="4">
        <f t="shared" si="4441"/>
        <v>545</v>
      </c>
      <c r="AH761" s="4">
        <f t="shared" si="4441"/>
        <v>555</v>
      </c>
      <c r="AI761" s="4">
        <f t="shared" si="4441"/>
        <v>565</v>
      </c>
      <c r="AJ761" s="4">
        <f t="shared" si="4441"/>
        <v>575</v>
      </c>
      <c r="AK761" s="4">
        <f t="shared" si="4441"/>
        <v>585</v>
      </c>
      <c r="AL761" s="4">
        <f t="shared" si="4441"/>
        <v>595</v>
      </c>
      <c r="AM761" s="4">
        <f t="shared" si="4441"/>
        <v>605</v>
      </c>
      <c r="AN761" s="4">
        <f t="shared" si="4441"/>
        <v>615</v>
      </c>
      <c r="AO761">
        <f t="shared" si="4441"/>
        <v>625</v>
      </c>
      <c r="AP761" s="4">
        <f t="shared" si="4441"/>
        <v>635</v>
      </c>
      <c r="AQ761" s="4">
        <f t="shared" si="4441"/>
        <v>645</v>
      </c>
      <c r="AR761" s="4">
        <f t="shared" si="4441"/>
        <v>655</v>
      </c>
      <c r="AS761" s="4">
        <f t="shared" si="4441"/>
        <v>665</v>
      </c>
      <c r="AT761" s="4">
        <f t="shared" si="4441"/>
        <v>675</v>
      </c>
      <c r="AU761" s="4">
        <f t="shared" si="4441"/>
        <v>685</v>
      </c>
      <c r="AV761" s="4">
        <f t="shared" si="4441"/>
        <v>695</v>
      </c>
      <c r="AW761" s="4">
        <f t="shared" si="4441"/>
        <v>705</v>
      </c>
      <c r="AX761" s="4">
        <f t="shared" si="4441"/>
        <v>715</v>
      </c>
      <c r="AY761">
        <f t="shared" si="4441"/>
        <v>725</v>
      </c>
      <c r="AZ761" s="4">
        <f t="shared" si="4441"/>
        <v>735</v>
      </c>
      <c r="BA761" s="4">
        <f t="shared" si="4441"/>
        <v>745</v>
      </c>
      <c r="BB761" s="4">
        <f t="shared" si="4441"/>
        <v>755</v>
      </c>
      <c r="BC761" s="4">
        <f t="shared" si="4441"/>
        <v>765</v>
      </c>
      <c r="BD761" s="4">
        <f t="shared" si="4441"/>
        <v>775</v>
      </c>
      <c r="BE761" s="4">
        <f t="shared" si="4441"/>
        <v>785</v>
      </c>
      <c r="BF761" s="4">
        <f t="shared" si="4441"/>
        <v>795</v>
      </c>
      <c r="BG761" s="4">
        <f t="shared" si="4441"/>
        <v>805</v>
      </c>
      <c r="BH761" s="4">
        <f t="shared" si="4441"/>
        <v>815</v>
      </c>
      <c r="BI761">
        <f t="shared" si="4441"/>
        <v>825</v>
      </c>
      <c r="BJ761" t="s">
        <v>2</v>
      </c>
    </row>
    <row r="762" spans="1:62">
      <c r="A762" s="4" t="s">
        <v>116</v>
      </c>
      <c r="B762" s="4">
        <v>100</v>
      </c>
      <c r="C762" s="4">
        <f>B762+20</f>
        <v>120</v>
      </c>
      <c r="D762" s="4">
        <f t="shared" ref="D762:V762" si="4442">C762+20</f>
        <v>140</v>
      </c>
      <c r="E762" s="4">
        <f t="shared" si="4442"/>
        <v>160</v>
      </c>
      <c r="F762" s="4">
        <f t="shared" si="4442"/>
        <v>180</v>
      </c>
      <c r="G762" s="4">
        <f t="shared" si="4442"/>
        <v>200</v>
      </c>
      <c r="H762" s="4">
        <f t="shared" si="4442"/>
        <v>220</v>
      </c>
      <c r="I762" s="4">
        <f t="shared" si="4442"/>
        <v>240</v>
      </c>
      <c r="J762" s="4">
        <f t="shared" si="4442"/>
        <v>260</v>
      </c>
      <c r="K762">
        <f t="shared" si="4442"/>
        <v>280</v>
      </c>
      <c r="L762" s="4">
        <f t="shared" si="4442"/>
        <v>300</v>
      </c>
      <c r="M762" s="4">
        <f t="shared" si="4442"/>
        <v>320</v>
      </c>
      <c r="N762" s="4">
        <f t="shared" si="4442"/>
        <v>340</v>
      </c>
      <c r="O762" s="4">
        <f t="shared" si="4442"/>
        <v>360</v>
      </c>
      <c r="P762" s="4">
        <f t="shared" si="4442"/>
        <v>380</v>
      </c>
      <c r="Q762" s="4">
        <f t="shared" si="4442"/>
        <v>400</v>
      </c>
      <c r="R762" s="4">
        <f t="shared" si="4442"/>
        <v>420</v>
      </c>
      <c r="S762" s="4">
        <f t="shared" si="4442"/>
        <v>440</v>
      </c>
      <c r="T762" s="4">
        <f t="shared" si="4442"/>
        <v>460</v>
      </c>
      <c r="U762">
        <f t="shared" si="4442"/>
        <v>480</v>
      </c>
      <c r="V762" s="4">
        <f t="shared" si="4442"/>
        <v>500</v>
      </c>
      <c r="W762" s="4">
        <f t="shared" ref="W762:BI762" si="4443">V762+20</f>
        <v>520</v>
      </c>
      <c r="X762" s="4">
        <f t="shared" si="4443"/>
        <v>540</v>
      </c>
      <c r="Y762" s="4">
        <f t="shared" si="4443"/>
        <v>560</v>
      </c>
      <c r="Z762" s="4">
        <f t="shared" si="4443"/>
        <v>580</v>
      </c>
      <c r="AA762" s="4">
        <f t="shared" si="4443"/>
        <v>600</v>
      </c>
      <c r="AB762" s="4">
        <f t="shared" si="4443"/>
        <v>620</v>
      </c>
      <c r="AC762" s="4">
        <f t="shared" si="4443"/>
        <v>640</v>
      </c>
      <c r="AD762" s="4">
        <f t="shared" si="4443"/>
        <v>660</v>
      </c>
      <c r="AE762">
        <f t="shared" si="4443"/>
        <v>680</v>
      </c>
      <c r="AF762" s="4">
        <f t="shared" si="4443"/>
        <v>700</v>
      </c>
      <c r="AG762" s="4">
        <f t="shared" si="4443"/>
        <v>720</v>
      </c>
      <c r="AH762" s="4">
        <f t="shared" si="4443"/>
        <v>740</v>
      </c>
      <c r="AI762" s="4">
        <f t="shared" si="4443"/>
        <v>760</v>
      </c>
      <c r="AJ762" s="4">
        <f t="shared" si="4443"/>
        <v>780</v>
      </c>
      <c r="AK762" s="4">
        <f t="shared" si="4443"/>
        <v>800</v>
      </c>
      <c r="AL762" s="4">
        <f t="shared" si="4443"/>
        <v>820</v>
      </c>
      <c r="AM762" s="4">
        <f t="shared" si="4443"/>
        <v>840</v>
      </c>
      <c r="AN762" s="4">
        <f t="shared" si="4443"/>
        <v>860</v>
      </c>
      <c r="AO762">
        <f t="shared" si="4443"/>
        <v>880</v>
      </c>
      <c r="AP762" s="4">
        <f t="shared" si="4443"/>
        <v>900</v>
      </c>
      <c r="AQ762" s="4">
        <f t="shared" si="4443"/>
        <v>920</v>
      </c>
      <c r="AR762" s="4">
        <f t="shared" si="4443"/>
        <v>940</v>
      </c>
      <c r="AS762" s="4">
        <f t="shared" si="4443"/>
        <v>960</v>
      </c>
      <c r="AT762" s="4">
        <f t="shared" si="4443"/>
        <v>980</v>
      </c>
      <c r="AU762" s="4">
        <f t="shared" si="4443"/>
        <v>1000</v>
      </c>
      <c r="AV762" s="4">
        <f t="shared" si="4443"/>
        <v>1020</v>
      </c>
      <c r="AW762" s="4">
        <f t="shared" si="4443"/>
        <v>1040</v>
      </c>
      <c r="AX762" s="4">
        <f t="shared" si="4443"/>
        <v>1060</v>
      </c>
      <c r="AY762">
        <f t="shared" si="4443"/>
        <v>1080</v>
      </c>
      <c r="AZ762" s="4">
        <f t="shared" si="4443"/>
        <v>1100</v>
      </c>
      <c r="BA762" s="4">
        <f t="shared" si="4443"/>
        <v>1120</v>
      </c>
      <c r="BB762" s="4">
        <f t="shared" si="4443"/>
        <v>1140</v>
      </c>
      <c r="BC762" s="4">
        <f t="shared" si="4443"/>
        <v>1160</v>
      </c>
      <c r="BD762" s="4">
        <f t="shared" si="4443"/>
        <v>1180</v>
      </c>
      <c r="BE762" s="4">
        <f t="shared" si="4443"/>
        <v>1200</v>
      </c>
      <c r="BF762" s="4">
        <f t="shared" si="4443"/>
        <v>1220</v>
      </c>
      <c r="BG762" s="4">
        <f t="shared" si="4443"/>
        <v>1240</v>
      </c>
      <c r="BH762" s="4">
        <f t="shared" si="4443"/>
        <v>1260</v>
      </c>
      <c r="BI762">
        <f t="shared" si="4443"/>
        <v>1280</v>
      </c>
      <c r="BJ762" t="s">
        <v>2</v>
      </c>
    </row>
    <row r="763" spans="1:62">
      <c r="A763" s="4" t="s">
        <v>6</v>
      </c>
    </row>
    <row r="765" spans="1:62">
      <c r="A765" s="4" t="s">
        <v>298</v>
      </c>
    </row>
    <row r="766" spans="1:62">
      <c r="A766" s="4" t="s">
        <v>1</v>
      </c>
      <c r="B766" s="4">
        <v>2</v>
      </c>
      <c r="C766" s="4">
        <v>2</v>
      </c>
      <c r="D766" s="4">
        <v>3</v>
      </c>
      <c r="E766" s="4">
        <v>3</v>
      </c>
      <c r="F766" s="4">
        <v>4</v>
      </c>
      <c r="G766" s="4">
        <v>4</v>
      </c>
      <c r="H766" s="4">
        <v>5</v>
      </c>
      <c r="I766" s="4">
        <v>5</v>
      </c>
      <c r="J766" s="4">
        <v>7</v>
      </c>
      <c r="K766" s="1">
        <v>7</v>
      </c>
      <c r="L766" s="4">
        <v>8</v>
      </c>
      <c r="M766" s="4">
        <v>9</v>
      </c>
      <c r="N766" s="4">
        <v>10</v>
      </c>
      <c r="O766" s="4">
        <v>11</v>
      </c>
      <c r="P766" s="4">
        <v>12</v>
      </c>
      <c r="Q766" s="4">
        <v>13</v>
      </c>
      <c r="R766" s="4">
        <v>22</v>
      </c>
      <c r="S766" s="4">
        <v>30</v>
      </c>
      <c r="T766" s="4">
        <v>39</v>
      </c>
      <c r="U766" s="2">
        <v>47</v>
      </c>
      <c r="V766" s="4">
        <f>U766+9</f>
        <v>56</v>
      </c>
      <c r="W766" s="4">
        <f>V766+8</f>
        <v>64</v>
      </c>
      <c r="X766" s="4">
        <f>W766+11</f>
        <v>75</v>
      </c>
      <c r="Y766" s="4">
        <f t="shared" ref="Y766:AC766" si="4444">X766+11</f>
        <v>86</v>
      </c>
      <c r="Z766" s="4">
        <f t="shared" si="4444"/>
        <v>97</v>
      </c>
      <c r="AA766" s="4">
        <f t="shared" si="4444"/>
        <v>108</v>
      </c>
      <c r="AB766" s="4">
        <f t="shared" si="4444"/>
        <v>119</v>
      </c>
      <c r="AC766" s="4">
        <f t="shared" si="4444"/>
        <v>130</v>
      </c>
      <c r="AD766" s="4">
        <f>AC766+14</f>
        <v>144</v>
      </c>
      <c r="AE766">
        <f>AD766+13</f>
        <v>157</v>
      </c>
      <c r="AF766" s="4">
        <f t="shared" ref="AF766:AP766" si="4445">AE766+14</f>
        <v>171</v>
      </c>
      <c r="AG766" s="4">
        <f>AF766+13</f>
        <v>184</v>
      </c>
      <c r="AH766" s="4">
        <f t="shared" si="4445"/>
        <v>198</v>
      </c>
      <c r="AI766" s="4">
        <f t="shared" ref="AI766" si="4446">AH766+13</f>
        <v>211</v>
      </c>
      <c r="AJ766" s="4">
        <f t="shared" si="4445"/>
        <v>225</v>
      </c>
      <c r="AK766" s="4">
        <f t="shared" ref="AK766" si="4447">AJ766+13</f>
        <v>238</v>
      </c>
      <c r="AL766" s="4">
        <f t="shared" si="4445"/>
        <v>252</v>
      </c>
      <c r="AM766" s="4">
        <f t="shared" ref="AM766" si="4448">AL766+13</f>
        <v>265</v>
      </c>
      <c r="AN766" s="4">
        <f t="shared" si="4445"/>
        <v>279</v>
      </c>
      <c r="AO766">
        <f t="shared" ref="AO766" si="4449">AN766+13</f>
        <v>292</v>
      </c>
      <c r="AP766" s="4">
        <f t="shared" si="4445"/>
        <v>306</v>
      </c>
      <c r="AQ766" s="4">
        <f t="shared" ref="AQ766" si="4450">AP766+13</f>
        <v>319</v>
      </c>
      <c r="AR766" s="4">
        <f t="shared" ref="AR766" si="4451">AQ766+14</f>
        <v>333</v>
      </c>
      <c r="AS766" s="4">
        <f t="shared" ref="AS766" si="4452">AR766+13</f>
        <v>346</v>
      </c>
      <c r="AT766" s="4">
        <f t="shared" ref="AT766" si="4453">AS766+14</f>
        <v>360</v>
      </c>
      <c r="AU766" s="4">
        <f t="shared" ref="AU766" si="4454">AT766+13</f>
        <v>373</v>
      </c>
      <c r="AV766" s="4">
        <f t="shared" ref="AV766" si="4455">AU766+14</f>
        <v>387</v>
      </c>
      <c r="AW766" s="4">
        <f t="shared" ref="AW766" si="4456">AV766+13</f>
        <v>400</v>
      </c>
      <c r="AX766" s="4">
        <f t="shared" ref="AX766" si="4457">AW766+14</f>
        <v>414</v>
      </c>
      <c r="AY766">
        <f t="shared" ref="AY766" si="4458">AX766+13</f>
        <v>427</v>
      </c>
      <c r="AZ766" s="4">
        <f t="shared" ref="AZ766" si="4459">AY766+14</f>
        <v>441</v>
      </c>
      <c r="BA766" s="4">
        <f t="shared" ref="BA766" si="4460">AZ766+13</f>
        <v>454</v>
      </c>
      <c r="BB766" s="4">
        <f t="shared" ref="BB766" si="4461">BA766+14</f>
        <v>468</v>
      </c>
      <c r="BC766" s="4">
        <f t="shared" ref="BC766" si="4462">BB766+13</f>
        <v>481</v>
      </c>
      <c r="BD766" s="4">
        <f t="shared" ref="BD766" si="4463">BC766+14</f>
        <v>495</v>
      </c>
      <c r="BE766" s="4">
        <f t="shared" ref="BE766" si="4464">BD766+13</f>
        <v>508</v>
      </c>
      <c r="BF766" s="4">
        <f t="shared" ref="BF766" si="4465">BE766+14</f>
        <v>522</v>
      </c>
      <c r="BG766" s="4">
        <f t="shared" ref="BG766" si="4466">BF766+13</f>
        <v>535</v>
      </c>
      <c r="BH766" s="4">
        <f t="shared" ref="BH766" si="4467">BG766+14</f>
        <v>549</v>
      </c>
      <c r="BI766">
        <f t="shared" ref="BI766" si="4468">BH766+13</f>
        <v>562</v>
      </c>
      <c r="BJ766" t="s">
        <v>2</v>
      </c>
    </row>
    <row r="767" spans="1:62">
      <c r="A767" s="4" t="s">
        <v>3</v>
      </c>
      <c r="B767" s="4">
        <v>3</v>
      </c>
      <c r="C767" s="4">
        <v>3</v>
      </c>
      <c r="D767" s="4">
        <v>4</v>
      </c>
      <c r="E767" s="4">
        <v>4</v>
      </c>
      <c r="F767" s="4">
        <v>5</v>
      </c>
      <c r="G767" s="4">
        <v>5</v>
      </c>
      <c r="H767" s="4">
        <v>6</v>
      </c>
      <c r="I767" s="4">
        <v>6</v>
      </c>
      <c r="J767" s="4">
        <v>9</v>
      </c>
      <c r="K767" s="1">
        <v>9</v>
      </c>
      <c r="L767" s="4">
        <v>11</v>
      </c>
      <c r="M767" s="4">
        <v>12</v>
      </c>
      <c r="N767" s="4">
        <v>14</v>
      </c>
      <c r="O767" s="4">
        <v>15</v>
      </c>
      <c r="P767" s="4">
        <v>17</v>
      </c>
      <c r="Q767" s="4">
        <v>18</v>
      </c>
      <c r="R767" s="4">
        <v>27</v>
      </c>
      <c r="S767" s="4">
        <v>36</v>
      </c>
      <c r="T767" s="4">
        <v>45</v>
      </c>
      <c r="U767" s="2">
        <v>54</v>
      </c>
      <c r="V767" s="4">
        <f>U767+9</f>
        <v>63</v>
      </c>
      <c r="W767" s="4">
        <f t="shared" ref="W767" si="4469">V767+9</f>
        <v>72</v>
      </c>
      <c r="X767" s="4">
        <f>W767+12</f>
        <v>84</v>
      </c>
      <c r="Y767" s="4">
        <f>X767+11</f>
        <v>95</v>
      </c>
      <c r="Z767" s="4">
        <f t="shared" ref="Z767:AB767" si="4470">Y767+12</f>
        <v>107</v>
      </c>
      <c r="AA767" s="4">
        <f>Z767+11</f>
        <v>118</v>
      </c>
      <c r="AB767" s="4">
        <f t="shared" si="4470"/>
        <v>130</v>
      </c>
      <c r="AC767" s="4">
        <f t="shared" ref="AC767:AC768" si="4471">AB767+11</f>
        <v>141</v>
      </c>
      <c r="AD767" s="4">
        <f>AC767+14</f>
        <v>155</v>
      </c>
      <c r="AE767">
        <f t="shared" ref="AE767:AP768" si="4472">AD767+14</f>
        <v>169</v>
      </c>
      <c r="AF767" s="4">
        <f t="shared" si="4472"/>
        <v>183</v>
      </c>
      <c r="AG767" s="4">
        <f t="shared" si="4472"/>
        <v>197</v>
      </c>
      <c r="AH767" s="4">
        <f t="shared" si="4472"/>
        <v>211</v>
      </c>
      <c r="AI767" s="4">
        <f t="shared" si="4472"/>
        <v>225</v>
      </c>
      <c r="AJ767" s="4">
        <f t="shared" si="4472"/>
        <v>239</v>
      </c>
      <c r="AK767" s="4">
        <f t="shared" si="4472"/>
        <v>253</v>
      </c>
      <c r="AL767" s="4">
        <f t="shared" si="4472"/>
        <v>267</v>
      </c>
      <c r="AM767" s="4">
        <f t="shared" si="4472"/>
        <v>281</v>
      </c>
      <c r="AN767" s="4">
        <f t="shared" si="4472"/>
        <v>295</v>
      </c>
      <c r="AO767">
        <f t="shared" si="4472"/>
        <v>309</v>
      </c>
      <c r="AP767" s="4">
        <f t="shared" si="4472"/>
        <v>323</v>
      </c>
      <c r="AQ767" s="4">
        <f t="shared" ref="AQ767:BI768" si="4473">AP767+14</f>
        <v>337</v>
      </c>
      <c r="AR767" s="4">
        <f t="shared" si="4473"/>
        <v>351</v>
      </c>
      <c r="AS767" s="4">
        <f t="shared" si="4473"/>
        <v>365</v>
      </c>
      <c r="AT767" s="4">
        <f t="shared" si="4473"/>
        <v>379</v>
      </c>
      <c r="AU767" s="4">
        <f t="shared" si="4473"/>
        <v>393</v>
      </c>
      <c r="AV767" s="4">
        <f t="shared" si="4473"/>
        <v>407</v>
      </c>
      <c r="AW767" s="4">
        <f t="shared" si="4473"/>
        <v>421</v>
      </c>
      <c r="AX767" s="4">
        <f t="shared" si="4473"/>
        <v>435</v>
      </c>
      <c r="AY767">
        <f t="shared" si="4473"/>
        <v>449</v>
      </c>
      <c r="AZ767" s="4">
        <f t="shared" si="4473"/>
        <v>463</v>
      </c>
      <c r="BA767" s="4">
        <f t="shared" si="4473"/>
        <v>477</v>
      </c>
      <c r="BB767" s="4">
        <f t="shared" si="4473"/>
        <v>491</v>
      </c>
      <c r="BC767" s="4">
        <f t="shared" si="4473"/>
        <v>505</v>
      </c>
      <c r="BD767" s="4">
        <f t="shared" si="4473"/>
        <v>519</v>
      </c>
      <c r="BE767" s="4">
        <f t="shared" si="4473"/>
        <v>533</v>
      </c>
      <c r="BF767" s="4">
        <f t="shared" si="4473"/>
        <v>547</v>
      </c>
      <c r="BG767" s="4">
        <f t="shared" si="4473"/>
        <v>561</v>
      </c>
      <c r="BH767" s="4">
        <f t="shared" si="4473"/>
        <v>575</v>
      </c>
      <c r="BI767">
        <f t="shared" si="4473"/>
        <v>589</v>
      </c>
      <c r="BJ767" t="s">
        <v>2</v>
      </c>
    </row>
    <row r="768" spans="1:62">
      <c r="A768" s="4" t="s">
        <v>70</v>
      </c>
      <c r="B768" s="4">
        <v>2</v>
      </c>
      <c r="C768" s="4">
        <v>2</v>
      </c>
      <c r="D768" s="4">
        <v>3</v>
      </c>
      <c r="E768" s="4">
        <v>3</v>
      </c>
      <c r="F768" s="4">
        <v>4</v>
      </c>
      <c r="G768" s="4">
        <v>4</v>
      </c>
      <c r="H768" s="4">
        <v>5</v>
      </c>
      <c r="I768" s="4">
        <v>5</v>
      </c>
      <c r="J768" s="4">
        <v>7</v>
      </c>
      <c r="K768" s="1">
        <v>7</v>
      </c>
      <c r="L768" s="4">
        <v>8</v>
      </c>
      <c r="M768" s="4">
        <v>9</v>
      </c>
      <c r="N768" s="4">
        <v>10</v>
      </c>
      <c r="O768" s="4">
        <v>11</v>
      </c>
      <c r="P768" s="4">
        <v>12</v>
      </c>
      <c r="Q768" s="4">
        <v>13</v>
      </c>
      <c r="R768" s="4">
        <v>22</v>
      </c>
      <c r="S768" s="4">
        <v>30</v>
      </c>
      <c r="T768" s="4">
        <v>39</v>
      </c>
      <c r="U768" s="2">
        <v>47</v>
      </c>
      <c r="V768" s="4">
        <f>U768+9</f>
        <v>56</v>
      </c>
      <c r="W768" s="4">
        <f>V768+8</f>
        <v>64</v>
      </c>
      <c r="X768" s="4">
        <f>W768+11</f>
        <v>75</v>
      </c>
      <c r="Y768" s="4">
        <f t="shared" ref="Y768" si="4474">X768+11</f>
        <v>86</v>
      </c>
      <c r="Z768" s="4">
        <f t="shared" ref="Z768" si="4475">Y768+11</f>
        <v>97</v>
      </c>
      <c r="AA768" s="4">
        <f t="shared" ref="AA768" si="4476">Z768+11</f>
        <v>108</v>
      </c>
      <c r="AB768" s="4">
        <f t="shared" ref="AB768" si="4477">AA768+11</f>
        <v>119</v>
      </c>
      <c r="AC768" s="4">
        <f t="shared" si="4471"/>
        <v>130</v>
      </c>
      <c r="AD768" s="4">
        <f>AC768+14</f>
        <v>144</v>
      </c>
      <c r="AE768">
        <f>AD768+13</f>
        <v>157</v>
      </c>
      <c r="AF768" s="4">
        <f t="shared" si="4472"/>
        <v>171</v>
      </c>
      <c r="AG768" s="4">
        <f>AF768+13</f>
        <v>184</v>
      </c>
      <c r="AH768" s="4">
        <f t="shared" si="4472"/>
        <v>198</v>
      </c>
      <c r="AI768" s="4">
        <f t="shared" ref="AI768" si="4478">AH768+13</f>
        <v>211</v>
      </c>
      <c r="AJ768" s="4">
        <f t="shared" si="4472"/>
        <v>225</v>
      </c>
      <c r="AK768" s="4">
        <f t="shared" ref="AK768" si="4479">AJ768+13</f>
        <v>238</v>
      </c>
      <c r="AL768" s="4">
        <f t="shared" si="4472"/>
        <v>252</v>
      </c>
      <c r="AM768" s="4">
        <f t="shared" ref="AM768" si="4480">AL768+13</f>
        <v>265</v>
      </c>
      <c r="AN768" s="4">
        <f t="shared" si="4472"/>
        <v>279</v>
      </c>
      <c r="AO768">
        <f t="shared" ref="AO768" si="4481">AN768+13</f>
        <v>292</v>
      </c>
      <c r="AP768" s="4">
        <f t="shared" si="4472"/>
        <v>306</v>
      </c>
      <c r="AQ768" s="4">
        <f t="shared" ref="AQ768" si="4482">AP768+13</f>
        <v>319</v>
      </c>
      <c r="AR768" s="4">
        <f t="shared" si="4473"/>
        <v>333</v>
      </c>
      <c r="AS768" s="4">
        <f t="shared" ref="AS768" si="4483">AR768+13</f>
        <v>346</v>
      </c>
      <c r="AT768" s="4">
        <f t="shared" si="4473"/>
        <v>360</v>
      </c>
      <c r="AU768" s="4">
        <f t="shared" ref="AU768" si="4484">AT768+13</f>
        <v>373</v>
      </c>
      <c r="AV768" s="4">
        <f t="shared" si="4473"/>
        <v>387</v>
      </c>
      <c r="AW768" s="4">
        <f t="shared" ref="AW768" si="4485">AV768+13</f>
        <v>400</v>
      </c>
      <c r="AX768" s="4">
        <f t="shared" si="4473"/>
        <v>414</v>
      </c>
      <c r="AY768">
        <f t="shared" ref="AY768" si="4486">AX768+13</f>
        <v>427</v>
      </c>
      <c r="AZ768" s="4">
        <f t="shared" si="4473"/>
        <v>441</v>
      </c>
      <c r="BA768" s="4">
        <f t="shared" ref="BA768" si="4487">AZ768+13</f>
        <v>454</v>
      </c>
      <c r="BB768" s="4">
        <f t="shared" si="4473"/>
        <v>468</v>
      </c>
      <c r="BC768" s="4">
        <f t="shared" ref="BC768" si="4488">BB768+13</f>
        <v>481</v>
      </c>
      <c r="BD768" s="4">
        <f t="shared" si="4473"/>
        <v>495</v>
      </c>
      <c r="BE768" s="4">
        <f t="shared" ref="BE768" si="4489">BD768+13</f>
        <v>508</v>
      </c>
      <c r="BF768" s="4">
        <f t="shared" si="4473"/>
        <v>522</v>
      </c>
      <c r="BG768" s="4">
        <f t="shared" ref="BG768" si="4490">BF768+13</f>
        <v>535</v>
      </c>
      <c r="BH768" s="4">
        <f t="shared" si="4473"/>
        <v>549</v>
      </c>
      <c r="BI768">
        <f t="shared" ref="BI768" si="4491">BH768+13</f>
        <v>562</v>
      </c>
      <c r="BJ768" t="s">
        <v>2</v>
      </c>
    </row>
    <row r="769" spans="1:62">
      <c r="A769" s="4" t="s">
        <v>71</v>
      </c>
      <c r="B769" s="4">
        <v>3</v>
      </c>
      <c r="C769" s="4">
        <v>3</v>
      </c>
      <c r="D769" s="4">
        <v>4</v>
      </c>
      <c r="E769" s="4">
        <v>4</v>
      </c>
      <c r="F769" s="4">
        <v>5</v>
      </c>
      <c r="G769" s="4">
        <v>5</v>
      </c>
      <c r="H769" s="4">
        <v>6</v>
      </c>
      <c r="I769" s="4">
        <v>6</v>
      </c>
      <c r="J769" s="4">
        <v>9</v>
      </c>
      <c r="K769" s="1">
        <v>9</v>
      </c>
      <c r="L769" s="4">
        <v>11</v>
      </c>
      <c r="M769" s="4">
        <v>12</v>
      </c>
      <c r="N769" s="4">
        <v>14</v>
      </c>
      <c r="O769" s="4">
        <v>15</v>
      </c>
      <c r="P769" s="4">
        <v>17</v>
      </c>
      <c r="Q769" s="4">
        <v>18</v>
      </c>
      <c r="R769" s="4">
        <v>27</v>
      </c>
      <c r="S769" s="4">
        <v>36</v>
      </c>
      <c r="T769" s="4">
        <v>45</v>
      </c>
      <c r="U769" s="2">
        <v>54</v>
      </c>
      <c r="V769" s="4">
        <f>U769+9</f>
        <v>63</v>
      </c>
      <c r="W769" s="4">
        <f t="shared" ref="W769" si="4492">V769+9</f>
        <v>72</v>
      </c>
      <c r="X769" s="4">
        <f>W769+12</f>
        <v>84</v>
      </c>
      <c r="Y769" s="4">
        <f>X769+11</f>
        <v>95</v>
      </c>
      <c r="Z769" s="4">
        <f t="shared" ref="Z769" si="4493">Y769+12</f>
        <v>107</v>
      </c>
      <c r="AA769" s="4">
        <f>Z769+11</f>
        <v>118</v>
      </c>
      <c r="AB769" s="4">
        <f t="shared" ref="AB769" si="4494">AA769+12</f>
        <v>130</v>
      </c>
      <c r="AC769" s="4">
        <f t="shared" ref="AC769" si="4495">AB769+11</f>
        <v>141</v>
      </c>
      <c r="AD769" s="4">
        <f>AC769+14</f>
        <v>155</v>
      </c>
      <c r="AE769">
        <f t="shared" ref="AE769" si="4496">AD769+14</f>
        <v>169</v>
      </c>
      <c r="AF769" s="4">
        <f t="shared" ref="AF769" si="4497">AE769+14</f>
        <v>183</v>
      </c>
      <c r="AG769" s="4">
        <f t="shared" ref="AG769" si="4498">AF769+14</f>
        <v>197</v>
      </c>
      <c r="AH769" s="4">
        <f t="shared" ref="AH769" si="4499">AG769+14</f>
        <v>211</v>
      </c>
      <c r="AI769" s="4">
        <f t="shared" ref="AI769" si="4500">AH769+14</f>
        <v>225</v>
      </c>
      <c r="AJ769" s="4">
        <f t="shared" ref="AJ769" si="4501">AI769+14</f>
        <v>239</v>
      </c>
      <c r="AK769" s="4">
        <f t="shared" ref="AK769" si="4502">AJ769+14</f>
        <v>253</v>
      </c>
      <c r="AL769" s="4">
        <f t="shared" ref="AL769" si="4503">AK769+14</f>
        <v>267</v>
      </c>
      <c r="AM769" s="4">
        <f t="shared" ref="AM769" si="4504">AL769+14</f>
        <v>281</v>
      </c>
      <c r="AN769" s="4">
        <f t="shared" ref="AN769" si="4505">AM769+14</f>
        <v>295</v>
      </c>
      <c r="AO769">
        <f t="shared" ref="AO769" si="4506">AN769+14</f>
        <v>309</v>
      </c>
      <c r="AP769" s="4">
        <f t="shared" ref="AP769" si="4507">AO769+14</f>
        <v>323</v>
      </c>
      <c r="AQ769" s="4">
        <f t="shared" ref="AQ769" si="4508">AP769+14</f>
        <v>337</v>
      </c>
      <c r="AR769" s="4">
        <f t="shared" ref="AR769" si="4509">AQ769+14</f>
        <v>351</v>
      </c>
      <c r="AS769" s="4">
        <f t="shared" ref="AS769" si="4510">AR769+14</f>
        <v>365</v>
      </c>
      <c r="AT769" s="4">
        <f t="shared" ref="AT769" si="4511">AS769+14</f>
        <v>379</v>
      </c>
      <c r="AU769" s="4">
        <f t="shared" ref="AU769" si="4512">AT769+14</f>
        <v>393</v>
      </c>
      <c r="AV769" s="4">
        <f t="shared" ref="AV769" si="4513">AU769+14</f>
        <v>407</v>
      </c>
      <c r="AW769" s="4">
        <f t="shared" ref="AW769" si="4514">AV769+14</f>
        <v>421</v>
      </c>
      <c r="AX769" s="4">
        <f t="shared" ref="AX769" si="4515">AW769+14</f>
        <v>435</v>
      </c>
      <c r="AY769">
        <f t="shared" ref="AY769" si="4516">AX769+14</f>
        <v>449</v>
      </c>
      <c r="AZ769" s="4">
        <f t="shared" ref="AZ769" si="4517">AY769+14</f>
        <v>463</v>
      </c>
      <c r="BA769" s="4">
        <f t="shared" ref="BA769" si="4518">AZ769+14</f>
        <v>477</v>
      </c>
      <c r="BB769" s="4">
        <f t="shared" ref="BB769" si="4519">BA769+14</f>
        <v>491</v>
      </c>
      <c r="BC769" s="4">
        <f t="shared" ref="BC769" si="4520">BB769+14</f>
        <v>505</v>
      </c>
      <c r="BD769" s="4">
        <f t="shared" ref="BD769" si="4521">BC769+14</f>
        <v>519</v>
      </c>
      <c r="BE769" s="4">
        <f t="shared" ref="BE769" si="4522">BD769+14</f>
        <v>533</v>
      </c>
      <c r="BF769" s="4">
        <f t="shared" ref="BF769" si="4523">BE769+14</f>
        <v>547</v>
      </c>
      <c r="BG769" s="4">
        <f t="shared" ref="BG769" si="4524">BF769+14</f>
        <v>561</v>
      </c>
      <c r="BH769" s="4">
        <f t="shared" ref="BH769" si="4525">BG769+14</f>
        <v>575</v>
      </c>
      <c r="BI769">
        <f t="shared" ref="BI769" si="4526">BH769+14</f>
        <v>589</v>
      </c>
      <c r="BJ769" t="s">
        <v>2</v>
      </c>
    </row>
    <row r="770" spans="1:62">
      <c r="A770" s="4" t="s">
        <v>299</v>
      </c>
      <c r="B770" s="4">
        <v>3</v>
      </c>
      <c r="C770" s="4">
        <v>4</v>
      </c>
      <c r="D770" s="4">
        <v>5</v>
      </c>
      <c r="E770" s="4">
        <v>6</v>
      </c>
      <c r="F770" s="4">
        <v>7</v>
      </c>
      <c r="G770" s="4">
        <v>8</v>
      </c>
      <c r="H770" s="4">
        <v>9</v>
      </c>
      <c r="I770" s="4">
        <v>10</v>
      </c>
      <c r="J770" s="4">
        <v>11</v>
      </c>
      <c r="K770" s="1">
        <v>12</v>
      </c>
      <c r="L770" s="4">
        <v>11</v>
      </c>
      <c r="M770" s="4">
        <v>12</v>
      </c>
      <c r="N770" s="4">
        <v>12</v>
      </c>
      <c r="O770" s="4">
        <v>12</v>
      </c>
      <c r="P770" s="4">
        <v>12</v>
      </c>
      <c r="Q770" s="4">
        <v>12</v>
      </c>
      <c r="R770" s="4">
        <v>12</v>
      </c>
      <c r="S770" s="4">
        <v>12</v>
      </c>
      <c r="T770" s="4">
        <v>12</v>
      </c>
      <c r="U770">
        <v>12</v>
      </c>
      <c r="V770" s="4">
        <v>12</v>
      </c>
      <c r="W770" s="4">
        <v>12</v>
      </c>
      <c r="X770" s="4">
        <v>12</v>
      </c>
      <c r="Y770" s="4">
        <v>12</v>
      </c>
      <c r="Z770" s="4">
        <v>12</v>
      </c>
      <c r="AA770" s="4">
        <v>12</v>
      </c>
      <c r="AB770" s="4">
        <v>12</v>
      </c>
      <c r="AC770" s="4">
        <v>12</v>
      </c>
      <c r="AD770" s="4">
        <v>12</v>
      </c>
      <c r="AE770">
        <v>12</v>
      </c>
      <c r="AF770" s="4">
        <v>12</v>
      </c>
      <c r="AG770" s="4">
        <v>12</v>
      </c>
      <c r="AH770" s="4">
        <v>12</v>
      </c>
      <c r="AI770" s="4">
        <v>12</v>
      </c>
      <c r="AJ770" s="4">
        <v>12</v>
      </c>
      <c r="AK770" s="4">
        <v>12</v>
      </c>
      <c r="AL770" s="4">
        <v>12</v>
      </c>
      <c r="AM770" s="4">
        <v>12</v>
      </c>
      <c r="AN770" s="4">
        <v>12</v>
      </c>
      <c r="AO770">
        <v>12</v>
      </c>
      <c r="AP770" s="4">
        <v>12</v>
      </c>
      <c r="AQ770" s="4">
        <v>12</v>
      </c>
      <c r="AR770" s="4">
        <v>12</v>
      </c>
      <c r="AS770" s="4">
        <v>12</v>
      </c>
      <c r="AT770" s="4">
        <v>12</v>
      </c>
      <c r="AU770" s="4">
        <v>12</v>
      </c>
      <c r="AV770" s="4">
        <v>12</v>
      </c>
      <c r="AW770" s="4">
        <v>12</v>
      </c>
      <c r="AX770" s="4">
        <v>12</v>
      </c>
      <c r="AY770">
        <v>12</v>
      </c>
      <c r="AZ770" s="4">
        <v>12</v>
      </c>
      <c r="BA770" s="4">
        <v>12</v>
      </c>
      <c r="BB770" s="4">
        <v>12</v>
      </c>
      <c r="BC770" s="4">
        <v>12</v>
      </c>
      <c r="BD770" s="4">
        <v>12</v>
      </c>
      <c r="BE770" s="4">
        <v>12</v>
      </c>
      <c r="BF770" s="4">
        <v>12</v>
      </c>
      <c r="BG770" s="4">
        <v>12</v>
      </c>
      <c r="BH770" s="4">
        <v>12</v>
      </c>
      <c r="BI770">
        <v>12</v>
      </c>
      <c r="BJ770" t="s">
        <v>2</v>
      </c>
    </row>
    <row r="771" spans="1:62">
      <c r="A771" s="4" t="s">
        <v>5</v>
      </c>
      <c r="B771" s="4">
        <v>1.5</v>
      </c>
      <c r="C771" s="4">
        <f>B771+0.2</f>
        <v>1.7</v>
      </c>
      <c r="D771" s="4">
        <f>C771+0.3</f>
        <v>2</v>
      </c>
      <c r="E771" s="4">
        <f t="shared" ref="E771" si="4527">D771+0.2</f>
        <v>2.2000000000000002</v>
      </c>
      <c r="F771" s="4">
        <f t="shared" ref="F771" si="4528">E771+0.3</f>
        <v>2.5</v>
      </c>
      <c r="G771" s="4">
        <f t="shared" ref="G771" si="4529">F771+0.2</f>
        <v>2.7</v>
      </c>
      <c r="H771" s="4">
        <f t="shared" ref="H771" si="4530">G771+0.3</f>
        <v>3</v>
      </c>
      <c r="I771" s="4">
        <f t="shared" ref="I771" si="4531">H771+0.2</f>
        <v>3.2</v>
      </c>
      <c r="J771" s="4">
        <f t="shared" ref="J771" si="4532">I771+0.3</f>
        <v>3.5</v>
      </c>
      <c r="K771">
        <f t="shared" ref="K771" si="4533">J771+0.2</f>
        <v>3.7</v>
      </c>
      <c r="L771" s="4">
        <f t="shared" ref="L771" si="4534">K771+0.3</f>
        <v>4</v>
      </c>
      <c r="M771" s="4">
        <f t="shared" ref="M771" si="4535">L771+0.2</f>
        <v>4.2</v>
      </c>
      <c r="N771" s="4">
        <f t="shared" ref="N771" si="4536">M771+0.3</f>
        <v>4.5</v>
      </c>
      <c r="O771" s="4">
        <f t="shared" ref="O771" si="4537">N771+0.2</f>
        <v>4.7</v>
      </c>
      <c r="P771" s="4">
        <f t="shared" ref="P771" si="4538">O771+0.3</f>
        <v>5</v>
      </c>
      <c r="Q771" s="4">
        <f t="shared" ref="Q771" si="4539">P771+0.2</f>
        <v>5.2</v>
      </c>
      <c r="R771" s="4">
        <f t="shared" ref="R771" si="4540">Q771+0.3</f>
        <v>5.5</v>
      </c>
      <c r="S771" s="4">
        <f t="shared" ref="S771" si="4541">R771+0.2</f>
        <v>5.7</v>
      </c>
      <c r="T771" s="4">
        <f t="shared" ref="T771" si="4542">S771+0.3</f>
        <v>6</v>
      </c>
      <c r="U771">
        <f t="shared" ref="U771" si="4543">T771+0.2</f>
        <v>6.2</v>
      </c>
      <c r="V771" s="4">
        <f t="shared" ref="V771" si="4544">U771+0.3</f>
        <v>6.5</v>
      </c>
      <c r="W771" s="4">
        <f t="shared" ref="W771" si="4545">V771+0.2</f>
        <v>6.7</v>
      </c>
      <c r="X771" s="4">
        <f t="shared" ref="X771" si="4546">W771+0.3</f>
        <v>7</v>
      </c>
      <c r="Y771" s="4">
        <f t="shared" ref="Y771" si="4547">X771+0.2</f>
        <v>7.2</v>
      </c>
      <c r="Z771" s="4">
        <f t="shared" ref="Z771" si="4548">Y771+0.3</f>
        <v>7.5</v>
      </c>
      <c r="AA771" s="4">
        <f t="shared" ref="AA771" si="4549">Z771+0.2</f>
        <v>7.7</v>
      </c>
      <c r="AB771" s="4">
        <f t="shared" ref="AB771" si="4550">AA771+0.3</f>
        <v>8</v>
      </c>
      <c r="AC771" s="4">
        <f t="shared" ref="AC771" si="4551">AB771+0.2</f>
        <v>8.1999999999999993</v>
      </c>
      <c r="AD771" s="4">
        <f t="shared" ref="AD771" si="4552">AC771+0.3</f>
        <v>8.5</v>
      </c>
      <c r="AE771">
        <f t="shared" ref="AE771" si="4553">AD771+0.2</f>
        <v>8.6999999999999993</v>
      </c>
      <c r="AF771" s="4">
        <f t="shared" ref="AF771" si="4554">AE771+0.3</f>
        <v>9</v>
      </c>
      <c r="AG771" s="4">
        <f t="shared" ref="AG771" si="4555">AF771+0.2</f>
        <v>9.1999999999999993</v>
      </c>
      <c r="AH771" s="4">
        <f t="shared" ref="AH771" si="4556">AG771+0.3</f>
        <v>9.5</v>
      </c>
      <c r="AI771" s="4">
        <f t="shared" ref="AI771" si="4557">AH771+0.2</f>
        <v>9.6999999999999993</v>
      </c>
      <c r="AJ771" s="4">
        <f t="shared" ref="AJ771" si="4558">AI771+0.3</f>
        <v>10</v>
      </c>
      <c r="AK771" s="4">
        <f t="shared" ref="AK771" si="4559">AJ771+0.2</f>
        <v>10.199999999999999</v>
      </c>
      <c r="AL771" s="4">
        <f t="shared" ref="AL771" si="4560">AK771+0.3</f>
        <v>10.5</v>
      </c>
      <c r="AM771" s="4">
        <f t="shared" ref="AM771" si="4561">AL771+0.2</f>
        <v>10.7</v>
      </c>
      <c r="AN771" s="4">
        <f t="shared" ref="AN771" si="4562">AM771+0.3</f>
        <v>11</v>
      </c>
      <c r="AO771">
        <f t="shared" ref="AO771" si="4563">AN771+0.2</f>
        <v>11.2</v>
      </c>
      <c r="AP771" s="4">
        <f t="shared" ref="AP771" si="4564">AO771+0.3</f>
        <v>11.5</v>
      </c>
      <c r="AQ771" s="4">
        <f t="shared" ref="AQ771" si="4565">AP771+0.2</f>
        <v>11.7</v>
      </c>
      <c r="AR771" s="4">
        <f t="shared" ref="AR771" si="4566">AQ771+0.3</f>
        <v>12</v>
      </c>
      <c r="AS771" s="4">
        <f t="shared" ref="AS771" si="4567">AR771+0.2</f>
        <v>12.2</v>
      </c>
      <c r="AT771" s="4">
        <f t="shared" ref="AT771" si="4568">AS771+0.3</f>
        <v>12.5</v>
      </c>
      <c r="AU771" s="4">
        <f t="shared" ref="AU771" si="4569">AT771+0.2</f>
        <v>12.7</v>
      </c>
      <c r="AV771" s="4">
        <f t="shared" ref="AV771" si="4570">AU771+0.3</f>
        <v>13</v>
      </c>
      <c r="AW771" s="4">
        <f t="shared" ref="AW771" si="4571">AV771+0.2</f>
        <v>13.2</v>
      </c>
      <c r="AX771" s="4">
        <f t="shared" ref="AX771" si="4572">AW771+0.3</f>
        <v>13.5</v>
      </c>
      <c r="AY771">
        <f t="shared" ref="AY771" si="4573">AX771+0.2</f>
        <v>13.7</v>
      </c>
      <c r="AZ771" s="4">
        <f t="shared" ref="AZ771" si="4574">AY771+0.3</f>
        <v>14</v>
      </c>
      <c r="BA771" s="4">
        <f t="shared" ref="BA771" si="4575">AZ771+0.2</f>
        <v>14.2</v>
      </c>
      <c r="BB771" s="4">
        <f t="shared" ref="BB771" si="4576">BA771+0.3</f>
        <v>14.5</v>
      </c>
      <c r="BC771" s="4">
        <f t="shared" ref="BC771" si="4577">BB771+0.2</f>
        <v>14.7</v>
      </c>
      <c r="BD771" s="4">
        <f t="shared" ref="BD771" si="4578">BC771+0.3</f>
        <v>15</v>
      </c>
      <c r="BE771" s="4">
        <f t="shared" ref="BE771" si="4579">BD771+0.2</f>
        <v>15.2</v>
      </c>
      <c r="BF771" s="4">
        <f t="shared" ref="BF771" si="4580">BE771+0.3</f>
        <v>15.5</v>
      </c>
      <c r="BG771" s="4">
        <f t="shared" ref="BG771" si="4581">BF771+0.2</f>
        <v>15.7</v>
      </c>
      <c r="BH771" s="4">
        <f t="shared" ref="BH771" si="4582">BG771+0.3</f>
        <v>16</v>
      </c>
      <c r="BI771">
        <f t="shared" ref="BI771" si="4583">BH771+0.2</f>
        <v>16.2</v>
      </c>
      <c r="BJ771" t="s">
        <v>2</v>
      </c>
    </row>
    <row r="772" spans="1:62">
      <c r="A772" s="4" t="s">
        <v>6</v>
      </c>
    </row>
    <row r="773" spans="1:62">
      <c r="A773" s="4" t="s">
        <v>300</v>
      </c>
    </row>
    <row r="774" spans="1:62">
      <c r="A774" s="4" t="s">
        <v>301</v>
      </c>
      <c r="B774" s="4">
        <v>50</v>
      </c>
      <c r="C774" s="4">
        <f>B774+12</f>
        <v>62</v>
      </c>
      <c r="D774" s="4">
        <f>C774+13</f>
        <v>75</v>
      </c>
      <c r="E774" s="4">
        <f t="shared" ref="E774" si="4584">D774+12</f>
        <v>87</v>
      </c>
      <c r="F774" s="4">
        <f t="shared" ref="F774" si="4585">E774+13</f>
        <v>100</v>
      </c>
      <c r="G774" s="4">
        <f t="shared" ref="G774" si="4586">F774+12</f>
        <v>112</v>
      </c>
      <c r="H774" s="4">
        <f t="shared" ref="H774" si="4587">G774+13</f>
        <v>125</v>
      </c>
      <c r="I774" s="4">
        <f t="shared" ref="I774" si="4588">H774+12</f>
        <v>137</v>
      </c>
      <c r="J774" s="4">
        <f t="shared" ref="J774" si="4589">I774+13</f>
        <v>150</v>
      </c>
      <c r="K774">
        <f t="shared" ref="K774" si="4590">J774+12</f>
        <v>162</v>
      </c>
      <c r="L774" s="4">
        <f t="shared" ref="L774" si="4591">K774+13</f>
        <v>175</v>
      </c>
      <c r="M774" s="4">
        <f t="shared" ref="M774" si="4592">L774+12</f>
        <v>187</v>
      </c>
      <c r="N774" s="4">
        <f t="shared" ref="N774" si="4593">M774+13</f>
        <v>200</v>
      </c>
      <c r="O774" s="4">
        <f t="shared" ref="O774" si="4594">N774+12</f>
        <v>212</v>
      </c>
      <c r="P774" s="4">
        <f t="shared" ref="P774" si="4595">O774+13</f>
        <v>225</v>
      </c>
      <c r="Q774" s="4">
        <f t="shared" ref="Q774" si="4596">P774+12</f>
        <v>237</v>
      </c>
      <c r="R774" s="4">
        <f t="shared" ref="R774" si="4597">Q774+13</f>
        <v>250</v>
      </c>
      <c r="S774" s="4">
        <f t="shared" ref="S774" si="4598">R774+12</f>
        <v>262</v>
      </c>
      <c r="T774" s="4">
        <f t="shared" ref="T774" si="4599">S774+13</f>
        <v>275</v>
      </c>
      <c r="U774">
        <f t="shared" ref="U774" si="4600">T774+12</f>
        <v>287</v>
      </c>
      <c r="V774" s="4">
        <f t="shared" ref="V774" si="4601">U774+13</f>
        <v>300</v>
      </c>
      <c r="W774" s="4">
        <f t="shared" ref="W774:BI774" si="4602">V774+12</f>
        <v>312</v>
      </c>
      <c r="X774" s="4">
        <f t="shared" ref="X774:BH774" si="4603">W774+13</f>
        <v>325</v>
      </c>
      <c r="Y774" s="4">
        <f t="shared" si="4602"/>
        <v>337</v>
      </c>
      <c r="Z774" s="4">
        <f t="shared" si="4603"/>
        <v>350</v>
      </c>
      <c r="AA774" s="4">
        <f t="shared" si="4602"/>
        <v>362</v>
      </c>
      <c r="AB774" s="4">
        <f t="shared" si="4603"/>
        <v>375</v>
      </c>
      <c r="AC774" s="4">
        <f t="shared" si="4602"/>
        <v>387</v>
      </c>
      <c r="AD774" s="4">
        <f t="shared" si="4603"/>
        <v>400</v>
      </c>
      <c r="AE774">
        <f t="shared" si="4602"/>
        <v>412</v>
      </c>
      <c r="AF774" s="4">
        <f t="shared" si="4603"/>
        <v>425</v>
      </c>
      <c r="AG774" s="4">
        <f t="shared" si="4602"/>
        <v>437</v>
      </c>
      <c r="AH774" s="4">
        <f t="shared" si="4603"/>
        <v>450</v>
      </c>
      <c r="AI774" s="4">
        <f t="shared" si="4602"/>
        <v>462</v>
      </c>
      <c r="AJ774" s="4">
        <f t="shared" si="4603"/>
        <v>475</v>
      </c>
      <c r="AK774" s="4">
        <f t="shared" si="4602"/>
        <v>487</v>
      </c>
      <c r="AL774" s="4">
        <f t="shared" si="4603"/>
        <v>500</v>
      </c>
      <c r="AM774" s="4">
        <f t="shared" si="4602"/>
        <v>512</v>
      </c>
      <c r="AN774" s="4">
        <f t="shared" si="4603"/>
        <v>525</v>
      </c>
      <c r="AO774">
        <f t="shared" si="4602"/>
        <v>537</v>
      </c>
      <c r="AP774" s="4">
        <f t="shared" si="4603"/>
        <v>550</v>
      </c>
      <c r="AQ774" s="4">
        <f t="shared" si="4602"/>
        <v>562</v>
      </c>
      <c r="AR774" s="4">
        <f t="shared" si="4603"/>
        <v>575</v>
      </c>
      <c r="AS774" s="4">
        <f t="shared" si="4602"/>
        <v>587</v>
      </c>
      <c r="AT774" s="4">
        <f t="shared" si="4603"/>
        <v>600</v>
      </c>
      <c r="AU774" s="4">
        <f t="shared" si="4602"/>
        <v>612</v>
      </c>
      <c r="AV774" s="4">
        <f t="shared" si="4603"/>
        <v>625</v>
      </c>
      <c r="AW774" s="4">
        <f t="shared" si="4602"/>
        <v>637</v>
      </c>
      <c r="AX774" s="4">
        <f t="shared" si="4603"/>
        <v>650</v>
      </c>
      <c r="AY774">
        <f t="shared" si="4602"/>
        <v>662</v>
      </c>
      <c r="AZ774" s="4">
        <f t="shared" si="4603"/>
        <v>675</v>
      </c>
      <c r="BA774" s="4">
        <f t="shared" si="4602"/>
        <v>687</v>
      </c>
      <c r="BB774" s="4">
        <f t="shared" si="4603"/>
        <v>700</v>
      </c>
      <c r="BC774" s="4">
        <f t="shared" si="4602"/>
        <v>712</v>
      </c>
      <c r="BD774" s="4">
        <f t="shared" si="4603"/>
        <v>725</v>
      </c>
      <c r="BE774" s="4">
        <f t="shared" si="4602"/>
        <v>737</v>
      </c>
      <c r="BF774" s="4">
        <f t="shared" si="4603"/>
        <v>750</v>
      </c>
      <c r="BG774" s="4">
        <f t="shared" si="4602"/>
        <v>762</v>
      </c>
      <c r="BH774" s="4">
        <f t="shared" si="4603"/>
        <v>775</v>
      </c>
      <c r="BI774">
        <f t="shared" si="4602"/>
        <v>787</v>
      </c>
      <c r="BJ774" t="s">
        <v>2</v>
      </c>
    </row>
    <row r="775" spans="1:62">
      <c r="A775" s="4" t="s">
        <v>205</v>
      </c>
      <c r="B775" s="4">
        <v>4</v>
      </c>
      <c r="C775" s="4">
        <v>7</v>
      </c>
      <c r="D775" s="4">
        <v>10</v>
      </c>
      <c r="E775" s="4">
        <v>12</v>
      </c>
      <c r="F775" s="4">
        <v>15</v>
      </c>
      <c r="G775" s="4">
        <v>18</v>
      </c>
      <c r="H775" s="4">
        <v>21</v>
      </c>
      <c r="I775" s="4">
        <v>23</v>
      </c>
      <c r="J775" s="4">
        <v>28</v>
      </c>
      <c r="K775" s="1">
        <v>33</v>
      </c>
      <c r="L775" s="4">
        <v>37</v>
      </c>
      <c r="M775" s="4">
        <v>42</v>
      </c>
      <c r="N775" s="4">
        <v>47</v>
      </c>
      <c r="O775" s="4">
        <v>52</v>
      </c>
      <c r="P775" s="4">
        <v>56</v>
      </c>
      <c r="Q775" s="4">
        <v>61</v>
      </c>
      <c r="R775" s="4">
        <v>67</v>
      </c>
      <c r="S775" s="4">
        <v>73</v>
      </c>
      <c r="T775" s="4">
        <v>78</v>
      </c>
      <c r="U775" s="2">
        <v>84</v>
      </c>
      <c r="V775" s="4">
        <f>U775+6</f>
        <v>90</v>
      </c>
      <c r="W775" s="4">
        <f t="shared" ref="W775:Y775" si="4604">V775+6</f>
        <v>96</v>
      </c>
      <c r="X775" s="4">
        <f>W775+7</f>
        <v>103</v>
      </c>
      <c r="Y775" s="4">
        <f t="shared" si="4604"/>
        <v>109</v>
      </c>
      <c r="Z775" s="4">
        <f>Y775+7</f>
        <v>116</v>
      </c>
      <c r="AA775" s="4">
        <f>Z775+7</f>
        <v>123</v>
      </c>
      <c r="AB775" s="4">
        <f>AA775+6</f>
        <v>129</v>
      </c>
      <c r="AC775" s="4">
        <f>AB775+7</f>
        <v>136</v>
      </c>
      <c r="AD775" s="4">
        <f t="shared" ref="AD775:AU775" si="4605">AC775+7</f>
        <v>143</v>
      </c>
      <c r="AE775">
        <f>AD775+8</f>
        <v>151</v>
      </c>
      <c r="AF775" s="4">
        <f t="shared" si="4605"/>
        <v>158</v>
      </c>
      <c r="AG775" s="4">
        <f t="shared" ref="AG775:AV775" si="4606">AF775+8</f>
        <v>166</v>
      </c>
      <c r="AH775" s="4">
        <f t="shared" ref="AH775:BG775" si="4607">AG775+7</f>
        <v>173</v>
      </c>
      <c r="AI775" s="4">
        <f>AH775+7</f>
        <v>180</v>
      </c>
      <c r="AJ775" s="4">
        <f t="shared" ref="AJ775" si="4608">AI775+8</f>
        <v>188</v>
      </c>
      <c r="AK775" s="4">
        <f t="shared" si="4605"/>
        <v>195</v>
      </c>
      <c r="AL775" s="4">
        <f t="shared" si="4606"/>
        <v>203</v>
      </c>
      <c r="AM775" s="4">
        <f t="shared" si="4607"/>
        <v>210</v>
      </c>
      <c r="AN775" s="4">
        <f t="shared" si="4607"/>
        <v>217</v>
      </c>
      <c r="AO775">
        <f t="shared" ref="AO775" si="4609">AN775+8</f>
        <v>225</v>
      </c>
      <c r="AP775" s="4">
        <f t="shared" si="4605"/>
        <v>232</v>
      </c>
      <c r="AQ775" s="4">
        <f t="shared" si="4606"/>
        <v>240</v>
      </c>
      <c r="AR775" s="4">
        <f t="shared" si="4607"/>
        <v>247</v>
      </c>
      <c r="AS775" s="4">
        <f>AR775+8</f>
        <v>255</v>
      </c>
      <c r="AT775" s="4">
        <f>AS775+7</f>
        <v>262</v>
      </c>
      <c r="AU775" s="4">
        <f t="shared" si="4605"/>
        <v>269</v>
      </c>
      <c r="AV775" s="4">
        <f t="shared" si="4606"/>
        <v>277</v>
      </c>
      <c r="AW775" s="4">
        <f t="shared" si="4607"/>
        <v>284</v>
      </c>
      <c r="AX775" s="4">
        <f>AW775+8</f>
        <v>292</v>
      </c>
      <c r="AY775">
        <f>AX775+7</f>
        <v>299</v>
      </c>
      <c r="AZ775" s="4">
        <f>AY775+8</f>
        <v>307</v>
      </c>
      <c r="BA775" s="4">
        <f>AZ775+7</f>
        <v>314</v>
      </c>
      <c r="BB775" s="4">
        <f t="shared" si="4607"/>
        <v>321</v>
      </c>
      <c r="BC775" s="4">
        <f>BB775+8</f>
        <v>329</v>
      </c>
      <c r="BD775" s="4">
        <f>BC775+7</f>
        <v>336</v>
      </c>
      <c r="BE775" s="4">
        <f>BD775+8</f>
        <v>344</v>
      </c>
      <c r="BF775" s="4">
        <f>BE775+7</f>
        <v>351</v>
      </c>
      <c r="BG775" s="4">
        <f t="shared" si="4607"/>
        <v>358</v>
      </c>
      <c r="BH775" s="4">
        <f>BG775+8</f>
        <v>366</v>
      </c>
      <c r="BI775">
        <f>BH775+7</f>
        <v>373</v>
      </c>
      <c r="BJ775" t="s">
        <v>2</v>
      </c>
    </row>
    <row r="776" spans="1:62">
      <c r="A776" s="4" t="s">
        <v>206</v>
      </c>
      <c r="B776" s="4">
        <v>6</v>
      </c>
      <c r="C776" s="4">
        <v>8</v>
      </c>
      <c r="D776" s="4">
        <v>11</v>
      </c>
      <c r="E776" s="4">
        <v>14</v>
      </c>
      <c r="F776" s="4">
        <v>17</v>
      </c>
      <c r="G776" s="4">
        <v>19</v>
      </c>
      <c r="H776" s="4">
        <v>22</v>
      </c>
      <c r="I776" s="4">
        <v>25</v>
      </c>
      <c r="J776" s="4">
        <v>30</v>
      </c>
      <c r="K776" s="1">
        <v>34</v>
      </c>
      <c r="L776" s="4">
        <v>39</v>
      </c>
      <c r="M776" s="4">
        <v>44</v>
      </c>
      <c r="N776" s="4">
        <v>48</v>
      </c>
      <c r="O776" s="4">
        <v>53</v>
      </c>
      <c r="P776" s="4">
        <v>58</v>
      </c>
      <c r="Q776" s="4">
        <v>63</v>
      </c>
      <c r="R776" s="4">
        <v>68</v>
      </c>
      <c r="S776" s="4">
        <v>74</v>
      </c>
      <c r="T776" s="4">
        <v>80</v>
      </c>
      <c r="U776" s="2">
        <v>86</v>
      </c>
      <c r="V776" s="4">
        <f>U776+6</f>
        <v>92</v>
      </c>
      <c r="W776" s="4">
        <f t="shared" ref="W776:AC776" si="4610">V776+6</f>
        <v>98</v>
      </c>
      <c r="X776" s="4">
        <f t="shared" si="4610"/>
        <v>104</v>
      </c>
      <c r="Y776" s="4">
        <f>X776+7</f>
        <v>111</v>
      </c>
      <c r="Z776" s="4">
        <f t="shared" si="4610"/>
        <v>117</v>
      </c>
      <c r="AA776" s="4">
        <f>Z776+7</f>
        <v>124</v>
      </c>
      <c r="AB776" s="4">
        <f>AA776+7</f>
        <v>131</v>
      </c>
      <c r="AC776" s="4">
        <f t="shared" si="4610"/>
        <v>137</v>
      </c>
      <c r="AD776" s="4">
        <f>AC776+8</f>
        <v>145</v>
      </c>
      <c r="AE776">
        <f>AD776+7</f>
        <v>152</v>
      </c>
      <c r="AF776" s="4">
        <f>AE776+8</f>
        <v>160</v>
      </c>
      <c r="AG776" s="4">
        <f t="shared" ref="AG776" si="4611">AF776+7</f>
        <v>167</v>
      </c>
      <c r="AH776" s="4">
        <f t="shared" ref="AH776:AP776" si="4612">AG776+8</f>
        <v>175</v>
      </c>
      <c r="AI776" s="4">
        <f t="shared" ref="AI776:BH776" si="4613">AH776+7</f>
        <v>182</v>
      </c>
      <c r="AJ776" s="4">
        <f>AI776+7</f>
        <v>189</v>
      </c>
      <c r="AK776" s="4">
        <f t="shared" si="4612"/>
        <v>197</v>
      </c>
      <c r="AL776" s="4">
        <f t="shared" si="4613"/>
        <v>204</v>
      </c>
      <c r="AM776" s="4">
        <f>AL776+8</f>
        <v>212</v>
      </c>
      <c r="AN776" s="4">
        <f t="shared" si="4613"/>
        <v>219</v>
      </c>
      <c r="AO776">
        <f t="shared" si="4613"/>
        <v>226</v>
      </c>
      <c r="AP776" s="4">
        <f t="shared" si="4612"/>
        <v>234</v>
      </c>
      <c r="AQ776" s="4">
        <f t="shared" si="4613"/>
        <v>241</v>
      </c>
      <c r="AR776" s="4">
        <f t="shared" ref="AR776" si="4614">AQ776+8</f>
        <v>249</v>
      </c>
      <c r="AS776" s="4">
        <f t="shared" si="4613"/>
        <v>256</v>
      </c>
      <c r="AT776" s="4">
        <f>AS776+8</f>
        <v>264</v>
      </c>
      <c r="AU776" s="4">
        <f>AT776+7</f>
        <v>271</v>
      </c>
      <c r="AV776" s="4">
        <f t="shared" si="4613"/>
        <v>278</v>
      </c>
      <c r="AW776" s="4">
        <f t="shared" ref="AW776" si="4615">AV776+8</f>
        <v>286</v>
      </c>
      <c r="AX776" s="4">
        <f t="shared" si="4613"/>
        <v>293</v>
      </c>
      <c r="AY776">
        <f>AX776+8</f>
        <v>301</v>
      </c>
      <c r="AZ776" s="4">
        <f>AY776+7</f>
        <v>308</v>
      </c>
      <c r="BA776" s="4">
        <f>AZ776+8</f>
        <v>316</v>
      </c>
      <c r="BB776" s="4">
        <f>BA776+7</f>
        <v>323</v>
      </c>
      <c r="BC776" s="4">
        <f t="shared" si="4613"/>
        <v>330</v>
      </c>
      <c r="BD776" s="4">
        <f>BC776+8</f>
        <v>338</v>
      </c>
      <c r="BE776" s="4">
        <f>BD776+7</f>
        <v>345</v>
      </c>
      <c r="BF776" s="4">
        <f>BE776+8</f>
        <v>353</v>
      </c>
      <c r="BG776" s="4">
        <f>BF776+7</f>
        <v>360</v>
      </c>
      <c r="BH776" s="4">
        <f t="shared" si="4613"/>
        <v>367</v>
      </c>
      <c r="BI776">
        <f>BH776+8</f>
        <v>375</v>
      </c>
      <c r="BJ776" t="s">
        <v>2</v>
      </c>
    </row>
    <row r="777" spans="1:62">
      <c r="A777" s="4" t="s">
        <v>6</v>
      </c>
    </row>
    <row r="778" spans="1:62">
      <c r="A778" s="4" t="s">
        <v>302</v>
      </c>
    </row>
    <row r="779" spans="1:62">
      <c r="A779" s="4" t="s">
        <v>333</v>
      </c>
    </row>
    <row r="780" spans="1:62">
      <c r="A780" s="4" t="s">
        <v>189</v>
      </c>
      <c r="B780" s="4">
        <v>136</v>
      </c>
      <c r="C780" s="4">
        <f>B780+6</f>
        <v>142</v>
      </c>
      <c r="D780" s="4">
        <f>C780+7</f>
        <v>149</v>
      </c>
      <c r="E780" s="4">
        <f>D780+7</f>
        <v>156</v>
      </c>
      <c r="F780" s="4">
        <f>E780+7</f>
        <v>163</v>
      </c>
      <c r="G780" s="4">
        <f>F780+7</f>
        <v>170</v>
      </c>
      <c r="H780" s="4">
        <f t="shared" ref="H780" si="4616">G780+6</f>
        <v>176</v>
      </c>
      <c r="I780" s="4">
        <f t="shared" ref="I780:L780" si="4617">H780+7</f>
        <v>183</v>
      </c>
      <c r="J780" s="4">
        <f t="shared" si="4617"/>
        <v>190</v>
      </c>
      <c r="K780">
        <f t="shared" si="4617"/>
        <v>197</v>
      </c>
      <c r="L780" s="4">
        <f t="shared" si="4617"/>
        <v>204</v>
      </c>
      <c r="M780" s="4">
        <f t="shared" ref="M780" si="4618">L780+6</f>
        <v>210</v>
      </c>
      <c r="N780" s="4">
        <f t="shared" ref="N780:Q780" si="4619">M780+7</f>
        <v>217</v>
      </c>
      <c r="O780" s="4">
        <f t="shared" si="4619"/>
        <v>224</v>
      </c>
      <c r="P780" s="4">
        <f t="shared" si="4619"/>
        <v>231</v>
      </c>
      <c r="Q780" s="4">
        <f t="shared" si="4619"/>
        <v>238</v>
      </c>
      <c r="R780" s="4">
        <f t="shared" ref="R780" si="4620">Q780+6</f>
        <v>244</v>
      </c>
      <c r="S780" s="4">
        <f t="shared" ref="S780:V780" si="4621">R780+7</f>
        <v>251</v>
      </c>
      <c r="T780" s="4">
        <f t="shared" si="4621"/>
        <v>258</v>
      </c>
      <c r="U780">
        <f t="shared" si="4621"/>
        <v>265</v>
      </c>
      <c r="V780" s="4">
        <f t="shared" si="4621"/>
        <v>272</v>
      </c>
      <c r="W780" s="4">
        <f t="shared" ref="W780" si="4622">V780+6</f>
        <v>278</v>
      </c>
      <c r="X780" s="4">
        <f t="shared" ref="X780:AA780" si="4623">W780+7</f>
        <v>285</v>
      </c>
      <c r="Y780" s="4">
        <f t="shared" si="4623"/>
        <v>292</v>
      </c>
      <c r="Z780" s="4">
        <f t="shared" si="4623"/>
        <v>299</v>
      </c>
      <c r="AA780" s="4">
        <f t="shared" si="4623"/>
        <v>306</v>
      </c>
      <c r="AB780" s="4">
        <f t="shared" ref="AB780" si="4624">AA780+6</f>
        <v>312</v>
      </c>
      <c r="AC780" s="4">
        <f t="shared" ref="AC780:AF780" si="4625">AB780+7</f>
        <v>319</v>
      </c>
      <c r="AD780" s="4">
        <f t="shared" si="4625"/>
        <v>326</v>
      </c>
      <c r="AE780">
        <f t="shared" si="4625"/>
        <v>333</v>
      </c>
      <c r="AF780" s="4">
        <f t="shared" si="4625"/>
        <v>340</v>
      </c>
      <c r="AG780" s="4">
        <f t="shared" ref="AG780" si="4626">AF780+6</f>
        <v>346</v>
      </c>
      <c r="AH780" s="4">
        <f t="shared" ref="AH780:AK780" si="4627">AG780+7</f>
        <v>353</v>
      </c>
      <c r="AI780" s="4">
        <f t="shared" si="4627"/>
        <v>360</v>
      </c>
      <c r="AJ780" s="4">
        <f t="shared" si="4627"/>
        <v>367</v>
      </c>
      <c r="AK780" s="4">
        <f t="shared" si="4627"/>
        <v>374</v>
      </c>
      <c r="AL780" s="4">
        <f t="shared" ref="AL780" si="4628">AK780+6</f>
        <v>380</v>
      </c>
      <c r="AM780" s="4">
        <f t="shared" ref="AM780:AP780" si="4629">AL780+7</f>
        <v>387</v>
      </c>
      <c r="AN780" s="4">
        <f t="shared" si="4629"/>
        <v>394</v>
      </c>
      <c r="AO780">
        <f t="shared" si="4629"/>
        <v>401</v>
      </c>
      <c r="AP780" s="4">
        <f t="shared" si="4629"/>
        <v>408</v>
      </c>
      <c r="AQ780" s="4">
        <f t="shared" ref="AQ780" si="4630">AP780+6</f>
        <v>414</v>
      </c>
      <c r="AR780" s="4">
        <f t="shared" ref="AR780:AU780" si="4631">AQ780+7</f>
        <v>421</v>
      </c>
      <c r="AS780" s="4">
        <f t="shared" si="4631"/>
        <v>428</v>
      </c>
      <c r="AT780" s="4">
        <f t="shared" si="4631"/>
        <v>435</v>
      </c>
      <c r="AU780" s="4">
        <f t="shared" si="4631"/>
        <v>442</v>
      </c>
      <c r="AV780" s="4">
        <f t="shared" ref="AV780" si="4632">AU780+6</f>
        <v>448</v>
      </c>
      <c r="AW780" s="4">
        <f t="shared" ref="AW780:AZ780" si="4633">AV780+7</f>
        <v>455</v>
      </c>
      <c r="AX780" s="4">
        <f t="shared" si="4633"/>
        <v>462</v>
      </c>
      <c r="AY780">
        <f t="shared" si="4633"/>
        <v>469</v>
      </c>
      <c r="AZ780" s="4">
        <f t="shared" si="4633"/>
        <v>476</v>
      </c>
      <c r="BA780" s="4">
        <f t="shared" ref="BA780" si="4634">AZ780+6</f>
        <v>482</v>
      </c>
      <c r="BB780" s="4">
        <f t="shared" ref="BB780:BE780" si="4635">BA780+7</f>
        <v>489</v>
      </c>
      <c r="BC780" s="4">
        <f t="shared" si="4635"/>
        <v>496</v>
      </c>
      <c r="BD780" s="4">
        <f t="shared" si="4635"/>
        <v>503</v>
      </c>
      <c r="BE780" s="4">
        <f t="shared" si="4635"/>
        <v>510</v>
      </c>
      <c r="BF780" s="4">
        <f t="shared" ref="BF780" si="4636">BE780+6</f>
        <v>516</v>
      </c>
      <c r="BG780" s="4">
        <f t="shared" ref="BG780:BI780" si="4637">BF780+7</f>
        <v>523</v>
      </c>
      <c r="BH780" s="4">
        <f t="shared" si="4637"/>
        <v>530</v>
      </c>
      <c r="BI780">
        <f t="shared" si="4637"/>
        <v>537</v>
      </c>
      <c r="BJ780" t="s">
        <v>2</v>
      </c>
    </row>
    <row r="781" spans="1:62">
      <c r="A781" s="4" t="s">
        <v>190</v>
      </c>
      <c r="B781" s="4">
        <v>336</v>
      </c>
      <c r="C781" s="4">
        <f>B781+16</f>
        <v>352</v>
      </c>
      <c r="D781" s="4">
        <f>C781+17</f>
        <v>369</v>
      </c>
      <c r="E781" s="4">
        <f>D781+17</f>
        <v>386</v>
      </c>
      <c r="F781" s="4">
        <f t="shared" ref="F781:G781" si="4638">E781+17</f>
        <v>403</v>
      </c>
      <c r="G781" s="4">
        <f t="shared" si="4638"/>
        <v>420</v>
      </c>
      <c r="H781" s="4">
        <f t="shared" ref="H781" si="4639">G781+16</f>
        <v>436</v>
      </c>
      <c r="I781" s="4">
        <f t="shared" ref="I781:BI781" si="4640">H781+17</f>
        <v>453</v>
      </c>
      <c r="J781" s="4">
        <f t="shared" si="4640"/>
        <v>470</v>
      </c>
      <c r="K781">
        <f t="shared" si="4640"/>
        <v>487</v>
      </c>
      <c r="L781" s="4">
        <f t="shared" si="4640"/>
        <v>504</v>
      </c>
      <c r="M781" s="4">
        <f t="shared" ref="M781" si="4641">L781+16</f>
        <v>520</v>
      </c>
      <c r="N781" s="4">
        <f t="shared" ref="N781:O781" si="4642">M781+17</f>
        <v>537</v>
      </c>
      <c r="O781" s="4">
        <f t="shared" si="4642"/>
        <v>554</v>
      </c>
      <c r="P781" s="4">
        <f t="shared" si="4640"/>
        <v>571</v>
      </c>
      <c r="Q781" s="4">
        <f t="shared" si="4640"/>
        <v>588</v>
      </c>
      <c r="R781" s="4">
        <f t="shared" ref="R781" si="4643">Q781+16</f>
        <v>604</v>
      </c>
      <c r="S781" s="4">
        <f t="shared" ref="S781:BH781" si="4644">R781+17</f>
        <v>621</v>
      </c>
      <c r="T781" s="4">
        <f t="shared" si="4644"/>
        <v>638</v>
      </c>
      <c r="U781">
        <f t="shared" si="4640"/>
        <v>655</v>
      </c>
      <c r="V781" s="4">
        <f t="shared" si="4640"/>
        <v>672</v>
      </c>
      <c r="W781" s="4">
        <f t="shared" ref="W781:BF781" si="4645">V781+16</f>
        <v>688</v>
      </c>
      <c r="X781" s="4">
        <f t="shared" ref="X781" si="4646">W781+17</f>
        <v>705</v>
      </c>
      <c r="Y781" s="4">
        <f t="shared" si="4644"/>
        <v>722</v>
      </c>
      <c r="Z781" s="4">
        <f t="shared" si="4640"/>
        <v>739</v>
      </c>
      <c r="AA781" s="4">
        <f t="shared" si="4640"/>
        <v>756</v>
      </c>
      <c r="AB781" s="4">
        <f t="shared" si="4645"/>
        <v>772</v>
      </c>
      <c r="AC781" s="4">
        <f t="shared" ref="AC781:BG781" si="4647">AB781+17</f>
        <v>789</v>
      </c>
      <c r="AD781" s="4">
        <f t="shared" si="4644"/>
        <v>806</v>
      </c>
      <c r="AE781">
        <f t="shared" si="4640"/>
        <v>823</v>
      </c>
      <c r="AF781" s="4">
        <f t="shared" si="4640"/>
        <v>840</v>
      </c>
      <c r="AG781" s="4">
        <f t="shared" si="4645"/>
        <v>856</v>
      </c>
      <c r="AH781" s="4">
        <f t="shared" si="4647"/>
        <v>873</v>
      </c>
      <c r="AI781" s="4">
        <f t="shared" si="4644"/>
        <v>890</v>
      </c>
      <c r="AJ781" s="4">
        <f t="shared" si="4640"/>
        <v>907</v>
      </c>
      <c r="AK781" s="4">
        <f t="shared" si="4640"/>
        <v>924</v>
      </c>
      <c r="AL781" s="4">
        <f t="shared" si="4645"/>
        <v>940</v>
      </c>
      <c r="AM781" s="4">
        <f t="shared" si="4647"/>
        <v>957</v>
      </c>
      <c r="AN781" s="4">
        <f t="shared" si="4644"/>
        <v>974</v>
      </c>
      <c r="AO781">
        <f t="shared" si="4640"/>
        <v>991</v>
      </c>
      <c r="AP781" s="4">
        <f t="shared" si="4640"/>
        <v>1008</v>
      </c>
      <c r="AQ781" s="4">
        <f t="shared" si="4645"/>
        <v>1024</v>
      </c>
      <c r="AR781" s="4">
        <f t="shared" si="4647"/>
        <v>1041</v>
      </c>
      <c r="AS781" s="4">
        <f t="shared" si="4644"/>
        <v>1058</v>
      </c>
      <c r="AT781" s="4">
        <f t="shared" si="4640"/>
        <v>1075</v>
      </c>
      <c r="AU781" s="4">
        <f t="shared" si="4640"/>
        <v>1092</v>
      </c>
      <c r="AV781" s="4">
        <f t="shared" si="4645"/>
        <v>1108</v>
      </c>
      <c r="AW781" s="4">
        <f t="shared" si="4647"/>
        <v>1125</v>
      </c>
      <c r="AX781" s="4">
        <f t="shared" si="4644"/>
        <v>1142</v>
      </c>
      <c r="AY781">
        <f t="shared" si="4640"/>
        <v>1159</v>
      </c>
      <c r="AZ781" s="4">
        <f t="shared" si="4640"/>
        <v>1176</v>
      </c>
      <c r="BA781" s="4">
        <f t="shared" si="4645"/>
        <v>1192</v>
      </c>
      <c r="BB781" s="4">
        <f t="shared" si="4647"/>
        <v>1209</v>
      </c>
      <c r="BC781" s="4">
        <f t="shared" si="4644"/>
        <v>1226</v>
      </c>
      <c r="BD781" s="4">
        <f t="shared" si="4640"/>
        <v>1243</v>
      </c>
      <c r="BE781" s="4">
        <f t="shared" si="4640"/>
        <v>1260</v>
      </c>
      <c r="BF781" s="4">
        <f t="shared" si="4645"/>
        <v>1276</v>
      </c>
      <c r="BG781" s="4">
        <f t="shared" si="4647"/>
        <v>1293</v>
      </c>
      <c r="BH781" s="4">
        <f t="shared" si="4644"/>
        <v>1310</v>
      </c>
      <c r="BI781">
        <f t="shared" si="4640"/>
        <v>1327</v>
      </c>
      <c r="BJ781" t="s">
        <v>2</v>
      </c>
    </row>
    <row r="782" spans="1:62">
      <c r="A782" s="4" t="s">
        <v>191</v>
      </c>
      <c r="B782" s="4">
        <v>872</v>
      </c>
      <c r="C782" s="4">
        <f>B782+43</f>
        <v>915</v>
      </c>
      <c r="D782" s="4">
        <f>C782+44</f>
        <v>959</v>
      </c>
      <c r="E782" s="4">
        <f t="shared" ref="E782:BF782" si="4648">D782+43</f>
        <v>1002</v>
      </c>
      <c r="F782" s="4">
        <f>E782+44</f>
        <v>1046</v>
      </c>
      <c r="G782" s="4">
        <f t="shared" si="4648"/>
        <v>1089</v>
      </c>
      <c r="H782" s="4">
        <f t="shared" ref="H782" si="4649">G782+44</f>
        <v>1133</v>
      </c>
      <c r="I782" s="4">
        <f>H782+44</f>
        <v>1177</v>
      </c>
      <c r="J782" s="4">
        <f>I782+43</f>
        <v>1220</v>
      </c>
      <c r="K782">
        <f>J782+44</f>
        <v>1264</v>
      </c>
      <c r="L782" s="4">
        <f t="shared" ref="L782" si="4650">K782+44</f>
        <v>1308</v>
      </c>
      <c r="M782" s="4">
        <f t="shared" si="4648"/>
        <v>1351</v>
      </c>
      <c r="N782" s="4">
        <f t="shared" ref="N782:BG782" si="4651">M782+44</f>
        <v>1395</v>
      </c>
      <c r="O782" s="4">
        <f>N782+43</f>
        <v>1438</v>
      </c>
      <c r="P782" s="4">
        <f>O782+44</f>
        <v>1482</v>
      </c>
      <c r="Q782" s="4">
        <f t="shared" ref="Q782:BE782" si="4652">P782+44</f>
        <v>1526</v>
      </c>
      <c r="R782" s="4">
        <f t="shared" si="4648"/>
        <v>1569</v>
      </c>
      <c r="S782" s="4">
        <f t="shared" si="4651"/>
        <v>1613</v>
      </c>
      <c r="T782" s="4">
        <f t="shared" ref="T782" si="4653">S782+43</f>
        <v>1656</v>
      </c>
      <c r="U782">
        <f t="shared" ref="U782" si="4654">T782+44</f>
        <v>1700</v>
      </c>
      <c r="V782" s="4">
        <f t="shared" si="4652"/>
        <v>1744</v>
      </c>
      <c r="W782" s="4">
        <f t="shared" si="4648"/>
        <v>1787</v>
      </c>
      <c r="X782" s="4">
        <f t="shared" si="4651"/>
        <v>1831</v>
      </c>
      <c r="Y782" s="4">
        <f t="shared" ref="Y782" si="4655">X782+43</f>
        <v>1874</v>
      </c>
      <c r="Z782" s="4">
        <f t="shared" ref="Z782" si="4656">Y782+44</f>
        <v>1918</v>
      </c>
      <c r="AA782" s="4">
        <f t="shared" si="4652"/>
        <v>1962</v>
      </c>
      <c r="AB782" s="4">
        <f t="shared" si="4648"/>
        <v>2005</v>
      </c>
      <c r="AC782" s="4">
        <f t="shared" si="4651"/>
        <v>2049</v>
      </c>
      <c r="AD782" s="4">
        <f t="shared" ref="AD782:BH782" si="4657">AC782+43</f>
        <v>2092</v>
      </c>
      <c r="AE782">
        <f t="shared" ref="AE782:BI782" si="4658">AD782+44</f>
        <v>2136</v>
      </c>
      <c r="AF782" s="4">
        <f t="shared" si="4652"/>
        <v>2180</v>
      </c>
      <c r="AG782" s="4">
        <f t="shared" si="4648"/>
        <v>2223</v>
      </c>
      <c r="AH782" s="4">
        <f t="shared" si="4651"/>
        <v>2267</v>
      </c>
      <c r="AI782" s="4">
        <f t="shared" si="4657"/>
        <v>2310</v>
      </c>
      <c r="AJ782" s="4">
        <f t="shared" si="4658"/>
        <v>2354</v>
      </c>
      <c r="AK782" s="4">
        <f t="shared" si="4652"/>
        <v>2398</v>
      </c>
      <c r="AL782" s="4">
        <f t="shared" si="4648"/>
        <v>2441</v>
      </c>
      <c r="AM782" s="4">
        <f t="shared" si="4651"/>
        <v>2485</v>
      </c>
      <c r="AN782" s="4">
        <f t="shared" si="4657"/>
        <v>2528</v>
      </c>
      <c r="AO782">
        <f t="shared" si="4658"/>
        <v>2572</v>
      </c>
      <c r="AP782" s="4">
        <f t="shared" si="4652"/>
        <v>2616</v>
      </c>
      <c r="AQ782" s="4">
        <f t="shared" si="4648"/>
        <v>2659</v>
      </c>
      <c r="AR782" s="4">
        <f t="shared" si="4651"/>
        <v>2703</v>
      </c>
      <c r="AS782" s="4">
        <f t="shared" si="4657"/>
        <v>2746</v>
      </c>
      <c r="AT782" s="4">
        <f t="shared" si="4658"/>
        <v>2790</v>
      </c>
      <c r="AU782" s="4">
        <f t="shared" si="4652"/>
        <v>2834</v>
      </c>
      <c r="AV782" s="4">
        <f t="shared" si="4648"/>
        <v>2877</v>
      </c>
      <c r="AW782" s="4">
        <f t="shared" si="4651"/>
        <v>2921</v>
      </c>
      <c r="AX782" s="4">
        <f t="shared" si="4657"/>
        <v>2964</v>
      </c>
      <c r="AY782">
        <f t="shared" si="4658"/>
        <v>3008</v>
      </c>
      <c r="AZ782" s="4">
        <f t="shared" si="4652"/>
        <v>3052</v>
      </c>
      <c r="BA782" s="4">
        <f t="shared" si="4648"/>
        <v>3095</v>
      </c>
      <c r="BB782" s="4">
        <f t="shared" si="4651"/>
        <v>3139</v>
      </c>
      <c r="BC782" s="4">
        <f t="shared" si="4657"/>
        <v>3182</v>
      </c>
      <c r="BD782" s="4">
        <f t="shared" si="4658"/>
        <v>3226</v>
      </c>
      <c r="BE782" s="4">
        <f t="shared" si="4652"/>
        <v>3270</v>
      </c>
      <c r="BF782" s="4">
        <f t="shared" si="4648"/>
        <v>3313</v>
      </c>
      <c r="BG782" s="4">
        <f t="shared" si="4651"/>
        <v>3357</v>
      </c>
      <c r="BH782" s="4">
        <f t="shared" si="4657"/>
        <v>3400</v>
      </c>
      <c r="BI782">
        <f t="shared" si="4658"/>
        <v>3444</v>
      </c>
      <c r="BJ782" t="s">
        <v>2</v>
      </c>
    </row>
    <row r="783" spans="1:62">
      <c r="A783" s="4" t="s">
        <v>192</v>
      </c>
    </row>
    <row r="784" spans="1:62">
      <c r="A784" s="4" t="s">
        <v>116</v>
      </c>
      <c r="B784" s="4">
        <v>20</v>
      </c>
      <c r="C784" s="4">
        <f>B784+7</f>
        <v>27</v>
      </c>
      <c r="D784" s="4">
        <f t="shared" ref="D784:Z784" si="4659">C784+7</f>
        <v>34</v>
      </c>
      <c r="E784" s="4">
        <f t="shared" si="4659"/>
        <v>41</v>
      </c>
      <c r="F784" s="4">
        <f t="shared" si="4659"/>
        <v>48</v>
      </c>
      <c r="G784" s="4">
        <f t="shared" si="4659"/>
        <v>55</v>
      </c>
      <c r="H784" s="4">
        <f t="shared" si="4659"/>
        <v>62</v>
      </c>
      <c r="I784" s="4">
        <f t="shared" si="4659"/>
        <v>69</v>
      </c>
      <c r="J784" s="4">
        <f t="shared" si="4659"/>
        <v>76</v>
      </c>
      <c r="K784">
        <f t="shared" si="4659"/>
        <v>83</v>
      </c>
      <c r="L784" s="4">
        <f t="shared" si="4659"/>
        <v>90</v>
      </c>
      <c r="M784" s="4">
        <f t="shared" si="4659"/>
        <v>97</v>
      </c>
      <c r="N784" s="4">
        <f t="shared" si="4659"/>
        <v>104</v>
      </c>
      <c r="O784" s="4">
        <f t="shared" si="4659"/>
        <v>111</v>
      </c>
      <c r="P784" s="4">
        <f t="shared" si="4659"/>
        <v>118</v>
      </c>
      <c r="Q784" s="4">
        <f t="shared" si="4659"/>
        <v>125</v>
      </c>
      <c r="R784" s="4">
        <f t="shared" si="4659"/>
        <v>132</v>
      </c>
      <c r="S784" s="4">
        <f t="shared" si="4659"/>
        <v>139</v>
      </c>
      <c r="T784" s="4">
        <f t="shared" si="4659"/>
        <v>146</v>
      </c>
      <c r="U784">
        <f t="shared" si="4659"/>
        <v>153</v>
      </c>
      <c r="V784" s="4">
        <f t="shared" si="4659"/>
        <v>160</v>
      </c>
      <c r="W784" s="4">
        <f t="shared" si="4659"/>
        <v>167</v>
      </c>
      <c r="X784" s="4">
        <f t="shared" si="4659"/>
        <v>174</v>
      </c>
      <c r="Y784" s="4">
        <f t="shared" si="4659"/>
        <v>181</v>
      </c>
      <c r="Z784" s="4">
        <f t="shared" si="4659"/>
        <v>188</v>
      </c>
      <c r="AA784" s="4">
        <f t="shared" ref="AA784:BI784" si="4660">Z784+7</f>
        <v>195</v>
      </c>
      <c r="AB784" s="4">
        <f t="shared" si="4660"/>
        <v>202</v>
      </c>
      <c r="AC784" s="4">
        <f t="shared" si="4660"/>
        <v>209</v>
      </c>
      <c r="AD784" s="4">
        <f t="shared" si="4660"/>
        <v>216</v>
      </c>
      <c r="AE784">
        <f t="shared" si="4660"/>
        <v>223</v>
      </c>
      <c r="AF784" s="4">
        <f t="shared" si="4660"/>
        <v>230</v>
      </c>
      <c r="AG784" s="4">
        <f t="shared" si="4660"/>
        <v>237</v>
      </c>
      <c r="AH784" s="4">
        <f t="shared" si="4660"/>
        <v>244</v>
      </c>
      <c r="AI784" s="4">
        <f t="shared" si="4660"/>
        <v>251</v>
      </c>
      <c r="AJ784" s="4">
        <f t="shared" si="4660"/>
        <v>258</v>
      </c>
      <c r="AK784" s="4">
        <f t="shared" si="4660"/>
        <v>265</v>
      </c>
      <c r="AL784" s="4">
        <f t="shared" si="4660"/>
        <v>272</v>
      </c>
      <c r="AM784" s="4">
        <f t="shared" si="4660"/>
        <v>279</v>
      </c>
      <c r="AN784" s="4">
        <f t="shared" si="4660"/>
        <v>286</v>
      </c>
      <c r="AO784">
        <f t="shared" si="4660"/>
        <v>293</v>
      </c>
      <c r="AP784" s="4">
        <f t="shared" si="4660"/>
        <v>300</v>
      </c>
      <c r="AQ784" s="4">
        <f t="shared" si="4660"/>
        <v>307</v>
      </c>
      <c r="AR784" s="4">
        <f t="shared" si="4660"/>
        <v>314</v>
      </c>
      <c r="AS784" s="4">
        <f t="shared" si="4660"/>
        <v>321</v>
      </c>
      <c r="AT784" s="4">
        <f t="shared" si="4660"/>
        <v>328</v>
      </c>
      <c r="AU784" s="4">
        <f t="shared" si="4660"/>
        <v>335</v>
      </c>
      <c r="AV784" s="4">
        <f t="shared" si="4660"/>
        <v>342</v>
      </c>
      <c r="AW784" s="4">
        <f t="shared" si="4660"/>
        <v>349</v>
      </c>
      <c r="AX784" s="4">
        <f t="shared" si="4660"/>
        <v>356</v>
      </c>
      <c r="AY784">
        <f t="shared" si="4660"/>
        <v>363</v>
      </c>
      <c r="AZ784" s="4">
        <f t="shared" si="4660"/>
        <v>370</v>
      </c>
      <c r="BA784" s="4">
        <f t="shared" si="4660"/>
        <v>377</v>
      </c>
      <c r="BB784" s="4">
        <f t="shared" si="4660"/>
        <v>384</v>
      </c>
      <c r="BC784" s="4">
        <f t="shared" si="4660"/>
        <v>391</v>
      </c>
      <c r="BD784" s="4">
        <f t="shared" si="4660"/>
        <v>398</v>
      </c>
      <c r="BE784" s="4">
        <f t="shared" si="4660"/>
        <v>405</v>
      </c>
      <c r="BF784" s="4">
        <f t="shared" si="4660"/>
        <v>412</v>
      </c>
      <c r="BG784" s="4">
        <f t="shared" si="4660"/>
        <v>419</v>
      </c>
      <c r="BH784" s="4">
        <f t="shared" si="4660"/>
        <v>426</v>
      </c>
      <c r="BI784">
        <f t="shared" si="4660"/>
        <v>433</v>
      </c>
      <c r="BJ784" t="s">
        <v>2</v>
      </c>
    </row>
    <row r="785" spans="1:62">
      <c r="A785" s="4" t="s">
        <v>149</v>
      </c>
      <c r="B785" s="4">
        <v>25</v>
      </c>
      <c r="C785" s="4">
        <f>B785+7</f>
        <v>32</v>
      </c>
      <c r="D785" s="4">
        <f t="shared" ref="D785:Z785" si="4661">C785+7</f>
        <v>39</v>
      </c>
      <c r="E785" s="4">
        <f t="shared" si="4661"/>
        <v>46</v>
      </c>
      <c r="F785" s="4">
        <f t="shared" si="4661"/>
        <v>53</v>
      </c>
      <c r="G785" s="4">
        <f t="shared" si="4661"/>
        <v>60</v>
      </c>
      <c r="H785" s="4">
        <f t="shared" si="4661"/>
        <v>67</v>
      </c>
      <c r="I785" s="4">
        <f t="shared" si="4661"/>
        <v>74</v>
      </c>
      <c r="J785" s="4">
        <f t="shared" si="4661"/>
        <v>81</v>
      </c>
      <c r="K785">
        <f t="shared" si="4661"/>
        <v>88</v>
      </c>
      <c r="L785" s="4">
        <f t="shared" si="4661"/>
        <v>95</v>
      </c>
      <c r="M785" s="4">
        <f t="shared" si="4661"/>
        <v>102</v>
      </c>
      <c r="N785" s="4">
        <f t="shared" si="4661"/>
        <v>109</v>
      </c>
      <c r="O785" s="4">
        <f t="shared" si="4661"/>
        <v>116</v>
      </c>
      <c r="P785" s="4">
        <f t="shared" si="4661"/>
        <v>123</v>
      </c>
      <c r="Q785" s="4">
        <f t="shared" si="4661"/>
        <v>130</v>
      </c>
      <c r="R785" s="4">
        <f t="shared" si="4661"/>
        <v>137</v>
      </c>
      <c r="S785" s="4">
        <f t="shared" si="4661"/>
        <v>144</v>
      </c>
      <c r="T785" s="4">
        <f t="shared" si="4661"/>
        <v>151</v>
      </c>
      <c r="U785">
        <f t="shared" si="4661"/>
        <v>158</v>
      </c>
      <c r="V785" s="4">
        <f t="shared" si="4661"/>
        <v>165</v>
      </c>
      <c r="W785" s="4">
        <f t="shared" si="4661"/>
        <v>172</v>
      </c>
      <c r="X785" s="4">
        <f t="shared" si="4661"/>
        <v>179</v>
      </c>
      <c r="Y785" s="4">
        <f t="shared" si="4661"/>
        <v>186</v>
      </c>
      <c r="Z785" s="4">
        <f t="shared" si="4661"/>
        <v>193</v>
      </c>
      <c r="AA785" s="4">
        <f t="shared" ref="AA785:BI785" si="4662">Z785+7</f>
        <v>200</v>
      </c>
      <c r="AB785" s="4">
        <f t="shared" si="4662"/>
        <v>207</v>
      </c>
      <c r="AC785" s="4">
        <f t="shared" si="4662"/>
        <v>214</v>
      </c>
      <c r="AD785" s="4">
        <f t="shared" si="4662"/>
        <v>221</v>
      </c>
      <c r="AE785">
        <f t="shared" si="4662"/>
        <v>228</v>
      </c>
      <c r="AF785" s="4">
        <f t="shared" si="4662"/>
        <v>235</v>
      </c>
      <c r="AG785" s="4">
        <f t="shared" si="4662"/>
        <v>242</v>
      </c>
      <c r="AH785" s="4">
        <f t="shared" si="4662"/>
        <v>249</v>
      </c>
      <c r="AI785" s="4">
        <f t="shared" si="4662"/>
        <v>256</v>
      </c>
      <c r="AJ785" s="4">
        <f t="shared" si="4662"/>
        <v>263</v>
      </c>
      <c r="AK785" s="4">
        <f t="shared" si="4662"/>
        <v>270</v>
      </c>
      <c r="AL785" s="4">
        <f t="shared" si="4662"/>
        <v>277</v>
      </c>
      <c r="AM785" s="4">
        <f t="shared" si="4662"/>
        <v>284</v>
      </c>
      <c r="AN785" s="4">
        <f t="shared" si="4662"/>
        <v>291</v>
      </c>
      <c r="AO785">
        <f t="shared" si="4662"/>
        <v>298</v>
      </c>
      <c r="AP785" s="4">
        <f t="shared" si="4662"/>
        <v>305</v>
      </c>
      <c r="AQ785" s="4">
        <f t="shared" si="4662"/>
        <v>312</v>
      </c>
      <c r="AR785" s="4">
        <f t="shared" si="4662"/>
        <v>319</v>
      </c>
      <c r="AS785" s="4">
        <f t="shared" si="4662"/>
        <v>326</v>
      </c>
      <c r="AT785" s="4">
        <f t="shared" si="4662"/>
        <v>333</v>
      </c>
      <c r="AU785" s="4">
        <f t="shared" si="4662"/>
        <v>340</v>
      </c>
      <c r="AV785" s="4">
        <f t="shared" si="4662"/>
        <v>347</v>
      </c>
      <c r="AW785" s="4">
        <f t="shared" si="4662"/>
        <v>354</v>
      </c>
      <c r="AX785" s="4">
        <f t="shared" si="4662"/>
        <v>361</v>
      </c>
      <c r="AY785">
        <f t="shared" si="4662"/>
        <v>368</v>
      </c>
      <c r="AZ785" s="4">
        <f t="shared" si="4662"/>
        <v>375</v>
      </c>
      <c r="BA785" s="4">
        <f t="shared" si="4662"/>
        <v>382</v>
      </c>
      <c r="BB785" s="4">
        <f t="shared" si="4662"/>
        <v>389</v>
      </c>
      <c r="BC785" s="4">
        <f t="shared" si="4662"/>
        <v>396</v>
      </c>
      <c r="BD785" s="4">
        <f t="shared" si="4662"/>
        <v>403</v>
      </c>
      <c r="BE785" s="4">
        <f t="shared" si="4662"/>
        <v>410</v>
      </c>
      <c r="BF785" s="4">
        <f t="shared" si="4662"/>
        <v>417</v>
      </c>
      <c r="BG785" s="4">
        <f t="shared" si="4662"/>
        <v>424</v>
      </c>
      <c r="BH785" s="4">
        <f t="shared" si="4662"/>
        <v>431</v>
      </c>
      <c r="BI785">
        <f t="shared" si="4662"/>
        <v>438</v>
      </c>
      <c r="BJ785" t="s">
        <v>2</v>
      </c>
    </row>
    <row r="786" spans="1:62">
      <c r="A786" s="4" t="s">
        <v>303</v>
      </c>
      <c r="B786" s="4">
        <v>20</v>
      </c>
      <c r="C786" s="4">
        <f>B786+1.3</f>
        <v>21.3</v>
      </c>
      <c r="D786" s="4">
        <f t="shared" ref="D786:Y786" si="4663">C786+1.3</f>
        <v>22.6</v>
      </c>
      <c r="E786" s="4">
        <f>D786+1.4</f>
        <v>24</v>
      </c>
      <c r="F786" s="4">
        <f t="shared" ref="F786" si="4664">E786+1.3</f>
        <v>25.3</v>
      </c>
      <c r="G786" s="4">
        <f t="shared" si="4663"/>
        <v>26.6</v>
      </c>
      <c r="H786" s="4">
        <f t="shared" ref="H786" si="4665">G786+1.4</f>
        <v>28</v>
      </c>
      <c r="I786" s="4">
        <f t="shared" ref="I786" si="4666">H786+1.3</f>
        <v>29.3</v>
      </c>
      <c r="J786" s="4">
        <f t="shared" si="4663"/>
        <v>30.6</v>
      </c>
      <c r="K786">
        <f t="shared" ref="K786" si="4667">J786+1.4</f>
        <v>32</v>
      </c>
      <c r="L786" s="4">
        <f t="shared" ref="L786" si="4668">K786+1.3</f>
        <v>33.299999999999997</v>
      </c>
      <c r="M786" s="4">
        <f t="shared" si="4663"/>
        <v>34.599999999999994</v>
      </c>
      <c r="N786" s="4">
        <f t="shared" ref="N786" si="4669">M786+1.4</f>
        <v>35.999999999999993</v>
      </c>
      <c r="O786" s="4">
        <f t="shared" ref="O786" si="4670">N786+1.3</f>
        <v>37.29999999999999</v>
      </c>
      <c r="P786" s="4">
        <f t="shared" si="4663"/>
        <v>38.599999999999987</v>
      </c>
      <c r="Q786" s="4">
        <f t="shared" ref="Q786" si="4671">P786+1.4</f>
        <v>39.999999999999986</v>
      </c>
      <c r="R786" s="4">
        <f t="shared" ref="R786" si="4672">Q786+1.3</f>
        <v>41.299999999999983</v>
      </c>
      <c r="S786" s="4">
        <f t="shared" si="4663"/>
        <v>42.59999999999998</v>
      </c>
      <c r="T786" s="4">
        <f t="shared" ref="T786" si="4673">S786+1.4</f>
        <v>43.999999999999979</v>
      </c>
      <c r="U786">
        <f t="shared" ref="U786" si="4674">T786+1.3</f>
        <v>45.299999999999976</v>
      </c>
      <c r="V786" s="4">
        <f t="shared" si="4663"/>
        <v>46.599999999999973</v>
      </c>
      <c r="W786" s="4">
        <f t="shared" ref="W786" si="4675">V786+1.4</f>
        <v>47.999999999999972</v>
      </c>
      <c r="X786" s="4">
        <f t="shared" ref="X786" si="4676">W786+1.3</f>
        <v>49.299999999999969</v>
      </c>
      <c r="Y786" s="4">
        <f t="shared" si="4663"/>
        <v>50.599999999999966</v>
      </c>
      <c r="Z786" s="4">
        <f t="shared" ref="Z786" si="4677">Y786+1.4</f>
        <v>51.999999999999964</v>
      </c>
      <c r="AA786" s="4">
        <f t="shared" ref="AA786:AB786" si="4678">Z786+1.3</f>
        <v>53.299999999999962</v>
      </c>
      <c r="AB786" s="4">
        <f t="shared" si="4678"/>
        <v>54.599999999999959</v>
      </c>
      <c r="AC786" s="4">
        <f t="shared" ref="AC786" si="4679">AB786+1.4</f>
        <v>55.999999999999957</v>
      </c>
      <c r="AD786" s="4">
        <f t="shared" ref="AD786:AE786" si="4680">AC786+1.3</f>
        <v>57.299999999999955</v>
      </c>
      <c r="AE786">
        <f t="shared" si="4680"/>
        <v>58.599999999999952</v>
      </c>
      <c r="AF786" s="4">
        <f t="shared" ref="AF786" si="4681">AE786+1.4</f>
        <v>59.99999999999995</v>
      </c>
      <c r="AG786" s="4">
        <f t="shared" ref="AG786:AH786" si="4682">AF786+1.3</f>
        <v>61.299999999999947</v>
      </c>
      <c r="AH786" s="4">
        <f t="shared" si="4682"/>
        <v>62.599999999999945</v>
      </c>
      <c r="AI786" s="4">
        <f t="shared" ref="AI786" si="4683">AH786+1.4</f>
        <v>63.999999999999943</v>
      </c>
      <c r="AJ786" s="4">
        <f t="shared" ref="AJ786:AK786" si="4684">AI786+1.3</f>
        <v>65.29999999999994</v>
      </c>
      <c r="AK786" s="4">
        <f t="shared" si="4684"/>
        <v>66.599999999999937</v>
      </c>
      <c r="AL786" s="4">
        <f t="shared" ref="AL786" si="4685">AK786+1.4</f>
        <v>67.999999999999943</v>
      </c>
      <c r="AM786" s="4">
        <f t="shared" ref="AM786:AN786" si="4686">AL786+1.3</f>
        <v>69.29999999999994</v>
      </c>
      <c r="AN786" s="4">
        <f t="shared" si="4686"/>
        <v>70.599999999999937</v>
      </c>
      <c r="AO786">
        <f t="shared" ref="AO786" si="4687">AN786+1.4</f>
        <v>71.999999999999943</v>
      </c>
      <c r="AP786" s="4">
        <f t="shared" ref="AP786:AQ786" si="4688">AO786+1.3</f>
        <v>73.29999999999994</v>
      </c>
      <c r="AQ786" s="4">
        <f t="shared" si="4688"/>
        <v>74.599999999999937</v>
      </c>
      <c r="AR786" s="4">
        <f t="shared" ref="AR786" si="4689">AQ786+1.4</f>
        <v>75.999999999999943</v>
      </c>
      <c r="AS786" s="4">
        <f t="shared" ref="AS786:AT786" si="4690">AR786+1.3</f>
        <v>77.29999999999994</v>
      </c>
      <c r="AT786" s="4">
        <f t="shared" si="4690"/>
        <v>78.599999999999937</v>
      </c>
      <c r="AU786" s="4">
        <f t="shared" ref="AU786" si="4691">AT786+1.4</f>
        <v>79.999999999999943</v>
      </c>
      <c r="AV786" s="4">
        <f t="shared" ref="AV786:AW786" si="4692">AU786+1.3</f>
        <v>81.29999999999994</v>
      </c>
      <c r="AW786" s="4">
        <f t="shared" si="4692"/>
        <v>82.599999999999937</v>
      </c>
      <c r="AX786" s="4">
        <f t="shared" ref="AX786" si="4693">AW786+1.4</f>
        <v>83.999999999999943</v>
      </c>
      <c r="AY786">
        <f t="shared" ref="AY786:AZ786" si="4694">AX786+1.3</f>
        <v>85.29999999999994</v>
      </c>
      <c r="AZ786" s="4">
        <f t="shared" si="4694"/>
        <v>86.599999999999937</v>
      </c>
      <c r="BA786" s="4">
        <f t="shared" ref="BA786" si="4695">AZ786+1.4</f>
        <v>87.999999999999943</v>
      </c>
      <c r="BB786" s="4">
        <f t="shared" ref="BB786:BC786" si="4696">BA786+1.3</f>
        <v>89.29999999999994</v>
      </c>
      <c r="BC786" s="4">
        <f t="shared" si="4696"/>
        <v>90.599999999999937</v>
      </c>
      <c r="BD786" s="4">
        <f t="shared" ref="BD786" si="4697">BC786+1.4</f>
        <v>91.999999999999943</v>
      </c>
      <c r="BE786" s="4">
        <f t="shared" ref="BE786:BF786" si="4698">BD786+1.3</f>
        <v>93.29999999999994</v>
      </c>
      <c r="BF786" s="4">
        <f t="shared" si="4698"/>
        <v>94.599999999999937</v>
      </c>
      <c r="BG786" s="4">
        <f t="shared" ref="BG786" si="4699">BF786+1.4</f>
        <v>95.999999999999943</v>
      </c>
      <c r="BH786" s="4">
        <f t="shared" ref="BH786:BI786" si="4700">BG786+1.3</f>
        <v>97.29999999999994</v>
      </c>
      <c r="BI786">
        <f t="shared" si="4700"/>
        <v>98.599999999999937</v>
      </c>
      <c r="BJ786" t="s">
        <v>2</v>
      </c>
    </row>
    <row r="787" spans="1:62">
      <c r="A787" s="4" t="s">
        <v>5</v>
      </c>
      <c r="B787" s="4">
        <v>10</v>
      </c>
      <c r="C787" s="4">
        <f>B787+1</f>
        <v>11</v>
      </c>
      <c r="D787" s="4">
        <f t="shared" ref="D787:Z787" si="4701">C787+1</f>
        <v>12</v>
      </c>
      <c r="E787" s="4">
        <f t="shared" si="4701"/>
        <v>13</v>
      </c>
      <c r="F787" s="4">
        <f t="shared" si="4701"/>
        <v>14</v>
      </c>
      <c r="G787" s="4">
        <f t="shared" si="4701"/>
        <v>15</v>
      </c>
      <c r="H787" s="4">
        <f t="shared" si="4701"/>
        <v>16</v>
      </c>
      <c r="I787" s="4">
        <f t="shared" si="4701"/>
        <v>17</v>
      </c>
      <c r="J787" s="4">
        <f t="shared" si="4701"/>
        <v>18</v>
      </c>
      <c r="K787">
        <f t="shared" si="4701"/>
        <v>19</v>
      </c>
      <c r="L787" s="4">
        <f t="shared" si="4701"/>
        <v>20</v>
      </c>
      <c r="M787" s="4">
        <f t="shared" si="4701"/>
        <v>21</v>
      </c>
      <c r="N787" s="4">
        <f t="shared" si="4701"/>
        <v>22</v>
      </c>
      <c r="O787" s="4">
        <f t="shared" si="4701"/>
        <v>23</v>
      </c>
      <c r="P787" s="4">
        <f t="shared" si="4701"/>
        <v>24</v>
      </c>
      <c r="Q787" s="4">
        <f t="shared" si="4701"/>
        <v>25</v>
      </c>
      <c r="R787" s="4">
        <f t="shared" si="4701"/>
        <v>26</v>
      </c>
      <c r="S787" s="4">
        <f t="shared" si="4701"/>
        <v>27</v>
      </c>
      <c r="T787" s="4">
        <f t="shared" si="4701"/>
        <v>28</v>
      </c>
      <c r="U787">
        <f t="shared" si="4701"/>
        <v>29</v>
      </c>
      <c r="V787" s="4">
        <f t="shared" si="4701"/>
        <v>30</v>
      </c>
      <c r="W787" s="4">
        <f t="shared" si="4701"/>
        <v>31</v>
      </c>
      <c r="X787" s="4">
        <f t="shared" si="4701"/>
        <v>32</v>
      </c>
      <c r="Y787" s="4">
        <f t="shared" si="4701"/>
        <v>33</v>
      </c>
      <c r="Z787" s="4">
        <f t="shared" si="4701"/>
        <v>34</v>
      </c>
      <c r="AA787" s="4">
        <f t="shared" ref="AA787:BI787" si="4702">Z787+1</f>
        <v>35</v>
      </c>
      <c r="AB787" s="4">
        <f t="shared" si="4702"/>
        <v>36</v>
      </c>
      <c r="AC787" s="4">
        <f t="shared" si="4702"/>
        <v>37</v>
      </c>
      <c r="AD787" s="4">
        <f t="shared" si="4702"/>
        <v>38</v>
      </c>
      <c r="AE787">
        <f t="shared" si="4702"/>
        <v>39</v>
      </c>
      <c r="AF787" s="4">
        <f t="shared" si="4702"/>
        <v>40</v>
      </c>
      <c r="AG787" s="4">
        <f t="shared" si="4702"/>
        <v>41</v>
      </c>
      <c r="AH787" s="4">
        <f t="shared" si="4702"/>
        <v>42</v>
      </c>
      <c r="AI787" s="4">
        <f t="shared" si="4702"/>
        <v>43</v>
      </c>
      <c r="AJ787" s="4">
        <f t="shared" si="4702"/>
        <v>44</v>
      </c>
      <c r="AK787" s="4">
        <f t="shared" si="4702"/>
        <v>45</v>
      </c>
      <c r="AL787" s="4">
        <f t="shared" si="4702"/>
        <v>46</v>
      </c>
      <c r="AM787" s="4">
        <f t="shared" si="4702"/>
        <v>47</v>
      </c>
      <c r="AN787" s="4">
        <f t="shared" si="4702"/>
        <v>48</v>
      </c>
      <c r="AO787">
        <f t="shared" si="4702"/>
        <v>49</v>
      </c>
      <c r="AP787" s="4">
        <f t="shared" si="4702"/>
        <v>50</v>
      </c>
      <c r="AQ787" s="4">
        <f t="shared" si="4702"/>
        <v>51</v>
      </c>
      <c r="AR787" s="4">
        <f t="shared" si="4702"/>
        <v>52</v>
      </c>
      <c r="AS787" s="4">
        <f t="shared" si="4702"/>
        <v>53</v>
      </c>
      <c r="AT787" s="4">
        <f t="shared" si="4702"/>
        <v>54</v>
      </c>
      <c r="AU787" s="4">
        <f t="shared" si="4702"/>
        <v>55</v>
      </c>
      <c r="AV787" s="4">
        <f t="shared" si="4702"/>
        <v>56</v>
      </c>
      <c r="AW787" s="4">
        <f t="shared" si="4702"/>
        <v>57</v>
      </c>
      <c r="AX787" s="4">
        <f t="shared" si="4702"/>
        <v>58</v>
      </c>
      <c r="AY787">
        <f t="shared" si="4702"/>
        <v>59</v>
      </c>
      <c r="AZ787" s="4">
        <f t="shared" si="4702"/>
        <v>60</v>
      </c>
      <c r="BA787" s="4">
        <f t="shared" si="4702"/>
        <v>61</v>
      </c>
      <c r="BB787" s="4">
        <f t="shared" si="4702"/>
        <v>62</v>
      </c>
      <c r="BC787" s="4">
        <f t="shared" si="4702"/>
        <v>63</v>
      </c>
      <c r="BD787" s="4">
        <f t="shared" si="4702"/>
        <v>64</v>
      </c>
      <c r="BE787" s="4">
        <f t="shared" si="4702"/>
        <v>65</v>
      </c>
      <c r="BF787" s="4">
        <f t="shared" si="4702"/>
        <v>66</v>
      </c>
      <c r="BG787" s="4">
        <f t="shared" si="4702"/>
        <v>67</v>
      </c>
      <c r="BH787" s="4">
        <f t="shared" si="4702"/>
        <v>68</v>
      </c>
      <c r="BI787">
        <f t="shared" si="4702"/>
        <v>69</v>
      </c>
      <c r="BJ787" t="s">
        <v>2</v>
      </c>
    </row>
    <row r="788" spans="1:62">
      <c r="A788" s="4" t="s">
        <v>6</v>
      </c>
    </row>
    <row r="789" spans="1:62">
      <c r="A789" s="4" t="s">
        <v>304</v>
      </c>
    </row>
    <row r="790" spans="1:62">
      <c r="A790" s="4" t="s">
        <v>333</v>
      </c>
    </row>
    <row r="791" spans="1:62">
      <c r="A791" s="4" t="s">
        <v>189</v>
      </c>
      <c r="B791" s="4">
        <v>113</v>
      </c>
      <c r="C791" s="4">
        <f>B791+21</f>
        <v>134</v>
      </c>
      <c r="D791" s="4">
        <f>C791+22</f>
        <v>156</v>
      </c>
      <c r="E791" s="4">
        <f t="shared" ref="E791:BH791" si="4703">D791+21</f>
        <v>177</v>
      </c>
      <c r="F791" s="4">
        <f t="shared" si="4703"/>
        <v>198</v>
      </c>
      <c r="G791" s="4">
        <f t="shared" ref="G791" si="4704">F791+22</f>
        <v>220</v>
      </c>
      <c r="H791" s="4">
        <f t="shared" si="4703"/>
        <v>241</v>
      </c>
      <c r="I791" s="4">
        <f t="shared" si="4703"/>
        <v>262</v>
      </c>
      <c r="J791" s="4">
        <f t="shared" ref="J791" si="4705">I791+22</f>
        <v>284</v>
      </c>
      <c r="K791">
        <f t="shared" si="4703"/>
        <v>305</v>
      </c>
      <c r="L791" s="4">
        <f t="shared" si="4703"/>
        <v>326</v>
      </c>
      <c r="M791" s="4">
        <f t="shared" ref="M791" si="4706">L791+22</f>
        <v>348</v>
      </c>
      <c r="N791" s="4">
        <f t="shared" si="4703"/>
        <v>369</v>
      </c>
      <c r="O791" s="4">
        <f t="shared" si="4703"/>
        <v>390</v>
      </c>
      <c r="P791" s="4">
        <f t="shared" ref="P791" si="4707">O791+22</f>
        <v>412</v>
      </c>
      <c r="Q791" s="4">
        <f t="shared" si="4703"/>
        <v>433</v>
      </c>
      <c r="R791" s="4">
        <f t="shared" si="4703"/>
        <v>454</v>
      </c>
      <c r="S791" s="4">
        <f t="shared" ref="S791" si="4708">R791+22</f>
        <v>476</v>
      </c>
      <c r="T791" s="4">
        <f t="shared" si="4703"/>
        <v>497</v>
      </c>
      <c r="U791">
        <f t="shared" si="4703"/>
        <v>518</v>
      </c>
      <c r="V791" s="4">
        <f>U791+21</f>
        <v>539</v>
      </c>
      <c r="W791" s="4">
        <f t="shared" si="4703"/>
        <v>560</v>
      </c>
      <c r="X791" s="4">
        <f t="shared" si="4703"/>
        <v>581</v>
      </c>
      <c r="Y791" s="4">
        <f t="shared" ref="Y791:BI791" si="4709">X791+22</f>
        <v>603</v>
      </c>
      <c r="Z791" s="4">
        <f t="shared" si="4703"/>
        <v>624</v>
      </c>
      <c r="AA791" s="4">
        <f t="shared" si="4703"/>
        <v>645</v>
      </c>
      <c r="AB791" s="4">
        <f t="shared" si="4709"/>
        <v>667</v>
      </c>
      <c r="AC791" s="4">
        <f t="shared" si="4703"/>
        <v>688</v>
      </c>
      <c r="AD791" s="4">
        <f t="shared" si="4703"/>
        <v>709</v>
      </c>
      <c r="AE791">
        <f t="shared" si="4709"/>
        <v>731</v>
      </c>
      <c r="AF791" s="4">
        <f t="shared" si="4703"/>
        <v>752</v>
      </c>
      <c r="AG791" s="4">
        <f t="shared" si="4703"/>
        <v>773</v>
      </c>
      <c r="AH791" s="4">
        <f t="shared" si="4709"/>
        <v>795</v>
      </c>
      <c r="AI791" s="4">
        <f t="shared" si="4703"/>
        <v>816</v>
      </c>
      <c r="AJ791" s="4">
        <f t="shared" si="4703"/>
        <v>837</v>
      </c>
      <c r="AK791" s="4">
        <f t="shared" si="4709"/>
        <v>859</v>
      </c>
      <c r="AL791" s="4">
        <f t="shared" si="4703"/>
        <v>880</v>
      </c>
      <c r="AM791" s="4">
        <f t="shared" si="4703"/>
        <v>901</v>
      </c>
      <c r="AN791" s="4">
        <f t="shared" si="4709"/>
        <v>923</v>
      </c>
      <c r="AO791">
        <f t="shared" si="4703"/>
        <v>944</v>
      </c>
      <c r="AP791" s="4">
        <f t="shared" si="4703"/>
        <v>965</v>
      </c>
      <c r="AQ791" s="4">
        <f>AP791+21</f>
        <v>986</v>
      </c>
      <c r="AR791" s="4">
        <f t="shared" si="4703"/>
        <v>1007</v>
      </c>
      <c r="AS791" s="4">
        <f t="shared" si="4703"/>
        <v>1028</v>
      </c>
      <c r="AT791" s="4">
        <f t="shared" si="4709"/>
        <v>1050</v>
      </c>
      <c r="AU791" s="4">
        <f t="shared" si="4703"/>
        <v>1071</v>
      </c>
      <c r="AV791" s="4">
        <f t="shared" si="4703"/>
        <v>1092</v>
      </c>
      <c r="AW791" s="4">
        <f t="shared" si="4709"/>
        <v>1114</v>
      </c>
      <c r="AX791" s="4">
        <f t="shared" si="4703"/>
        <v>1135</v>
      </c>
      <c r="AY791">
        <f t="shared" si="4703"/>
        <v>1156</v>
      </c>
      <c r="AZ791" s="4">
        <f t="shared" si="4709"/>
        <v>1178</v>
      </c>
      <c r="BA791" s="4">
        <f t="shared" si="4703"/>
        <v>1199</v>
      </c>
      <c r="BB791" s="4">
        <f t="shared" si="4703"/>
        <v>1220</v>
      </c>
      <c r="BC791" s="4">
        <f t="shared" si="4709"/>
        <v>1242</v>
      </c>
      <c r="BD791" s="4">
        <f t="shared" si="4703"/>
        <v>1263</v>
      </c>
      <c r="BE791" s="4">
        <f t="shared" si="4703"/>
        <v>1284</v>
      </c>
      <c r="BF791" s="4">
        <f t="shared" si="4709"/>
        <v>1306</v>
      </c>
      <c r="BG791" s="4">
        <f t="shared" si="4703"/>
        <v>1327</v>
      </c>
      <c r="BH791" s="4">
        <f t="shared" si="4703"/>
        <v>1348</v>
      </c>
      <c r="BI791">
        <f t="shared" si="4709"/>
        <v>1370</v>
      </c>
      <c r="BJ791" t="s">
        <v>2</v>
      </c>
    </row>
    <row r="792" spans="1:62">
      <c r="A792" s="4" t="s">
        <v>190</v>
      </c>
      <c r="B792" s="4">
        <v>185</v>
      </c>
      <c r="C792" s="4">
        <f t="shared" ref="C792:BH792" si="4710">B792+35</f>
        <v>220</v>
      </c>
      <c r="D792" s="4">
        <f t="shared" si="4710"/>
        <v>255</v>
      </c>
      <c r="E792" s="4">
        <f t="shared" si="4710"/>
        <v>290</v>
      </c>
      <c r="F792" s="4">
        <f>E792+34</f>
        <v>324</v>
      </c>
      <c r="G792" s="4">
        <f t="shared" si="4710"/>
        <v>359</v>
      </c>
      <c r="H792" s="4">
        <f t="shared" si="4710"/>
        <v>394</v>
      </c>
      <c r="I792" s="4">
        <f t="shared" si="4710"/>
        <v>429</v>
      </c>
      <c r="J792" s="4">
        <f t="shared" si="4710"/>
        <v>464</v>
      </c>
      <c r="K792">
        <f t="shared" ref="K792" si="4711">J792+34</f>
        <v>498</v>
      </c>
      <c r="L792" s="4">
        <f t="shared" si="4710"/>
        <v>533</v>
      </c>
      <c r="M792" s="4">
        <f t="shared" si="4710"/>
        <v>568</v>
      </c>
      <c r="N792" s="4">
        <f t="shared" si="4710"/>
        <v>603</v>
      </c>
      <c r="O792" s="4">
        <f t="shared" si="4710"/>
        <v>638</v>
      </c>
      <c r="P792" s="4">
        <f t="shared" ref="P792" si="4712">O792+34</f>
        <v>672</v>
      </c>
      <c r="Q792" s="4">
        <f t="shared" si="4710"/>
        <v>707</v>
      </c>
      <c r="R792" s="4">
        <f t="shared" si="4710"/>
        <v>742</v>
      </c>
      <c r="S792" s="4">
        <f t="shared" si="4710"/>
        <v>777</v>
      </c>
      <c r="T792" s="4">
        <f t="shared" si="4710"/>
        <v>812</v>
      </c>
      <c r="U792">
        <f t="shared" ref="U792" si="4713">T792+34</f>
        <v>846</v>
      </c>
      <c r="V792" s="4">
        <f t="shared" si="4710"/>
        <v>881</v>
      </c>
      <c r="W792" s="4">
        <f t="shared" si="4710"/>
        <v>916</v>
      </c>
      <c r="X792" s="4">
        <f t="shared" si="4710"/>
        <v>951</v>
      </c>
      <c r="Y792" s="4">
        <f t="shared" si="4710"/>
        <v>986</v>
      </c>
      <c r="Z792" s="4">
        <f t="shared" ref="Z792" si="4714">Y792+34</f>
        <v>1020</v>
      </c>
      <c r="AA792" s="4">
        <f t="shared" si="4710"/>
        <v>1055</v>
      </c>
      <c r="AB792" s="4">
        <f t="shared" si="4710"/>
        <v>1090</v>
      </c>
      <c r="AC792" s="4">
        <f t="shared" si="4710"/>
        <v>1125</v>
      </c>
      <c r="AD792" s="4">
        <f t="shared" si="4710"/>
        <v>1160</v>
      </c>
      <c r="AE792">
        <f t="shared" ref="AE792" si="4715">AD792+34</f>
        <v>1194</v>
      </c>
      <c r="AF792" s="4">
        <f t="shared" si="4710"/>
        <v>1229</v>
      </c>
      <c r="AG792" s="4">
        <f t="shared" si="4710"/>
        <v>1264</v>
      </c>
      <c r="AH792" s="4">
        <f t="shared" si="4710"/>
        <v>1299</v>
      </c>
      <c r="AI792" s="4">
        <f t="shared" si="4710"/>
        <v>1334</v>
      </c>
      <c r="AJ792" s="4">
        <f t="shared" ref="AJ792" si="4716">AI792+34</f>
        <v>1368</v>
      </c>
      <c r="AK792" s="4">
        <f t="shared" si="4710"/>
        <v>1403</v>
      </c>
      <c r="AL792" s="4">
        <f t="shared" si="4710"/>
        <v>1438</v>
      </c>
      <c r="AM792" s="4">
        <f t="shared" si="4710"/>
        <v>1473</v>
      </c>
      <c r="AN792" s="4">
        <f t="shared" si="4710"/>
        <v>1508</v>
      </c>
      <c r="AO792">
        <f t="shared" ref="AO792" si="4717">AN792+34</f>
        <v>1542</v>
      </c>
      <c r="AP792" s="4">
        <f t="shared" si="4710"/>
        <v>1577</v>
      </c>
      <c r="AQ792" s="4">
        <f t="shared" si="4710"/>
        <v>1612</v>
      </c>
      <c r="AR792" s="4">
        <f t="shared" si="4710"/>
        <v>1647</v>
      </c>
      <c r="AS792" s="4">
        <f t="shared" si="4710"/>
        <v>1682</v>
      </c>
      <c r="AT792" s="4">
        <f t="shared" ref="AT792:BI792" si="4718">AS792+34</f>
        <v>1716</v>
      </c>
      <c r="AU792" s="4">
        <f t="shared" si="4710"/>
        <v>1751</v>
      </c>
      <c r="AV792" s="4">
        <f t="shared" si="4710"/>
        <v>1786</v>
      </c>
      <c r="AW792" s="4">
        <f t="shared" si="4710"/>
        <v>1821</v>
      </c>
      <c r="AX792" s="4">
        <f t="shared" si="4710"/>
        <v>1856</v>
      </c>
      <c r="AY792">
        <f t="shared" si="4718"/>
        <v>1890</v>
      </c>
      <c r="AZ792" s="4">
        <f t="shared" si="4710"/>
        <v>1925</v>
      </c>
      <c r="BA792" s="4">
        <f t="shared" si="4710"/>
        <v>1960</v>
      </c>
      <c r="BB792" s="4">
        <f t="shared" si="4710"/>
        <v>1995</v>
      </c>
      <c r="BC792" s="4">
        <f t="shared" si="4710"/>
        <v>2030</v>
      </c>
      <c r="BD792" s="4">
        <f t="shared" si="4718"/>
        <v>2064</v>
      </c>
      <c r="BE792" s="4">
        <f t="shared" si="4710"/>
        <v>2099</v>
      </c>
      <c r="BF792" s="4">
        <f t="shared" si="4710"/>
        <v>2134</v>
      </c>
      <c r="BG792" s="4">
        <f t="shared" si="4710"/>
        <v>2169</v>
      </c>
      <c r="BH792" s="4">
        <f t="shared" si="4710"/>
        <v>2204</v>
      </c>
      <c r="BI792">
        <f t="shared" si="4718"/>
        <v>2238</v>
      </c>
      <c r="BJ792" t="s">
        <v>2</v>
      </c>
    </row>
    <row r="793" spans="1:62">
      <c r="A793" s="4" t="s">
        <v>191</v>
      </c>
      <c r="B793" s="4">
        <v>219</v>
      </c>
      <c r="C793" s="4">
        <f>B793+41</f>
        <v>260</v>
      </c>
      <c r="D793" s="4">
        <f>C793+41</f>
        <v>301</v>
      </c>
      <c r="E793" s="4">
        <f>D793+41</f>
        <v>342</v>
      </c>
      <c r="F793" s="4">
        <f t="shared" ref="F793:BI793" si="4719">E793+41</f>
        <v>383</v>
      </c>
      <c r="G793" s="4">
        <f t="shared" si="4719"/>
        <v>424</v>
      </c>
      <c r="H793" s="4">
        <f t="shared" si="4719"/>
        <v>465</v>
      </c>
      <c r="I793" s="4">
        <f t="shared" si="4719"/>
        <v>506</v>
      </c>
      <c r="J793" s="4">
        <f>I793+42</f>
        <v>548</v>
      </c>
      <c r="K793">
        <f t="shared" si="4719"/>
        <v>589</v>
      </c>
      <c r="L793" s="4">
        <f t="shared" si="4719"/>
        <v>630</v>
      </c>
      <c r="M793" s="4">
        <f t="shared" si="4719"/>
        <v>671</v>
      </c>
      <c r="N793" s="4">
        <f t="shared" si="4719"/>
        <v>712</v>
      </c>
      <c r="O793" s="4">
        <f t="shared" si="4719"/>
        <v>753</v>
      </c>
      <c r="P793" s="4">
        <f t="shared" si="4719"/>
        <v>794</v>
      </c>
      <c r="Q793" s="4">
        <f t="shared" si="4719"/>
        <v>835</v>
      </c>
      <c r="R793" s="4">
        <f t="shared" si="4719"/>
        <v>876</v>
      </c>
      <c r="S793" s="4">
        <f t="shared" si="4719"/>
        <v>917</v>
      </c>
      <c r="T793" s="4">
        <f t="shared" ref="T793" si="4720">S793+42</f>
        <v>959</v>
      </c>
      <c r="U793">
        <f t="shared" si="4719"/>
        <v>1000</v>
      </c>
      <c r="V793" s="4">
        <f t="shared" si="4719"/>
        <v>1041</v>
      </c>
      <c r="W793" s="4">
        <f>V793+41</f>
        <v>1082</v>
      </c>
      <c r="X793" s="4">
        <f t="shared" si="4719"/>
        <v>1123</v>
      </c>
      <c r="Y793" s="4">
        <f t="shared" si="4719"/>
        <v>1164</v>
      </c>
      <c r="Z793" s="4">
        <f t="shared" si="4719"/>
        <v>1205</v>
      </c>
      <c r="AA793" s="4">
        <f t="shared" si="4719"/>
        <v>1246</v>
      </c>
      <c r="AB793" s="4">
        <f t="shared" si="4719"/>
        <v>1287</v>
      </c>
      <c r="AC793" s="4">
        <f t="shared" si="4719"/>
        <v>1328</v>
      </c>
      <c r="AD793" s="4">
        <f t="shared" ref="AD793" si="4721">AC793+42</f>
        <v>1370</v>
      </c>
      <c r="AE793">
        <f t="shared" si="4719"/>
        <v>1411</v>
      </c>
      <c r="AF793" s="4">
        <f t="shared" si="4719"/>
        <v>1452</v>
      </c>
      <c r="AG793" s="4">
        <f t="shared" si="4719"/>
        <v>1493</v>
      </c>
      <c r="AH793" s="4">
        <f t="shared" si="4719"/>
        <v>1534</v>
      </c>
      <c r="AI793" s="4">
        <f t="shared" si="4719"/>
        <v>1575</v>
      </c>
      <c r="AJ793" s="4">
        <f t="shared" si="4719"/>
        <v>1616</v>
      </c>
      <c r="AK793" s="4">
        <f t="shared" si="4719"/>
        <v>1657</v>
      </c>
      <c r="AL793" s="4">
        <f t="shared" si="4719"/>
        <v>1698</v>
      </c>
      <c r="AM793" s="4">
        <f t="shared" si="4719"/>
        <v>1739</v>
      </c>
      <c r="AN793" s="4">
        <f t="shared" ref="AN793:BH793" si="4722">AM793+42</f>
        <v>1781</v>
      </c>
      <c r="AO793">
        <f t="shared" si="4719"/>
        <v>1822</v>
      </c>
      <c r="AP793" s="4">
        <f t="shared" si="4719"/>
        <v>1863</v>
      </c>
      <c r="AQ793" s="4">
        <f t="shared" si="4719"/>
        <v>1904</v>
      </c>
      <c r="AR793" s="4">
        <f t="shared" si="4719"/>
        <v>1945</v>
      </c>
      <c r="AS793" s="4">
        <f t="shared" si="4719"/>
        <v>1986</v>
      </c>
      <c r="AT793" s="4">
        <f t="shared" si="4719"/>
        <v>2027</v>
      </c>
      <c r="AU793" s="4">
        <f t="shared" si="4719"/>
        <v>2068</v>
      </c>
      <c r="AV793" s="4">
        <f t="shared" si="4719"/>
        <v>2109</v>
      </c>
      <c r="AW793" s="4">
        <f t="shared" si="4719"/>
        <v>2150</v>
      </c>
      <c r="AX793" s="4">
        <f t="shared" si="4722"/>
        <v>2192</v>
      </c>
      <c r="AY793">
        <f t="shared" si="4719"/>
        <v>2233</v>
      </c>
      <c r="AZ793" s="4">
        <f t="shared" si="4719"/>
        <v>2274</v>
      </c>
      <c r="BA793" s="4">
        <f t="shared" si="4719"/>
        <v>2315</v>
      </c>
      <c r="BB793" s="4">
        <f t="shared" si="4719"/>
        <v>2356</v>
      </c>
      <c r="BC793" s="4">
        <f t="shared" si="4719"/>
        <v>2397</v>
      </c>
      <c r="BD793" s="4">
        <f t="shared" si="4719"/>
        <v>2438</v>
      </c>
      <c r="BE793" s="4">
        <f t="shared" si="4719"/>
        <v>2479</v>
      </c>
      <c r="BF793" s="4">
        <f t="shared" si="4719"/>
        <v>2520</v>
      </c>
      <c r="BG793" s="4">
        <f t="shared" si="4719"/>
        <v>2561</v>
      </c>
      <c r="BH793" s="4">
        <f t="shared" si="4722"/>
        <v>2603</v>
      </c>
      <c r="BI793">
        <f t="shared" si="4719"/>
        <v>2644</v>
      </c>
      <c r="BJ793" t="s">
        <v>2</v>
      </c>
    </row>
    <row r="794" spans="1:62">
      <c r="A794" s="4" t="s">
        <v>192</v>
      </c>
    </row>
    <row r="795" spans="1:62">
      <c r="A795" s="4" t="s">
        <v>70</v>
      </c>
      <c r="B795" s="4">
        <v>12</v>
      </c>
      <c r="C795" s="4">
        <f>B795+3</f>
        <v>15</v>
      </c>
      <c r="D795" s="4">
        <f t="shared" ref="D795:I795" si="4723">C795+3</f>
        <v>18</v>
      </c>
      <c r="E795" s="4">
        <f t="shared" si="4723"/>
        <v>21</v>
      </c>
      <c r="F795" s="4">
        <f t="shared" si="4723"/>
        <v>24</v>
      </c>
      <c r="G795" s="4">
        <f t="shared" si="4723"/>
        <v>27</v>
      </c>
      <c r="H795" s="4">
        <f t="shared" si="4723"/>
        <v>30</v>
      </c>
      <c r="I795" s="4">
        <f t="shared" si="4723"/>
        <v>33</v>
      </c>
      <c r="J795" s="4">
        <f>I795+4</f>
        <v>37</v>
      </c>
      <c r="K795">
        <f t="shared" ref="K795:Q795" si="4724">J795+4</f>
        <v>41</v>
      </c>
      <c r="L795" s="4">
        <f t="shared" si="4724"/>
        <v>45</v>
      </c>
      <c r="M795" s="4">
        <f t="shared" si="4724"/>
        <v>49</v>
      </c>
      <c r="N795" s="4">
        <f t="shared" si="4724"/>
        <v>53</v>
      </c>
      <c r="O795" s="4">
        <f t="shared" si="4724"/>
        <v>57</v>
      </c>
      <c r="P795" s="4">
        <f t="shared" si="4724"/>
        <v>61</v>
      </c>
      <c r="Q795" s="4">
        <f t="shared" si="4724"/>
        <v>65</v>
      </c>
      <c r="R795" s="4">
        <f>Q795+5</f>
        <v>70</v>
      </c>
      <c r="S795" s="4">
        <f t="shared" ref="S795:W795" si="4725">R795+5</f>
        <v>75</v>
      </c>
      <c r="T795" s="4">
        <f t="shared" si="4725"/>
        <v>80</v>
      </c>
      <c r="U795">
        <f t="shared" si="4725"/>
        <v>85</v>
      </c>
      <c r="V795" s="4">
        <f t="shared" si="4725"/>
        <v>90</v>
      </c>
      <c r="W795" s="4">
        <f t="shared" si="4725"/>
        <v>95</v>
      </c>
      <c r="X795" s="4">
        <f>W795+6</f>
        <v>101</v>
      </c>
      <c r="Y795" s="4">
        <f t="shared" ref="Y795:AC795" si="4726">X795+6</f>
        <v>107</v>
      </c>
      <c r="Z795" s="4">
        <f t="shared" si="4726"/>
        <v>113</v>
      </c>
      <c r="AA795" s="4">
        <f t="shared" si="4726"/>
        <v>119</v>
      </c>
      <c r="AB795" s="4">
        <f t="shared" si="4726"/>
        <v>125</v>
      </c>
      <c r="AC795" s="4">
        <f t="shared" si="4726"/>
        <v>131</v>
      </c>
      <c r="AD795" s="4">
        <f>AC795+7</f>
        <v>138</v>
      </c>
      <c r="AE795">
        <f t="shared" ref="AE795:AP795" si="4727">AD795+7</f>
        <v>145</v>
      </c>
      <c r="AF795" s="4">
        <f t="shared" si="4727"/>
        <v>152</v>
      </c>
      <c r="AG795" s="4">
        <f t="shared" si="4727"/>
        <v>159</v>
      </c>
      <c r="AH795" s="4">
        <f t="shared" si="4727"/>
        <v>166</v>
      </c>
      <c r="AI795" s="4">
        <f t="shared" si="4727"/>
        <v>173</v>
      </c>
      <c r="AJ795" s="4">
        <f t="shared" si="4727"/>
        <v>180</v>
      </c>
      <c r="AK795" s="4">
        <f t="shared" si="4727"/>
        <v>187</v>
      </c>
      <c r="AL795" s="4">
        <f t="shared" si="4727"/>
        <v>194</v>
      </c>
      <c r="AM795" s="4">
        <f t="shared" si="4727"/>
        <v>201</v>
      </c>
      <c r="AN795" s="4">
        <f t="shared" si="4727"/>
        <v>208</v>
      </c>
      <c r="AO795">
        <f t="shared" si="4727"/>
        <v>215</v>
      </c>
      <c r="AP795" s="4">
        <f t="shared" si="4727"/>
        <v>222</v>
      </c>
      <c r="AQ795" s="4">
        <f t="shared" ref="AQ795:BI795" si="4728">AP795+7</f>
        <v>229</v>
      </c>
      <c r="AR795" s="4">
        <f t="shared" si="4728"/>
        <v>236</v>
      </c>
      <c r="AS795" s="4">
        <f t="shared" si="4728"/>
        <v>243</v>
      </c>
      <c r="AT795" s="4">
        <f t="shared" si="4728"/>
        <v>250</v>
      </c>
      <c r="AU795" s="4">
        <f t="shared" si="4728"/>
        <v>257</v>
      </c>
      <c r="AV795" s="4">
        <f t="shared" si="4728"/>
        <v>264</v>
      </c>
      <c r="AW795" s="4">
        <f t="shared" si="4728"/>
        <v>271</v>
      </c>
      <c r="AX795" s="4">
        <f t="shared" si="4728"/>
        <v>278</v>
      </c>
      <c r="AY795">
        <f t="shared" si="4728"/>
        <v>285</v>
      </c>
      <c r="AZ795" s="4">
        <f t="shared" si="4728"/>
        <v>292</v>
      </c>
      <c r="BA795" s="4">
        <f t="shared" si="4728"/>
        <v>299</v>
      </c>
      <c r="BB795" s="4">
        <f t="shared" si="4728"/>
        <v>306</v>
      </c>
      <c r="BC795" s="4">
        <f t="shared" si="4728"/>
        <v>313</v>
      </c>
      <c r="BD795" s="4">
        <f t="shared" si="4728"/>
        <v>320</v>
      </c>
      <c r="BE795" s="4">
        <f t="shared" si="4728"/>
        <v>327</v>
      </c>
      <c r="BF795" s="4">
        <f t="shared" si="4728"/>
        <v>334</v>
      </c>
      <c r="BG795" s="4">
        <f t="shared" si="4728"/>
        <v>341</v>
      </c>
      <c r="BH795" s="4">
        <f t="shared" si="4728"/>
        <v>348</v>
      </c>
      <c r="BI795">
        <f t="shared" si="4728"/>
        <v>355</v>
      </c>
      <c r="BJ795" t="s">
        <v>2</v>
      </c>
    </row>
    <row r="796" spans="1:62">
      <c r="A796" s="4" t="s">
        <v>71</v>
      </c>
      <c r="B796" s="4">
        <v>18</v>
      </c>
      <c r="C796" s="4">
        <f>B796+3</f>
        <v>21</v>
      </c>
      <c r="D796" s="4">
        <f t="shared" ref="D796:I796" si="4729">C796+3</f>
        <v>24</v>
      </c>
      <c r="E796" s="4">
        <f t="shared" si="4729"/>
        <v>27</v>
      </c>
      <c r="F796" s="4">
        <f t="shared" si="4729"/>
        <v>30</v>
      </c>
      <c r="G796" s="4">
        <f t="shared" si="4729"/>
        <v>33</v>
      </c>
      <c r="H796" s="4">
        <f t="shared" si="4729"/>
        <v>36</v>
      </c>
      <c r="I796" s="4">
        <f t="shared" si="4729"/>
        <v>39</v>
      </c>
      <c r="J796" s="4">
        <f>I796+4</f>
        <v>43</v>
      </c>
      <c r="K796">
        <f t="shared" ref="K796:Q796" si="4730">J796+4</f>
        <v>47</v>
      </c>
      <c r="L796" s="4">
        <f t="shared" si="4730"/>
        <v>51</v>
      </c>
      <c r="M796" s="4">
        <f t="shared" si="4730"/>
        <v>55</v>
      </c>
      <c r="N796" s="4">
        <f t="shared" si="4730"/>
        <v>59</v>
      </c>
      <c r="O796" s="4">
        <f t="shared" si="4730"/>
        <v>63</v>
      </c>
      <c r="P796" s="4">
        <f t="shared" si="4730"/>
        <v>67</v>
      </c>
      <c r="Q796" s="4">
        <f t="shared" si="4730"/>
        <v>71</v>
      </c>
      <c r="R796" s="4">
        <f>Q796+5</f>
        <v>76</v>
      </c>
      <c r="S796" s="4">
        <f t="shared" ref="S796:W796" si="4731">R796+5</f>
        <v>81</v>
      </c>
      <c r="T796" s="4">
        <f t="shared" si="4731"/>
        <v>86</v>
      </c>
      <c r="U796">
        <f t="shared" si="4731"/>
        <v>91</v>
      </c>
      <c r="V796" s="4">
        <f t="shared" si="4731"/>
        <v>96</v>
      </c>
      <c r="W796" s="4">
        <f t="shared" si="4731"/>
        <v>101</v>
      </c>
      <c r="X796" s="4">
        <f>W796+6</f>
        <v>107</v>
      </c>
      <c r="Y796" s="4">
        <f t="shared" ref="Y796:AC796" si="4732">X796+6</f>
        <v>113</v>
      </c>
      <c r="Z796" s="4">
        <f t="shared" si="4732"/>
        <v>119</v>
      </c>
      <c r="AA796" s="4">
        <f t="shared" si="4732"/>
        <v>125</v>
      </c>
      <c r="AB796" s="4">
        <f t="shared" si="4732"/>
        <v>131</v>
      </c>
      <c r="AC796" s="4">
        <f t="shared" si="4732"/>
        <v>137</v>
      </c>
      <c r="AD796" s="4">
        <f>AC796+7</f>
        <v>144</v>
      </c>
      <c r="AE796">
        <f t="shared" ref="AE796:AP796" si="4733">AD796+7</f>
        <v>151</v>
      </c>
      <c r="AF796" s="4">
        <f t="shared" si="4733"/>
        <v>158</v>
      </c>
      <c r="AG796" s="4">
        <f t="shared" si="4733"/>
        <v>165</v>
      </c>
      <c r="AH796" s="4">
        <f t="shared" si="4733"/>
        <v>172</v>
      </c>
      <c r="AI796" s="4">
        <f t="shared" si="4733"/>
        <v>179</v>
      </c>
      <c r="AJ796" s="4">
        <f t="shared" si="4733"/>
        <v>186</v>
      </c>
      <c r="AK796" s="4">
        <f t="shared" si="4733"/>
        <v>193</v>
      </c>
      <c r="AL796" s="4">
        <f t="shared" si="4733"/>
        <v>200</v>
      </c>
      <c r="AM796" s="4">
        <f t="shared" si="4733"/>
        <v>207</v>
      </c>
      <c r="AN796" s="4">
        <f t="shared" si="4733"/>
        <v>214</v>
      </c>
      <c r="AO796">
        <f t="shared" si="4733"/>
        <v>221</v>
      </c>
      <c r="AP796" s="4">
        <f t="shared" si="4733"/>
        <v>228</v>
      </c>
      <c r="AQ796" s="4">
        <f t="shared" ref="AQ796:BI796" si="4734">AP796+7</f>
        <v>235</v>
      </c>
      <c r="AR796" s="4">
        <f t="shared" si="4734"/>
        <v>242</v>
      </c>
      <c r="AS796" s="4">
        <f t="shared" si="4734"/>
        <v>249</v>
      </c>
      <c r="AT796" s="4">
        <f t="shared" si="4734"/>
        <v>256</v>
      </c>
      <c r="AU796" s="4">
        <f t="shared" si="4734"/>
        <v>263</v>
      </c>
      <c r="AV796" s="4">
        <f t="shared" si="4734"/>
        <v>270</v>
      </c>
      <c r="AW796" s="4">
        <f t="shared" si="4734"/>
        <v>277</v>
      </c>
      <c r="AX796" s="4">
        <f t="shared" si="4734"/>
        <v>284</v>
      </c>
      <c r="AY796">
        <f t="shared" si="4734"/>
        <v>291</v>
      </c>
      <c r="AZ796" s="4">
        <f t="shared" si="4734"/>
        <v>298</v>
      </c>
      <c r="BA796" s="4">
        <f t="shared" si="4734"/>
        <v>305</v>
      </c>
      <c r="BB796" s="4">
        <f t="shared" si="4734"/>
        <v>312</v>
      </c>
      <c r="BC796" s="4">
        <f t="shared" si="4734"/>
        <v>319</v>
      </c>
      <c r="BD796" s="4">
        <f t="shared" si="4734"/>
        <v>326</v>
      </c>
      <c r="BE796" s="4">
        <f t="shared" si="4734"/>
        <v>333</v>
      </c>
      <c r="BF796" s="4">
        <f t="shared" si="4734"/>
        <v>340</v>
      </c>
      <c r="BG796" s="4">
        <f t="shared" si="4734"/>
        <v>347</v>
      </c>
      <c r="BH796" s="4">
        <f t="shared" si="4734"/>
        <v>354</v>
      </c>
      <c r="BI796">
        <f t="shared" si="4734"/>
        <v>361</v>
      </c>
      <c r="BJ796" t="s">
        <v>2</v>
      </c>
    </row>
    <row r="797" spans="1:62">
      <c r="A797" s="4" t="s">
        <v>305</v>
      </c>
      <c r="B797" s="4">
        <v>1</v>
      </c>
      <c r="C797" s="4">
        <v>2</v>
      </c>
      <c r="D797" s="4">
        <v>3</v>
      </c>
      <c r="E797" s="4">
        <v>4</v>
      </c>
      <c r="F797" s="4">
        <v>5</v>
      </c>
      <c r="G797" s="4">
        <v>5</v>
      </c>
      <c r="H797" s="4">
        <v>5</v>
      </c>
      <c r="I797" s="4">
        <v>5</v>
      </c>
      <c r="J797" s="4">
        <v>5</v>
      </c>
      <c r="K797" s="1">
        <v>5</v>
      </c>
      <c r="L797" s="4">
        <v>5</v>
      </c>
      <c r="M797" s="4">
        <v>5</v>
      </c>
      <c r="N797" s="4">
        <v>5</v>
      </c>
      <c r="O797" s="4">
        <v>5</v>
      </c>
      <c r="P797" s="4">
        <v>5</v>
      </c>
      <c r="Q797" s="4">
        <v>5</v>
      </c>
      <c r="R797" s="4">
        <v>5</v>
      </c>
      <c r="S797" s="4">
        <v>5</v>
      </c>
      <c r="T797" s="4">
        <v>5</v>
      </c>
      <c r="U797">
        <v>5</v>
      </c>
      <c r="V797" s="4">
        <v>5</v>
      </c>
      <c r="W797" s="4">
        <v>5</v>
      </c>
      <c r="X797" s="4">
        <v>5</v>
      </c>
      <c r="Y797" s="4">
        <v>5</v>
      </c>
      <c r="Z797" s="4">
        <v>5</v>
      </c>
      <c r="AA797" s="4">
        <v>5</v>
      </c>
      <c r="AB797" s="4">
        <v>5</v>
      </c>
      <c r="AC797" s="4">
        <v>5</v>
      </c>
      <c r="AD797" s="4">
        <v>5</v>
      </c>
      <c r="AE797">
        <v>5</v>
      </c>
      <c r="AF797" s="4">
        <v>5</v>
      </c>
      <c r="AG797" s="4">
        <v>5</v>
      </c>
      <c r="AH797" s="4">
        <v>5</v>
      </c>
      <c r="AI797" s="4">
        <v>5</v>
      </c>
      <c r="AJ797" s="4">
        <v>5</v>
      </c>
      <c r="AK797" s="4">
        <v>5</v>
      </c>
      <c r="AL797" s="4">
        <v>5</v>
      </c>
      <c r="AM797" s="4">
        <v>5</v>
      </c>
      <c r="AN797" s="4">
        <v>5</v>
      </c>
      <c r="AO797">
        <v>5</v>
      </c>
      <c r="AP797" s="4">
        <v>5</v>
      </c>
      <c r="AQ797" s="4">
        <v>5</v>
      </c>
      <c r="AR797" s="4">
        <v>5</v>
      </c>
      <c r="AS797" s="4">
        <v>5</v>
      </c>
      <c r="AT797" s="4">
        <v>5</v>
      </c>
      <c r="AU797" s="4">
        <v>5</v>
      </c>
      <c r="AV797" s="4">
        <v>5</v>
      </c>
      <c r="AW797" s="4">
        <v>5</v>
      </c>
      <c r="AX797" s="4">
        <v>5</v>
      </c>
      <c r="AY797">
        <v>5</v>
      </c>
      <c r="AZ797" s="4">
        <v>5</v>
      </c>
      <c r="BA797" s="4">
        <v>5</v>
      </c>
      <c r="BB797" s="4">
        <v>5</v>
      </c>
      <c r="BC797" s="4">
        <v>5</v>
      </c>
      <c r="BD797" s="4">
        <v>5</v>
      </c>
      <c r="BE797" s="4">
        <v>5</v>
      </c>
      <c r="BF797" s="4">
        <v>5</v>
      </c>
      <c r="BG797" s="4">
        <v>5</v>
      </c>
      <c r="BH797" s="4">
        <v>5</v>
      </c>
      <c r="BI797">
        <v>5</v>
      </c>
      <c r="BJ797" t="s">
        <v>2</v>
      </c>
    </row>
    <row r="798" spans="1:62">
      <c r="A798" s="4" t="s">
        <v>306</v>
      </c>
      <c r="B798" s="4">
        <v>50</v>
      </c>
      <c r="C798" s="4">
        <f>B798+25</f>
        <v>75</v>
      </c>
      <c r="D798" s="4">
        <f t="shared" ref="D798:T798" si="4735">C798+25</f>
        <v>100</v>
      </c>
      <c r="E798" s="4">
        <f t="shared" si="4735"/>
        <v>125</v>
      </c>
      <c r="F798" s="4">
        <f t="shared" si="4735"/>
        <v>150</v>
      </c>
      <c r="G798" s="4">
        <f t="shared" si="4735"/>
        <v>175</v>
      </c>
      <c r="H798" s="4">
        <f t="shared" si="4735"/>
        <v>200</v>
      </c>
      <c r="I798" s="4">
        <f t="shared" si="4735"/>
        <v>225</v>
      </c>
      <c r="J798" s="4">
        <f t="shared" si="4735"/>
        <v>250</v>
      </c>
      <c r="K798">
        <f t="shared" si="4735"/>
        <v>275</v>
      </c>
      <c r="L798" s="4">
        <f t="shared" si="4735"/>
        <v>300</v>
      </c>
      <c r="M798" s="4">
        <f t="shared" si="4735"/>
        <v>325</v>
      </c>
      <c r="N798" s="4">
        <f t="shared" si="4735"/>
        <v>350</v>
      </c>
      <c r="O798" s="4">
        <f t="shared" si="4735"/>
        <v>375</v>
      </c>
      <c r="P798" s="4">
        <f t="shared" si="4735"/>
        <v>400</v>
      </c>
      <c r="Q798" s="4">
        <f t="shared" si="4735"/>
        <v>425</v>
      </c>
      <c r="R798" s="4">
        <f t="shared" si="4735"/>
        <v>450</v>
      </c>
      <c r="S798" s="4">
        <f t="shared" si="4735"/>
        <v>475</v>
      </c>
      <c r="T798" s="4">
        <f t="shared" si="4735"/>
        <v>500</v>
      </c>
      <c r="U798">
        <f t="shared" ref="U798:BI798" si="4736">T798+25</f>
        <v>525</v>
      </c>
      <c r="V798" s="4">
        <f t="shared" si="4736"/>
        <v>550</v>
      </c>
      <c r="W798" s="4">
        <f t="shared" si="4736"/>
        <v>575</v>
      </c>
      <c r="X798" s="4">
        <f t="shared" si="4736"/>
        <v>600</v>
      </c>
      <c r="Y798" s="4">
        <f t="shared" si="4736"/>
        <v>625</v>
      </c>
      <c r="Z798" s="4">
        <f t="shared" si="4736"/>
        <v>650</v>
      </c>
      <c r="AA798" s="4">
        <f t="shared" si="4736"/>
        <v>675</v>
      </c>
      <c r="AB798" s="4">
        <f t="shared" si="4736"/>
        <v>700</v>
      </c>
      <c r="AC798" s="4">
        <f t="shared" si="4736"/>
        <v>725</v>
      </c>
      <c r="AD798" s="4">
        <f t="shared" si="4736"/>
        <v>750</v>
      </c>
      <c r="AE798">
        <f t="shared" si="4736"/>
        <v>775</v>
      </c>
      <c r="AF798" s="4">
        <f t="shared" si="4736"/>
        <v>800</v>
      </c>
      <c r="AG798" s="4">
        <f t="shared" si="4736"/>
        <v>825</v>
      </c>
      <c r="AH798" s="4">
        <f t="shared" si="4736"/>
        <v>850</v>
      </c>
      <c r="AI798" s="4">
        <f t="shared" si="4736"/>
        <v>875</v>
      </c>
      <c r="AJ798" s="4">
        <f t="shared" si="4736"/>
        <v>900</v>
      </c>
      <c r="AK798" s="4">
        <f t="shared" si="4736"/>
        <v>925</v>
      </c>
      <c r="AL798" s="4">
        <f t="shared" si="4736"/>
        <v>950</v>
      </c>
      <c r="AM798" s="4">
        <f t="shared" si="4736"/>
        <v>975</v>
      </c>
      <c r="AN798" s="4">
        <f t="shared" si="4736"/>
        <v>1000</v>
      </c>
      <c r="AO798">
        <f t="shared" si="4736"/>
        <v>1025</v>
      </c>
      <c r="AP798" s="4">
        <f t="shared" si="4736"/>
        <v>1050</v>
      </c>
      <c r="AQ798" s="4">
        <f t="shared" si="4736"/>
        <v>1075</v>
      </c>
      <c r="AR798" s="4">
        <f t="shared" si="4736"/>
        <v>1100</v>
      </c>
      <c r="AS798" s="4">
        <f t="shared" si="4736"/>
        <v>1125</v>
      </c>
      <c r="AT798" s="4">
        <f t="shared" si="4736"/>
        <v>1150</v>
      </c>
      <c r="AU798" s="4">
        <f t="shared" si="4736"/>
        <v>1175</v>
      </c>
      <c r="AV798" s="4">
        <f t="shared" si="4736"/>
        <v>1200</v>
      </c>
      <c r="AW798" s="4">
        <f t="shared" si="4736"/>
        <v>1225</v>
      </c>
      <c r="AX798" s="4">
        <f t="shared" si="4736"/>
        <v>1250</v>
      </c>
      <c r="AY798">
        <f t="shared" si="4736"/>
        <v>1275</v>
      </c>
      <c r="AZ798" s="4">
        <f t="shared" si="4736"/>
        <v>1300</v>
      </c>
      <c r="BA798" s="4">
        <f t="shared" si="4736"/>
        <v>1325</v>
      </c>
      <c r="BB798" s="4">
        <f t="shared" si="4736"/>
        <v>1350</v>
      </c>
      <c r="BC798" s="4">
        <f t="shared" si="4736"/>
        <v>1375</v>
      </c>
      <c r="BD798" s="4">
        <f t="shared" si="4736"/>
        <v>1400</v>
      </c>
      <c r="BE798" s="4">
        <f t="shared" si="4736"/>
        <v>1425</v>
      </c>
      <c r="BF798" s="4">
        <f t="shared" si="4736"/>
        <v>1450</v>
      </c>
      <c r="BG798" s="4">
        <f t="shared" si="4736"/>
        <v>1475</v>
      </c>
      <c r="BH798" s="4">
        <f t="shared" si="4736"/>
        <v>1500</v>
      </c>
      <c r="BI798">
        <f t="shared" si="4736"/>
        <v>1525</v>
      </c>
      <c r="BJ798" t="s">
        <v>2</v>
      </c>
    </row>
    <row r="799" spans="1:62">
      <c r="A799" s="4" t="s">
        <v>307</v>
      </c>
      <c r="B799" s="4">
        <v>50</v>
      </c>
      <c r="C799" s="4">
        <f>B799+10</f>
        <v>60</v>
      </c>
      <c r="D799" s="4">
        <f t="shared" ref="D799:T799" si="4737">C799+10</f>
        <v>70</v>
      </c>
      <c r="E799" s="4">
        <f t="shared" si="4737"/>
        <v>80</v>
      </c>
      <c r="F799" s="4">
        <f t="shared" si="4737"/>
        <v>90</v>
      </c>
      <c r="G799" s="4">
        <f t="shared" si="4737"/>
        <v>100</v>
      </c>
      <c r="H799" s="4">
        <f t="shared" si="4737"/>
        <v>110</v>
      </c>
      <c r="I799" s="4">
        <f t="shared" si="4737"/>
        <v>120</v>
      </c>
      <c r="J799" s="4">
        <f t="shared" si="4737"/>
        <v>130</v>
      </c>
      <c r="K799">
        <f t="shared" si="4737"/>
        <v>140</v>
      </c>
      <c r="L799" s="4">
        <f t="shared" si="4737"/>
        <v>150</v>
      </c>
      <c r="M799" s="4">
        <f t="shared" si="4737"/>
        <v>160</v>
      </c>
      <c r="N799" s="4">
        <f t="shared" si="4737"/>
        <v>170</v>
      </c>
      <c r="O799" s="4">
        <f t="shared" si="4737"/>
        <v>180</v>
      </c>
      <c r="P799" s="4">
        <f t="shared" si="4737"/>
        <v>190</v>
      </c>
      <c r="Q799" s="4">
        <f t="shared" si="4737"/>
        <v>200</v>
      </c>
      <c r="R799" s="4">
        <f t="shared" si="4737"/>
        <v>210</v>
      </c>
      <c r="S799" s="4">
        <f t="shared" si="4737"/>
        <v>220</v>
      </c>
      <c r="T799" s="4">
        <f t="shared" si="4737"/>
        <v>230</v>
      </c>
      <c r="U799">
        <f t="shared" ref="U799:BI799" si="4738">T799+10</f>
        <v>240</v>
      </c>
      <c r="V799" s="4">
        <f t="shared" si="4738"/>
        <v>250</v>
      </c>
      <c r="W799" s="4">
        <f t="shared" si="4738"/>
        <v>260</v>
      </c>
      <c r="X799" s="4">
        <f t="shared" si="4738"/>
        <v>270</v>
      </c>
      <c r="Y799" s="4">
        <f t="shared" si="4738"/>
        <v>280</v>
      </c>
      <c r="Z799" s="4">
        <f t="shared" si="4738"/>
        <v>290</v>
      </c>
      <c r="AA799" s="4">
        <f t="shared" si="4738"/>
        <v>300</v>
      </c>
      <c r="AB799" s="4">
        <f t="shared" si="4738"/>
        <v>310</v>
      </c>
      <c r="AC799" s="4">
        <f t="shared" si="4738"/>
        <v>320</v>
      </c>
      <c r="AD799" s="4">
        <f t="shared" si="4738"/>
        <v>330</v>
      </c>
      <c r="AE799">
        <f t="shared" si="4738"/>
        <v>340</v>
      </c>
      <c r="AF799" s="4">
        <f t="shared" si="4738"/>
        <v>350</v>
      </c>
      <c r="AG799" s="4">
        <f t="shared" si="4738"/>
        <v>360</v>
      </c>
      <c r="AH799" s="4">
        <f t="shared" si="4738"/>
        <v>370</v>
      </c>
      <c r="AI799" s="4">
        <f t="shared" si="4738"/>
        <v>380</v>
      </c>
      <c r="AJ799" s="4">
        <f t="shared" si="4738"/>
        <v>390</v>
      </c>
      <c r="AK799" s="4">
        <f t="shared" si="4738"/>
        <v>400</v>
      </c>
      <c r="AL799" s="4">
        <f t="shared" si="4738"/>
        <v>410</v>
      </c>
      <c r="AM799" s="4">
        <f t="shared" si="4738"/>
        <v>420</v>
      </c>
      <c r="AN799" s="4">
        <f t="shared" si="4738"/>
        <v>430</v>
      </c>
      <c r="AO799">
        <f t="shared" si="4738"/>
        <v>440</v>
      </c>
      <c r="AP799" s="4">
        <f t="shared" si="4738"/>
        <v>450</v>
      </c>
      <c r="AQ799" s="4">
        <f t="shared" si="4738"/>
        <v>460</v>
      </c>
      <c r="AR799" s="4">
        <f t="shared" si="4738"/>
        <v>470</v>
      </c>
      <c r="AS799" s="4">
        <f t="shared" si="4738"/>
        <v>480</v>
      </c>
      <c r="AT799" s="4">
        <f t="shared" si="4738"/>
        <v>490</v>
      </c>
      <c r="AU799" s="4">
        <f t="shared" si="4738"/>
        <v>500</v>
      </c>
      <c r="AV799" s="4">
        <f t="shared" si="4738"/>
        <v>510</v>
      </c>
      <c r="AW799" s="4">
        <f t="shared" si="4738"/>
        <v>520</v>
      </c>
      <c r="AX799" s="4">
        <f t="shared" si="4738"/>
        <v>530</v>
      </c>
      <c r="AY799">
        <f t="shared" si="4738"/>
        <v>540</v>
      </c>
      <c r="AZ799" s="4">
        <f t="shared" si="4738"/>
        <v>550</v>
      </c>
      <c r="BA799" s="4">
        <f t="shared" si="4738"/>
        <v>560</v>
      </c>
      <c r="BB799" s="4">
        <f t="shared" si="4738"/>
        <v>570</v>
      </c>
      <c r="BC799" s="4">
        <f t="shared" si="4738"/>
        <v>580</v>
      </c>
      <c r="BD799" s="4">
        <f t="shared" si="4738"/>
        <v>590</v>
      </c>
      <c r="BE799" s="4">
        <f t="shared" si="4738"/>
        <v>600</v>
      </c>
      <c r="BF799" s="4">
        <f t="shared" si="4738"/>
        <v>610</v>
      </c>
      <c r="BG799" s="4">
        <f t="shared" si="4738"/>
        <v>620</v>
      </c>
      <c r="BH799" s="4">
        <f t="shared" si="4738"/>
        <v>630</v>
      </c>
      <c r="BI799">
        <f t="shared" si="4738"/>
        <v>640</v>
      </c>
      <c r="BJ799" t="s">
        <v>2</v>
      </c>
    </row>
    <row r="800" spans="1:62">
      <c r="A800" s="4" t="s">
        <v>6</v>
      </c>
    </row>
    <row r="801" spans="1:62">
      <c r="A801" s="4" t="s">
        <v>308</v>
      </c>
    </row>
    <row r="802" spans="1:62">
      <c r="A802" s="4" t="s">
        <v>301</v>
      </c>
      <c r="B802" s="4">
        <v>95</v>
      </c>
      <c r="C802" s="4">
        <f>B802+23</f>
        <v>118</v>
      </c>
      <c r="D802" s="4">
        <f>C802+24</f>
        <v>142</v>
      </c>
      <c r="E802" s="4">
        <f t="shared" ref="E802:F802" si="4739">D802+24</f>
        <v>166</v>
      </c>
      <c r="F802" s="4">
        <f t="shared" si="4739"/>
        <v>190</v>
      </c>
      <c r="G802" s="4">
        <f t="shared" ref="G802" si="4740">F802+23</f>
        <v>213</v>
      </c>
      <c r="H802" s="4">
        <f t="shared" ref="H802:BI802" si="4741">G802+24</f>
        <v>237</v>
      </c>
      <c r="I802" s="4">
        <f t="shared" si="4741"/>
        <v>261</v>
      </c>
      <c r="J802" s="4">
        <f t="shared" si="4741"/>
        <v>285</v>
      </c>
      <c r="K802">
        <f t="shared" ref="K802" si="4742">J802+23</f>
        <v>308</v>
      </c>
      <c r="L802" s="4">
        <f t="shared" ref="L802" si="4743">K802+24</f>
        <v>332</v>
      </c>
      <c r="M802" s="4">
        <f t="shared" si="4741"/>
        <v>356</v>
      </c>
      <c r="N802" s="4">
        <f t="shared" si="4741"/>
        <v>380</v>
      </c>
      <c r="O802" s="4">
        <f t="shared" ref="O802" si="4744">N802+23</f>
        <v>403</v>
      </c>
      <c r="P802" s="4">
        <f t="shared" ref="P802" si="4745">O802+24</f>
        <v>427</v>
      </c>
      <c r="Q802" s="4">
        <f t="shared" si="4741"/>
        <v>451</v>
      </c>
      <c r="R802" s="4">
        <f t="shared" si="4741"/>
        <v>475</v>
      </c>
      <c r="S802" s="4">
        <f t="shared" ref="S802" si="4746">R802+23</f>
        <v>498</v>
      </c>
      <c r="T802" s="4">
        <f t="shared" ref="T802" si="4747">S802+24</f>
        <v>522</v>
      </c>
      <c r="U802">
        <f t="shared" si="4741"/>
        <v>546</v>
      </c>
      <c r="V802" s="4">
        <f t="shared" si="4741"/>
        <v>570</v>
      </c>
      <c r="W802" s="4">
        <f t="shared" ref="W802" si="4748">V802+23</f>
        <v>593</v>
      </c>
      <c r="X802" s="4">
        <f t="shared" ref="X802" si="4749">W802+24</f>
        <v>617</v>
      </c>
      <c r="Y802" s="4">
        <f t="shared" si="4741"/>
        <v>641</v>
      </c>
      <c r="Z802" s="4">
        <f t="shared" si="4741"/>
        <v>665</v>
      </c>
      <c r="AA802" s="4">
        <f t="shared" ref="AA802" si="4750">Z802+23</f>
        <v>688</v>
      </c>
      <c r="AB802" s="4">
        <f t="shared" ref="AB802" si="4751">AA802+24</f>
        <v>712</v>
      </c>
      <c r="AC802" s="4">
        <f t="shared" si="4741"/>
        <v>736</v>
      </c>
      <c r="AD802" s="4">
        <f t="shared" si="4741"/>
        <v>760</v>
      </c>
      <c r="AE802">
        <f t="shared" ref="AE802" si="4752">AD802+23</f>
        <v>783</v>
      </c>
      <c r="AF802" s="4">
        <f t="shared" ref="AF802" si="4753">AE802+24</f>
        <v>807</v>
      </c>
      <c r="AG802" s="4">
        <f t="shared" si="4741"/>
        <v>831</v>
      </c>
      <c r="AH802" s="4">
        <f t="shared" si="4741"/>
        <v>855</v>
      </c>
      <c r="AI802" s="4">
        <f t="shared" ref="AI802" si="4754">AH802+23</f>
        <v>878</v>
      </c>
      <c r="AJ802" s="4">
        <f t="shared" ref="AJ802" si="4755">AI802+24</f>
        <v>902</v>
      </c>
      <c r="AK802" s="4">
        <f t="shared" si="4741"/>
        <v>926</v>
      </c>
      <c r="AL802" s="4">
        <f t="shared" si="4741"/>
        <v>950</v>
      </c>
      <c r="AM802" s="4">
        <f t="shared" ref="AM802" si="4756">AL802+23</f>
        <v>973</v>
      </c>
      <c r="AN802" s="4">
        <f t="shared" ref="AN802" si="4757">AM802+24</f>
        <v>997</v>
      </c>
      <c r="AO802">
        <f t="shared" si="4741"/>
        <v>1021</v>
      </c>
      <c r="AP802" s="4">
        <f t="shared" si="4741"/>
        <v>1045</v>
      </c>
      <c r="AQ802" s="4">
        <f t="shared" ref="AQ802" si="4758">AP802+23</f>
        <v>1068</v>
      </c>
      <c r="AR802" s="4">
        <f t="shared" ref="AR802" si="4759">AQ802+24</f>
        <v>1092</v>
      </c>
      <c r="AS802" s="4">
        <f t="shared" si="4741"/>
        <v>1116</v>
      </c>
      <c r="AT802" s="4">
        <f t="shared" si="4741"/>
        <v>1140</v>
      </c>
      <c r="AU802" s="4">
        <f t="shared" ref="AU802" si="4760">AT802+23</f>
        <v>1163</v>
      </c>
      <c r="AV802" s="4">
        <f t="shared" ref="AV802" si="4761">AU802+24</f>
        <v>1187</v>
      </c>
      <c r="AW802" s="4">
        <f t="shared" si="4741"/>
        <v>1211</v>
      </c>
      <c r="AX802" s="4">
        <f t="shared" si="4741"/>
        <v>1235</v>
      </c>
      <c r="AY802">
        <f t="shared" ref="AY802" si="4762">AX802+23</f>
        <v>1258</v>
      </c>
      <c r="AZ802" s="4">
        <f t="shared" ref="AZ802" si="4763">AY802+24</f>
        <v>1282</v>
      </c>
      <c r="BA802" s="4">
        <f t="shared" si="4741"/>
        <v>1306</v>
      </c>
      <c r="BB802" s="4">
        <f t="shared" si="4741"/>
        <v>1330</v>
      </c>
      <c r="BC802" s="4">
        <f t="shared" ref="BC802" si="4764">BB802+23</f>
        <v>1353</v>
      </c>
      <c r="BD802" s="4">
        <f t="shared" ref="BD802" si="4765">BC802+24</f>
        <v>1377</v>
      </c>
      <c r="BE802" s="4">
        <f t="shared" si="4741"/>
        <v>1401</v>
      </c>
      <c r="BF802" s="4">
        <f t="shared" si="4741"/>
        <v>1425</v>
      </c>
      <c r="BG802" s="4">
        <f t="shared" ref="BG802" si="4766">BF802+23</f>
        <v>1448</v>
      </c>
      <c r="BH802" s="4">
        <f t="shared" ref="BH802" si="4767">BG802+24</f>
        <v>1472</v>
      </c>
      <c r="BI802">
        <f t="shared" si="4741"/>
        <v>1496</v>
      </c>
      <c r="BJ802" t="s">
        <v>2</v>
      </c>
    </row>
    <row r="803" spans="1:62">
      <c r="A803" s="4" t="s">
        <v>309</v>
      </c>
      <c r="B803" s="4">
        <v>24</v>
      </c>
      <c r="C803" s="4">
        <f>B803+4</f>
        <v>28</v>
      </c>
      <c r="D803" s="4">
        <f t="shared" ref="D803:BI803" si="4768">C803+4</f>
        <v>32</v>
      </c>
      <c r="E803" s="4">
        <f t="shared" si="4768"/>
        <v>36</v>
      </c>
      <c r="F803" s="4">
        <f t="shared" si="4768"/>
        <v>40</v>
      </c>
      <c r="G803" s="4">
        <f t="shared" si="4768"/>
        <v>44</v>
      </c>
      <c r="H803" s="4">
        <f t="shared" si="4768"/>
        <v>48</v>
      </c>
      <c r="I803" s="4">
        <f t="shared" si="4768"/>
        <v>52</v>
      </c>
      <c r="J803" s="4">
        <f t="shared" si="4768"/>
        <v>56</v>
      </c>
      <c r="K803">
        <f t="shared" si="4768"/>
        <v>60</v>
      </c>
      <c r="L803" s="4">
        <f t="shared" si="4768"/>
        <v>64</v>
      </c>
      <c r="M803" s="4">
        <f t="shared" si="4768"/>
        <v>68</v>
      </c>
      <c r="N803" s="4">
        <f t="shared" si="4768"/>
        <v>72</v>
      </c>
      <c r="O803" s="4">
        <f t="shared" si="4768"/>
        <v>76</v>
      </c>
      <c r="P803" s="4">
        <f t="shared" si="4768"/>
        <v>80</v>
      </c>
      <c r="Q803" s="4">
        <f t="shared" si="4768"/>
        <v>84</v>
      </c>
      <c r="R803" s="4">
        <f t="shared" si="4768"/>
        <v>88</v>
      </c>
      <c r="S803" s="4">
        <f t="shared" si="4768"/>
        <v>92</v>
      </c>
      <c r="T803" s="4">
        <f t="shared" si="4768"/>
        <v>96</v>
      </c>
      <c r="U803">
        <f t="shared" si="4768"/>
        <v>100</v>
      </c>
      <c r="V803" s="4">
        <f t="shared" si="4768"/>
        <v>104</v>
      </c>
      <c r="W803" s="4">
        <f t="shared" si="4768"/>
        <v>108</v>
      </c>
      <c r="X803" s="4">
        <f t="shared" si="4768"/>
        <v>112</v>
      </c>
      <c r="Y803" s="4">
        <f t="shared" si="4768"/>
        <v>116</v>
      </c>
      <c r="Z803" s="4">
        <f t="shared" si="4768"/>
        <v>120</v>
      </c>
      <c r="AA803" s="4">
        <f t="shared" si="4768"/>
        <v>124</v>
      </c>
      <c r="AB803" s="4">
        <f t="shared" si="4768"/>
        <v>128</v>
      </c>
      <c r="AC803" s="4">
        <f t="shared" si="4768"/>
        <v>132</v>
      </c>
      <c r="AD803" s="4">
        <f t="shared" si="4768"/>
        <v>136</v>
      </c>
      <c r="AE803">
        <f t="shared" si="4768"/>
        <v>140</v>
      </c>
      <c r="AF803" s="4">
        <f t="shared" si="4768"/>
        <v>144</v>
      </c>
      <c r="AG803" s="4">
        <f t="shared" si="4768"/>
        <v>148</v>
      </c>
      <c r="AH803" s="4">
        <f t="shared" si="4768"/>
        <v>152</v>
      </c>
      <c r="AI803" s="4">
        <f t="shared" si="4768"/>
        <v>156</v>
      </c>
      <c r="AJ803" s="4">
        <f t="shared" si="4768"/>
        <v>160</v>
      </c>
      <c r="AK803" s="4">
        <f t="shared" si="4768"/>
        <v>164</v>
      </c>
      <c r="AL803" s="4">
        <f t="shared" si="4768"/>
        <v>168</v>
      </c>
      <c r="AM803" s="4">
        <f t="shared" si="4768"/>
        <v>172</v>
      </c>
      <c r="AN803" s="4">
        <f t="shared" si="4768"/>
        <v>176</v>
      </c>
      <c r="AO803">
        <f t="shared" si="4768"/>
        <v>180</v>
      </c>
      <c r="AP803" s="4">
        <f t="shared" si="4768"/>
        <v>184</v>
      </c>
      <c r="AQ803" s="4">
        <f t="shared" si="4768"/>
        <v>188</v>
      </c>
      <c r="AR803" s="4">
        <f t="shared" si="4768"/>
        <v>192</v>
      </c>
      <c r="AS803" s="4">
        <f t="shared" si="4768"/>
        <v>196</v>
      </c>
      <c r="AT803" s="4">
        <f t="shared" si="4768"/>
        <v>200</v>
      </c>
      <c r="AU803" s="4">
        <f t="shared" si="4768"/>
        <v>204</v>
      </c>
      <c r="AV803" s="4">
        <f t="shared" si="4768"/>
        <v>208</v>
      </c>
      <c r="AW803" s="4">
        <f t="shared" si="4768"/>
        <v>212</v>
      </c>
      <c r="AX803" s="4">
        <f t="shared" si="4768"/>
        <v>216</v>
      </c>
      <c r="AY803">
        <f t="shared" si="4768"/>
        <v>220</v>
      </c>
      <c r="AZ803" s="4">
        <f t="shared" si="4768"/>
        <v>224</v>
      </c>
      <c r="BA803" s="4">
        <f t="shared" si="4768"/>
        <v>228</v>
      </c>
      <c r="BB803" s="4">
        <f t="shared" si="4768"/>
        <v>232</v>
      </c>
      <c r="BC803" s="4">
        <f t="shared" si="4768"/>
        <v>236</v>
      </c>
      <c r="BD803" s="4">
        <f t="shared" si="4768"/>
        <v>240</v>
      </c>
      <c r="BE803" s="4">
        <f t="shared" si="4768"/>
        <v>244</v>
      </c>
      <c r="BF803" s="4">
        <f t="shared" si="4768"/>
        <v>248</v>
      </c>
      <c r="BG803" s="4">
        <f t="shared" si="4768"/>
        <v>252</v>
      </c>
      <c r="BH803" s="4">
        <f t="shared" si="4768"/>
        <v>256</v>
      </c>
      <c r="BI803">
        <f t="shared" si="4768"/>
        <v>260</v>
      </c>
      <c r="BJ803" t="s">
        <v>2</v>
      </c>
    </row>
    <row r="804" spans="1:62">
      <c r="A804" s="4" t="s">
        <v>310</v>
      </c>
      <c r="B804" s="4">
        <v>44</v>
      </c>
      <c r="C804" s="4">
        <f>B804+4</f>
        <v>48</v>
      </c>
      <c r="D804" s="4">
        <f t="shared" ref="D804:BI804" si="4769">C804+4</f>
        <v>52</v>
      </c>
      <c r="E804" s="4">
        <f t="shared" si="4769"/>
        <v>56</v>
      </c>
      <c r="F804" s="4">
        <f t="shared" si="4769"/>
        <v>60</v>
      </c>
      <c r="G804" s="4">
        <f t="shared" si="4769"/>
        <v>64</v>
      </c>
      <c r="H804" s="4">
        <f t="shared" si="4769"/>
        <v>68</v>
      </c>
      <c r="I804" s="4">
        <f t="shared" si="4769"/>
        <v>72</v>
      </c>
      <c r="J804" s="4">
        <f t="shared" si="4769"/>
        <v>76</v>
      </c>
      <c r="K804">
        <f t="shared" si="4769"/>
        <v>80</v>
      </c>
      <c r="L804" s="4">
        <f t="shared" si="4769"/>
        <v>84</v>
      </c>
      <c r="M804" s="4">
        <f t="shared" si="4769"/>
        <v>88</v>
      </c>
      <c r="N804" s="4">
        <f t="shared" si="4769"/>
        <v>92</v>
      </c>
      <c r="O804" s="4">
        <f t="shared" si="4769"/>
        <v>96</v>
      </c>
      <c r="P804" s="4">
        <f t="shared" si="4769"/>
        <v>100</v>
      </c>
      <c r="Q804" s="4">
        <f t="shared" si="4769"/>
        <v>104</v>
      </c>
      <c r="R804" s="4">
        <f t="shared" si="4769"/>
        <v>108</v>
      </c>
      <c r="S804" s="4">
        <f t="shared" si="4769"/>
        <v>112</v>
      </c>
      <c r="T804" s="4">
        <f t="shared" si="4769"/>
        <v>116</v>
      </c>
      <c r="U804">
        <f t="shared" si="4769"/>
        <v>120</v>
      </c>
      <c r="V804" s="4">
        <f t="shared" si="4769"/>
        <v>124</v>
      </c>
      <c r="W804" s="4">
        <f t="shared" si="4769"/>
        <v>128</v>
      </c>
      <c r="X804" s="4">
        <f t="shared" si="4769"/>
        <v>132</v>
      </c>
      <c r="Y804" s="4">
        <f t="shared" si="4769"/>
        <v>136</v>
      </c>
      <c r="Z804" s="4">
        <f t="shared" si="4769"/>
        <v>140</v>
      </c>
      <c r="AA804" s="4">
        <f t="shared" si="4769"/>
        <v>144</v>
      </c>
      <c r="AB804" s="4">
        <f t="shared" si="4769"/>
        <v>148</v>
      </c>
      <c r="AC804" s="4">
        <f t="shared" si="4769"/>
        <v>152</v>
      </c>
      <c r="AD804" s="4">
        <f t="shared" si="4769"/>
        <v>156</v>
      </c>
      <c r="AE804">
        <f t="shared" si="4769"/>
        <v>160</v>
      </c>
      <c r="AF804" s="4">
        <f t="shared" si="4769"/>
        <v>164</v>
      </c>
      <c r="AG804" s="4">
        <f t="shared" si="4769"/>
        <v>168</v>
      </c>
      <c r="AH804" s="4">
        <f t="shared" si="4769"/>
        <v>172</v>
      </c>
      <c r="AI804" s="4">
        <f t="shared" si="4769"/>
        <v>176</v>
      </c>
      <c r="AJ804" s="4">
        <f t="shared" si="4769"/>
        <v>180</v>
      </c>
      <c r="AK804" s="4">
        <f t="shared" si="4769"/>
        <v>184</v>
      </c>
      <c r="AL804" s="4">
        <f t="shared" si="4769"/>
        <v>188</v>
      </c>
      <c r="AM804" s="4">
        <f t="shared" si="4769"/>
        <v>192</v>
      </c>
      <c r="AN804" s="4">
        <f t="shared" si="4769"/>
        <v>196</v>
      </c>
      <c r="AO804">
        <f t="shared" si="4769"/>
        <v>200</v>
      </c>
      <c r="AP804" s="4">
        <f t="shared" si="4769"/>
        <v>204</v>
      </c>
      <c r="AQ804" s="4">
        <f t="shared" si="4769"/>
        <v>208</v>
      </c>
      <c r="AR804" s="4">
        <f t="shared" si="4769"/>
        <v>212</v>
      </c>
      <c r="AS804" s="4">
        <f t="shared" si="4769"/>
        <v>216</v>
      </c>
      <c r="AT804" s="4">
        <f t="shared" si="4769"/>
        <v>220</v>
      </c>
      <c r="AU804" s="4">
        <f t="shared" si="4769"/>
        <v>224</v>
      </c>
      <c r="AV804" s="4">
        <f t="shared" si="4769"/>
        <v>228</v>
      </c>
      <c r="AW804" s="4">
        <f t="shared" si="4769"/>
        <v>232</v>
      </c>
      <c r="AX804" s="4">
        <f t="shared" si="4769"/>
        <v>236</v>
      </c>
      <c r="AY804">
        <f t="shared" si="4769"/>
        <v>240</v>
      </c>
      <c r="AZ804" s="4">
        <f t="shared" si="4769"/>
        <v>244</v>
      </c>
      <c r="BA804" s="4">
        <f t="shared" si="4769"/>
        <v>248</v>
      </c>
      <c r="BB804" s="4">
        <f t="shared" si="4769"/>
        <v>252</v>
      </c>
      <c r="BC804" s="4">
        <f t="shared" si="4769"/>
        <v>256</v>
      </c>
      <c r="BD804" s="4">
        <f t="shared" si="4769"/>
        <v>260</v>
      </c>
      <c r="BE804" s="4">
        <f t="shared" si="4769"/>
        <v>264</v>
      </c>
      <c r="BF804" s="4">
        <f t="shared" si="4769"/>
        <v>268</v>
      </c>
      <c r="BG804" s="4">
        <f t="shared" si="4769"/>
        <v>272</v>
      </c>
      <c r="BH804" s="4">
        <f t="shared" si="4769"/>
        <v>276</v>
      </c>
      <c r="BI804">
        <f t="shared" si="4769"/>
        <v>280</v>
      </c>
      <c r="BJ804" t="s">
        <v>2</v>
      </c>
    </row>
    <row r="805" spans="1:62">
      <c r="A805" s="4" t="s">
        <v>6</v>
      </c>
    </row>
    <row r="806" spans="1:62">
      <c r="A806" s="4" t="s">
        <v>311</v>
      </c>
    </row>
    <row r="807" spans="1:62">
      <c r="A807" s="4" t="s">
        <v>333</v>
      </c>
    </row>
    <row r="808" spans="1:62">
      <c r="A808" s="4" t="s">
        <v>189</v>
      </c>
      <c r="B808" s="4">
        <v>120</v>
      </c>
      <c r="C808" s="4">
        <v>120</v>
      </c>
      <c r="D808" s="4">
        <v>121</v>
      </c>
      <c r="E808" s="4">
        <v>121</v>
      </c>
      <c r="F808" s="4">
        <v>121</v>
      </c>
      <c r="G808" s="4">
        <v>122</v>
      </c>
      <c r="H808" s="4">
        <v>123</v>
      </c>
      <c r="I808" s="4">
        <v>124</v>
      </c>
      <c r="J808" s="4">
        <v>126</v>
      </c>
      <c r="K808" s="1">
        <v>126</v>
      </c>
      <c r="L808" s="4">
        <v>127</v>
      </c>
      <c r="M808" s="4">
        <v>128</v>
      </c>
      <c r="N808" s="4">
        <v>128</v>
      </c>
      <c r="O808" s="4">
        <v>129</v>
      </c>
      <c r="P808" s="4">
        <v>130</v>
      </c>
      <c r="Q808" s="4">
        <v>130</v>
      </c>
      <c r="R808" s="4">
        <v>132</v>
      </c>
      <c r="S808" s="4">
        <v>133</v>
      </c>
      <c r="T808" s="4">
        <v>133</v>
      </c>
      <c r="U808" s="2">
        <v>134</v>
      </c>
      <c r="V808" s="4">
        <v>135</v>
      </c>
      <c r="W808" s="4">
        <f>V808</f>
        <v>135</v>
      </c>
      <c r="X808" s="4">
        <f>W808+1</f>
        <v>136</v>
      </c>
      <c r="Y808" s="4">
        <f>X808+2</f>
        <v>138</v>
      </c>
      <c r="Z808" s="4">
        <f t="shared" ref="Z808:AU808" si="4770">Y808</f>
        <v>138</v>
      </c>
      <c r="AA808" s="4">
        <f>Z808+1</f>
        <v>139</v>
      </c>
      <c r="AB808" s="4">
        <f>AA808+1</f>
        <v>140</v>
      </c>
      <c r="AC808" s="4">
        <f t="shared" si="4770"/>
        <v>140</v>
      </c>
      <c r="AD808" s="4">
        <f>AC808+1</f>
        <v>141</v>
      </c>
      <c r="AE808">
        <f>AD808+1</f>
        <v>142</v>
      </c>
      <c r="AF808" s="4">
        <f t="shared" si="4770"/>
        <v>142</v>
      </c>
      <c r="AG808" s="4">
        <f t="shared" ref="AG808:AV808" si="4771">AF808+2</f>
        <v>144</v>
      </c>
      <c r="AH808" s="4">
        <f>AG808+1</f>
        <v>145</v>
      </c>
      <c r="AI808" s="4">
        <f>AH808</f>
        <v>145</v>
      </c>
      <c r="AJ808" s="4">
        <f t="shared" ref="AJ808:AZ808" si="4772">AI808+1</f>
        <v>146</v>
      </c>
      <c r="AK808" s="4">
        <f>AJ808+1</f>
        <v>147</v>
      </c>
      <c r="AL808" s="4">
        <f>AK808</f>
        <v>147</v>
      </c>
      <c r="AM808" s="4">
        <f t="shared" ref="AM808:BB808" si="4773">AL808+1</f>
        <v>148</v>
      </c>
      <c r="AN808" s="4">
        <f t="shared" ref="AN808" si="4774">AM808+2</f>
        <v>150</v>
      </c>
      <c r="AO808">
        <f t="shared" si="4770"/>
        <v>150</v>
      </c>
      <c r="AP808" s="4">
        <f t="shared" ref="AP808:AQ808" si="4775">AO808+1</f>
        <v>151</v>
      </c>
      <c r="AQ808" s="4">
        <f t="shared" si="4775"/>
        <v>152</v>
      </c>
      <c r="AR808" s="4">
        <f t="shared" si="4770"/>
        <v>152</v>
      </c>
      <c r="AS808" s="4">
        <f t="shared" ref="AS808:AT808" si="4776">AR808+1</f>
        <v>153</v>
      </c>
      <c r="AT808" s="4">
        <f t="shared" si="4776"/>
        <v>154</v>
      </c>
      <c r="AU808" s="4">
        <f t="shared" si="4770"/>
        <v>154</v>
      </c>
      <c r="AV808" s="4">
        <f t="shared" si="4771"/>
        <v>156</v>
      </c>
      <c r="AW808" s="4">
        <f t="shared" ref="AW808" si="4777">AV808+1</f>
        <v>157</v>
      </c>
      <c r="AX808" s="4">
        <f t="shared" ref="AX808" si="4778">AW808</f>
        <v>157</v>
      </c>
      <c r="AY808">
        <f t="shared" si="4772"/>
        <v>158</v>
      </c>
      <c r="AZ808" s="4">
        <f t="shared" si="4772"/>
        <v>159</v>
      </c>
      <c r="BA808" s="4">
        <f t="shared" ref="BA808" si="4779">AZ808</f>
        <v>159</v>
      </c>
      <c r="BB808" s="4">
        <f t="shared" si="4773"/>
        <v>160</v>
      </c>
      <c r="BC808" s="4">
        <f>BB808</f>
        <v>160</v>
      </c>
      <c r="BD808" s="4">
        <f>BC808+2</f>
        <v>162</v>
      </c>
      <c r="BE808" s="4">
        <f t="shared" ref="BE808" si="4780">BD808+1</f>
        <v>163</v>
      </c>
      <c r="BF808" s="4">
        <f>BE808</f>
        <v>163</v>
      </c>
      <c r="BG808" s="4">
        <f>BF808+1</f>
        <v>164</v>
      </c>
      <c r="BH808" s="4">
        <f t="shared" ref="BH808" si="4781">BG808+1</f>
        <v>165</v>
      </c>
      <c r="BI808">
        <f>BH808</f>
        <v>165</v>
      </c>
      <c r="BJ808" t="s">
        <v>2</v>
      </c>
    </row>
    <row r="809" spans="1:62">
      <c r="A809" s="4" t="s">
        <v>190</v>
      </c>
      <c r="B809" s="4">
        <v>420</v>
      </c>
      <c r="C809" s="4">
        <f>B809</f>
        <v>420</v>
      </c>
      <c r="D809" s="4">
        <f>C809+4</f>
        <v>424</v>
      </c>
      <c r="E809" s="4">
        <f t="shared" ref="E809:BD809" si="4782">D809</f>
        <v>424</v>
      </c>
      <c r="F809" s="4">
        <f>E809+4</f>
        <v>428</v>
      </c>
      <c r="G809" s="4">
        <f>F809+4</f>
        <v>432</v>
      </c>
      <c r="H809" s="4">
        <f t="shared" si="4782"/>
        <v>432</v>
      </c>
      <c r="I809" s="4">
        <f>H809+4</f>
        <v>436</v>
      </c>
      <c r="J809" s="4">
        <f>I809+5</f>
        <v>441</v>
      </c>
      <c r="K809">
        <f t="shared" si="4782"/>
        <v>441</v>
      </c>
      <c r="L809" s="4">
        <f t="shared" ref="L809:M809" si="4783">K809+4</f>
        <v>445</v>
      </c>
      <c r="M809" s="4">
        <f t="shared" si="4783"/>
        <v>449</v>
      </c>
      <c r="N809" s="4">
        <f t="shared" si="4782"/>
        <v>449</v>
      </c>
      <c r="O809" s="4">
        <f t="shared" ref="O809" si="4784">N809+4</f>
        <v>453</v>
      </c>
      <c r="P809" s="4">
        <f t="shared" ref="P809" si="4785">O809+5</f>
        <v>458</v>
      </c>
      <c r="Q809" s="4">
        <f t="shared" si="4782"/>
        <v>458</v>
      </c>
      <c r="R809" s="4">
        <f t="shared" ref="R809:S809" si="4786">Q809+4</f>
        <v>462</v>
      </c>
      <c r="S809" s="4">
        <f t="shared" si="4786"/>
        <v>466</v>
      </c>
      <c r="T809" s="4">
        <f t="shared" si="4782"/>
        <v>466</v>
      </c>
      <c r="U809">
        <f t="shared" ref="U809" si="4787">T809+4</f>
        <v>470</v>
      </c>
      <c r="V809" s="4">
        <f>U809+4</f>
        <v>474</v>
      </c>
      <c r="W809" s="4">
        <f t="shared" si="4782"/>
        <v>474</v>
      </c>
      <c r="X809" s="4">
        <f t="shared" ref="X809:Y809" si="4788">W809+4</f>
        <v>478</v>
      </c>
      <c r="Y809" s="4">
        <f t="shared" si="4788"/>
        <v>482</v>
      </c>
      <c r="Z809" s="4">
        <f t="shared" si="4782"/>
        <v>482</v>
      </c>
      <c r="AA809" s="4">
        <f t="shared" ref="AA809" si="4789">Z809+4</f>
        <v>486</v>
      </c>
      <c r="AB809" s="4">
        <f t="shared" ref="AB809" si="4790">AA809+5</f>
        <v>491</v>
      </c>
      <c r="AC809" s="4">
        <f t="shared" si="4782"/>
        <v>491</v>
      </c>
      <c r="AD809" s="4">
        <f t="shared" ref="AD809:AE809" si="4791">AC809+4</f>
        <v>495</v>
      </c>
      <c r="AE809">
        <f t="shared" si="4791"/>
        <v>499</v>
      </c>
      <c r="AF809" s="4">
        <f t="shared" si="4782"/>
        <v>499</v>
      </c>
      <c r="AG809" s="4">
        <f t="shared" ref="AG809" si="4792">AF809+4</f>
        <v>503</v>
      </c>
      <c r="AH809" s="4">
        <f t="shared" ref="AH809" si="4793">AG809+5</f>
        <v>508</v>
      </c>
      <c r="AI809" s="4">
        <f t="shared" si="4782"/>
        <v>508</v>
      </c>
      <c r="AJ809" s="4">
        <f t="shared" ref="AJ809:AK809" si="4794">AI809+4</f>
        <v>512</v>
      </c>
      <c r="AK809" s="4">
        <f t="shared" si="4794"/>
        <v>516</v>
      </c>
      <c r="AL809" s="4">
        <f t="shared" si="4782"/>
        <v>516</v>
      </c>
      <c r="AM809" s="4">
        <f t="shared" ref="AM809" si="4795">AL809+4</f>
        <v>520</v>
      </c>
      <c r="AN809" s="4">
        <f>AM809+5</f>
        <v>525</v>
      </c>
      <c r="AO809">
        <f t="shared" si="4782"/>
        <v>525</v>
      </c>
      <c r="AP809" s="4">
        <f t="shared" ref="AP809:AQ809" si="4796">AO809+4</f>
        <v>529</v>
      </c>
      <c r="AQ809" s="4">
        <f t="shared" si="4796"/>
        <v>533</v>
      </c>
      <c r="AR809" s="4">
        <f t="shared" si="4782"/>
        <v>533</v>
      </c>
      <c r="AS809" s="4">
        <f t="shared" ref="AS809" si="4797">AR809+4</f>
        <v>537</v>
      </c>
      <c r="AT809" s="4">
        <f t="shared" ref="AT809" si="4798">AS809+5</f>
        <v>542</v>
      </c>
      <c r="AU809" s="4">
        <f t="shared" si="4782"/>
        <v>542</v>
      </c>
      <c r="AV809" s="4">
        <f t="shared" ref="AV809:AW809" si="4799">AU809+4</f>
        <v>546</v>
      </c>
      <c r="AW809" s="4">
        <f t="shared" si="4799"/>
        <v>550</v>
      </c>
      <c r="AX809" s="4">
        <f t="shared" si="4782"/>
        <v>550</v>
      </c>
      <c r="AY809">
        <f t="shared" ref="AY809" si="4800">AX809+4</f>
        <v>554</v>
      </c>
      <c r="AZ809" s="4">
        <f t="shared" ref="AZ809" si="4801">AY809+5</f>
        <v>559</v>
      </c>
      <c r="BA809" s="4">
        <f t="shared" si="4782"/>
        <v>559</v>
      </c>
      <c r="BB809" s="4">
        <f t="shared" ref="BB809:BC809" si="4802">BA809+4</f>
        <v>563</v>
      </c>
      <c r="BC809" s="4">
        <f t="shared" si="4802"/>
        <v>567</v>
      </c>
      <c r="BD809" s="4">
        <f t="shared" si="4782"/>
        <v>567</v>
      </c>
      <c r="BE809" s="4">
        <f t="shared" ref="BE809" si="4803">BD809+4</f>
        <v>571</v>
      </c>
      <c r="BF809" s="4">
        <f>BE809</f>
        <v>571</v>
      </c>
      <c r="BG809" s="4">
        <f>BF809+4</f>
        <v>575</v>
      </c>
      <c r="BH809" s="4">
        <f t="shared" ref="BH809" si="4804">BG809+4</f>
        <v>579</v>
      </c>
      <c r="BI809">
        <f>BH809</f>
        <v>579</v>
      </c>
      <c r="BJ809" t="s">
        <v>2</v>
      </c>
    </row>
    <row r="810" spans="1:62">
      <c r="A810" s="4" t="s">
        <v>191</v>
      </c>
      <c r="B810" s="4">
        <v>1240</v>
      </c>
      <c r="C810" s="4">
        <f>B810</f>
        <v>1240</v>
      </c>
      <c r="D810" s="4">
        <f>C810+12</f>
        <v>1252</v>
      </c>
      <c r="E810" s="4">
        <f t="shared" ref="E810" si="4805">D810</f>
        <v>1252</v>
      </c>
      <c r="F810" s="4">
        <f t="shared" ref="F810" si="4806">E810+12</f>
        <v>1264</v>
      </c>
      <c r="G810" s="4">
        <f>F810+13</f>
        <v>1277</v>
      </c>
      <c r="H810" s="4">
        <f>G810</f>
        <v>1277</v>
      </c>
      <c r="I810" s="4">
        <f>H810+12</f>
        <v>1289</v>
      </c>
      <c r="J810" s="4">
        <f>I810+13</f>
        <v>1302</v>
      </c>
      <c r="K810">
        <f t="shared" ref="K810" si="4807">J810</f>
        <v>1302</v>
      </c>
      <c r="L810" s="4">
        <f t="shared" ref="L810" si="4808">K810+12</f>
        <v>1314</v>
      </c>
      <c r="M810" s="4">
        <f>L810+12</f>
        <v>1326</v>
      </c>
      <c r="N810" s="4">
        <f>M810</f>
        <v>1326</v>
      </c>
      <c r="O810" s="4">
        <f>N810+13</f>
        <v>1339</v>
      </c>
      <c r="P810" s="4">
        <f t="shared" ref="P810" si="4809">O810+12</f>
        <v>1351</v>
      </c>
      <c r="Q810" s="4">
        <f t="shared" ref="Q810" si="4810">P810</f>
        <v>1351</v>
      </c>
      <c r="R810" s="4">
        <f>Q810+13</f>
        <v>1364</v>
      </c>
      <c r="S810" s="4">
        <f>R810+12</f>
        <v>1376</v>
      </c>
      <c r="T810" s="4">
        <f>S810</f>
        <v>1376</v>
      </c>
      <c r="U810">
        <f>T810+12</f>
        <v>1388</v>
      </c>
      <c r="V810" s="4">
        <f>U810+13</f>
        <v>1401</v>
      </c>
      <c r="W810" s="4">
        <f t="shared" ref="W810:AU810" si="4811">V810</f>
        <v>1401</v>
      </c>
      <c r="X810" s="4">
        <f>W810+12</f>
        <v>1413</v>
      </c>
      <c r="Y810" s="4">
        <f>X810+13</f>
        <v>1426</v>
      </c>
      <c r="Z810" s="4">
        <f t="shared" si="4811"/>
        <v>1426</v>
      </c>
      <c r="AA810" s="4">
        <f t="shared" ref="AA810" si="4812">Z810+12</f>
        <v>1438</v>
      </c>
      <c r="AB810" s="4">
        <f>AA810+12</f>
        <v>1450</v>
      </c>
      <c r="AC810" s="4">
        <f t="shared" si="4811"/>
        <v>1450</v>
      </c>
      <c r="AD810" s="4">
        <f>AC810+13</f>
        <v>1463</v>
      </c>
      <c r="AE810">
        <f>AD810+12</f>
        <v>1475</v>
      </c>
      <c r="AF810" s="4">
        <f t="shared" si="4811"/>
        <v>1475</v>
      </c>
      <c r="AG810" s="4">
        <f>AF810+13</f>
        <v>1488</v>
      </c>
      <c r="AH810" s="4">
        <f>AG810+12</f>
        <v>1500</v>
      </c>
      <c r="AI810" s="4">
        <f t="shared" si="4811"/>
        <v>1500</v>
      </c>
      <c r="AJ810" s="4">
        <f t="shared" ref="AJ810" si="4813">AI810+12</f>
        <v>1512</v>
      </c>
      <c r="AK810" s="4">
        <f t="shared" ref="AK810" si="4814">AJ810+13</f>
        <v>1525</v>
      </c>
      <c r="AL810" s="4">
        <f t="shared" si="4811"/>
        <v>1525</v>
      </c>
      <c r="AM810" s="4">
        <f t="shared" ref="AM810" si="4815">AL810+12</f>
        <v>1537</v>
      </c>
      <c r="AN810" s="4">
        <f t="shared" ref="AN810" si="4816">AM810+13</f>
        <v>1550</v>
      </c>
      <c r="AO810">
        <f t="shared" si="4811"/>
        <v>1550</v>
      </c>
      <c r="AP810" s="4">
        <f t="shared" ref="AP810" si="4817">AO810+12</f>
        <v>1562</v>
      </c>
      <c r="AQ810" s="4">
        <f>AP810+12</f>
        <v>1574</v>
      </c>
      <c r="AR810" s="4">
        <f t="shared" si="4811"/>
        <v>1574</v>
      </c>
      <c r="AS810" s="4">
        <f>AR810+13</f>
        <v>1587</v>
      </c>
      <c r="AT810" s="4">
        <f>AS810+12</f>
        <v>1599</v>
      </c>
      <c r="AU810" s="4">
        <f t="shared" si="4811"/>
        <v>1599</v>
      </c>
      <c r="AV810" s="4">
        <f>AU810+13</f>
        <v>1612</v>
      </c>
      <c r="AW810" s="4">
        <f>AV810+12</f>
        <v>1624</v>
      </c>
      <c r="AX810" s="4">
        <f>AW810</f>
        <v>1624</v>
      </c>
      <c r="AY810">
        <f>AX810+12</f>
        <v>1636</v>
      </c>
      <c r="AZ810" s="4">
        <f t="shared" ref="AZ810:BH810" si="4818">AY810+13</f>
        <v>1649</v>
      </c>
      <c r="BA810" s="4">
        <f>AZ810</f>
        <v>1649</v>
      </c>
      <c r="BB810" s="4">
        <f>BA810+12</f>
        <v>1661</v>
      </c>
      <c r="BC810" s="4">
        <f>BB810</f>
        <v>1661</v>
      </c>
      <c r="BD810" s="4">
        <f t="shared" si="4818"/>
        <v>1674</v>
      </c>
      <c r="BE810" s="4">
        <f>BD810+12</f>
        <v>1686</v>
      </c>
      <c r="BF810" s="4">
        <f>BE810</f>
        <v>1686</v>
      </c>
      <c r="BG810" s="4">
        <f>BF810+12</f>
        <v>1698</v>
      </c>
      <c r="BH810" s="4">
        <f t="shared" si="4818"/>
        <v>1711</v>
      </c>
      <c r="BI810">
        <f>BH810</f>
        <v>1711</v>
      </c>
      <c r="BJ810" t="s">
        <v>2</v>
      </c>
    </row>
    <row r="811" spans="1:62">
      <c r="A811" s="4" t="s">
        <v>192</v>
      </c>
    </row>
    <row r="812" spans="1:62">
      <c r="A812" s="4" t="s">
        <v>312</v>
      </c>
      <c r="B812" s="4">
        <v>1</v>
      </c>
      <c r="C812" s="4">
        <f>B812+1</f>
        <v>2</v>
      </c>
      <c r="D812" s="4">
        <f t="shared" ref="D812:F812" si="4819">C812+1</f>
        <v>3</v>
      </c>
      <c r="E812" s="4">
        <f t="shared" si="4819"/>
        <v>4</v>
      </c>
      <c r="F812" s="4">
        <f t="shared" si="4819"/>
        <v>5</v>
      </c>
      <c r="G812" s="4">
        <f t="shared" ref="G812:BI812" si="4820">F812+1</f>
        <v>6</v>
      </c>
      <c r="H812" s="4">
        <f t="shared" si="4820"/>
        <v>7</v>
      </c>
      <c r="I812" s="4">
        <f t="shared" si="4820"/>
        <v>8</v>
      </c>
      <c r="J812" s="4">
        <f t="shared" si="4820"/>
        <v>9</v>
      </c>
      <c r="K812">
        <f t="shared" si="4820"/>
        <v>10</v>
      </c>
      <c r="L812" s="4">
        <f t="shared" si="4820"/>
        <v>11</v>
      </c>
      <c r="M812" s="4">
        <f t="shared" si="4820"/>
        <v>12</v>
      </c>
      <c r="N812" s="4">
        <f t="shared" si="4820"/>
        <v>13</v>
      </c>
      <c r="O812" s="4">
        <f t="shared" si="4820"/>
        <v>14</v>
      </c>
      <c r="P812" s="4">
        <f t="shared" si="4820"/>
        <v>15</v>
      </c>
      <c r="Q812" s="4">
        <f t="shared" si="4820"/>
        <v>16</v>
      </c>
      <c r="R812" s="4">
        <f t="shared" si="4820"/>
        <v>17</v>
      </c>
      <c r="S812" s="4">
        <f t="shared" si="4820"/>
        <v>18</v>
      </c>
      <c r="T812" s="4">
        <f t="shared" si="4820"/>
        <v>19</v>
      </c>
      <c r="U812">
        <f t="shared" si="4820"/>
        <v>20</v>
      </c>
      <c r="V812" s="4">
        <f t="shared" si="4820"/>
        <v>21</v>
      </c>
      <c r="W812" s="4">
        <f t="shared" si="4820"/>
        <v>22</v>
      </c>
      <c r="X812" s="4">
        <f t="shared" si="4820"/>
        <v>23</v>
      </c>
      <c r="Y812" s="4">
        <f t="shared" si="4820"/>
        <v>24</v>
      </c>
      <c r="Z812" s="4">
        <f t="shared" si="4820"/>
        <v>25</v>
      </c>
      <c r="AA812" s="4">
        <f t="shared" si="4820"/>
        <v>26</v>
      </c>
      <c r="AB812" s="4">
        <f t="shared" si="4820"/>
        <v>27</v>
      </c>
      <c r="AC812" s="4">
        <f t="shared" si="4820"/>
        <v>28</v>
      </c>
      <c r="AD812" s="4">
        <f t="shared" si="4820"/>
        <v>29</v>
      </c>
      <c r="AE812">
        <f t="shared" si="4820"/>
        <v>30</v>
      </c>
      <c r="AF812" s="4">
        <f t="shared" si="4820"/>
        <v>31</v>
      </c>
      <c r="AG812" s="4">
        <f t="shared" si="4820"/>
        <v>32</v>
      </c>
      <c r="AH812" s="4">
        <f t="shared" si="4820"/>
        <v>33</v>
      </c>
      <c r="AI812" s="4">
        <f t="shared" si="4820"/>
        <v>34</v>
      </c>
      <c r="AJ812" s="4">
        <f t="shared" si="4820"/>
        <v>35</v>
      </c>
      <c r="AK812" s="4">
        <f t="shared" si="4820"/>
        <v>36</v>
      </c>
      <c r="AL812" s="4">
        <f t="shared" si="4820"/>
        <v>37</v>
      </c>
      <c r="AM812" s="4">
        <f t="shared" si="4820"/>
        <v>38</v>
      </c>
      <c r="AN812" s="4">
        <f t="shared" si="4820"/>
        <v>39</v>
      </c>
      <c r="AO812">
        <f t="shared" si="4820"/>
        <v>40</v>
      </c>
      <c r="AP812" s="4">
        <f t="shared" si="4820"/>
        <v>41</v>
      </c>
      <c r="AQ812" s="4">
        <f t="shared" si="4820"/>
        <v>42</v>
      </c>
      <c r="AR812" s="4">
        <f t="shared" si="4820"/>
        <v>43</v>
      </c>
      <c r="AS812" s="4">
        <f t="shared" si="4820"/>
        <v>44</v>
      </c>
      <c r="AT812" s="4">
        <f t="shared" si="4820"/>
        <v>45</v>
      </c>
      <c r="AU812" s="4">
        <f t="shared" si="4820"/>
        <v>46</v>
      </c>
      <c r="AV812" s="4">
        <f t="shared" si="4820"/>
        <v>47</v>
      </c>
      <c r="AW812" s="4">
        <f t="shared" si="4820"/>
        <v>48</v>
      </c>
      <c r="AX812" s="4">
        <f t="shared" si="4820"/>
        <v>49</v>
      </c>
      <c r="AY812">
        <f t="shared" si="4820"/>
        <v>50</v>
      </c>
      <c r="AZ812" s="4">
        <f t="shared" si="4820"/>
        <v>51</v>
      </c>
      <c r="BA812" s="4">
        <f t="shared" si="4820"/>
        <v>52</v>
      </c>
      <c r="BB812" s="4">
        <f t="shared" si="4820"/>
        <v>53</v>
      </c>
      <c r="BC812" s="4">
        <f t="shared" si="4820"/>
        <v>54</v>
      </c>
      <c r="BD812" s="4">
        <f t="shared" si="4820"/>
        <v>55</v>
      </c>
      <c r="BE812" s="4">
        <f t="shared" si="4820"/>
        <v>56</v>
      </c>
      <c r="BF812" s="4">
        <f t="shared" si="4820"/>
        <v>57</v>
      </c>
      <c r="BG812" s="4">
        <f t="shared" si="4820"/>
        <v>58</v>
      </c>
      <c r="BH812" s="4">
        <f t="shared" si="4820"/>
        <v>59</v>
      </c>
      <c r="BI812">
        <f t="shared" si="4820"/>
        <v>60</v>
      </c>
      <c r="BJ812" t="s">
        <v>2</v>
      </c>
    </row>
    <row r="813" spans="1:62">
      <c r="A813" s="4" t="s">
        <v>313</v>
      </c>
      <c r="B813" s="4">
        <v>65</v>
      </c>
      <c r="C813" s="4">
        <f>B813+10</f>
        <v>75</v>
      </c>
      <c r="D813" s="4">
        <f t="shared" ref="D813:F813" si="4821">C813+10</f>
        <v>85</v>
      </c>
      <c r="E813" s="4">
        <f t="shared" si="4821"/>
        <v>95</v>
      </c>
      <c r="F813" s="4">
        <f t="shared" si="4821"/>
        <v>105</v>
      </c>
      <c r="G813" s="4">
        <f t="shared" ref="G813:BI813" si="4822">F813+10</f>
        <v>115</v>
      </c>
      <c r="H813" s="4">
        <f t="shared" si="4822"/>
        <v>125</v>
      </c>
      <c r="I813" s="4">
        <f t="shared" si="4822"/>
        <v>135</v>
      </c>
      <c r="J813" s="4">
        <f t="shared" si="4822"/>
        <v>145</v>
      </c>
      <c r="K813">
        <f t="shared" si="4822"/>
        <v>155</v>
      </c>
      <c r="L813" s="4">
        <f t="shared" si="4822"/>
        <v>165</v>
      </c>
      <c r="M813" s="4">
        <f t="shared" si="4822"/>
        <v>175</v>
      </c>
      <c r="N813" s="4">
        <f t="shared" si="4822"/>
        <v>185</v>
      </c>
      <c r="O813" s="4">
        <f t="shared" si="4822"/>
        <v>195</v>
      </c>
      <c r="P813" s="4">
        <f t="shared" si="4822"/>
        <v>205</v>
      </c>
      <c r="Q813" s="4">
        <f t="shared" si="4822"/>
        <v>215</v>
      </c>
      <c r="R813" s="4">
        <f t="shared" si="4822"/>
        <v>225</v>
      </c>
      <c r="S813" s="4">
        <f t="shared" si="4822"/>
        <v>235</v>
      </c>
      <c r="T813" s="4">
        <f t="shared" si="4822"/>
        <v>245</v>
      </c>
      <c r="U813">
        <f t="shared" si="4822"/>
        <v>255</v>
      </c>
      <c r="V813" s="4">
        <f t="shared" si="4822"/>
        <v>265</v>
      </c>
      <c r="W813" s="4">
        <f t="shared" si="4822"/>
        <v>275</v>
      </c>
      <c r="X813" s="4">
        <f t="shared" si="4822"/>
        <v>285</v>
      </c>
      <c r="Y813" s="4">
        <f t="shared" si="4822"/>
        <v>295</v>
      </c>
      <c r="Z813" s="4">
        <f t="shared" si="4822"/>
        <v>305</v>
      </c>
      <c r="AA813" s="4">
        <f t="shared" si="4822"/>
        <v>315</v>
      </c>
      <c r="AB813" s="4">
        <f t="shared" si="4822"/>
        <v>325</v>
      </c>
      <c r="AC813" s="4">
        <f t="shared" si="4822"/>
        <v>335</v>
      </c>
      <c r="AD813" s="4">
        <f t="shared" si="4822"/>
        <v>345</v>
      </c>
      <c r="AE813">
        <f t="shared" si="4822"/>
        <v>355</v>
      </c>
      <c r="AF813" s="4">
        <f t="shared" si="4822"/>
        <v>365</v>
      </c>
      <c r="AG813" s="4">
        <f t="shared" si="4822"/>
        <v>375</v>
      </c>
      <c r="AH813" s="4">
        <f t="shared" si="4822"/>
        <v>385</v>
      </c>
      <c r="AI813" s="4">
        <f t="shared" si="4822"/>
        <v>395</v>
      </c>
      <c r="AJ813" s="4">
        <f t="shared" si="4822"/>
        <v>405</v>
      </c>
      <c r="AK813" s="4">
        <f t="shared" si="4822"/>
        <v>415</v>
      </c>
      <c r="AL813" s="4">
        <f t="shared" si="4822"/>
        <v>425</v>
      </c>
      <c r="AM813" s="4">
        <f t="shared" si="4822"/>
        <v>435</v>
      </c>
      <c r="AN813" s="4">
        <f t="shared" si="4822"/>
        <v>445</v>
      </c>
      <c r="AO813">
        <f t="shared" si="4822"/>
        <v>455</v>
      </c>
      <c r="AP813" s="4">
        <f t="shared" si="4822"/>
        <v>465</v>
      </c>
      <c r="AQ813" s="4">
        <f t="shared" si="4822"/>
        <v>475</v>
      </c>
      <c r="AR813" s="4">
        <f t="shared" si="4822"/>
        <v>485</v>
      </c>
      <c r="AS813" s="4">
        <f t="shared" si="4822"/>
        <v>495</v>
      </c>
      <c r="AT813" s="4">
        <f t="shared" si="4822"/>
        <v>505</v>
      </c>
      <c r="AU813" s="4">
        <f t="shared" si="4822"/>
        <v>515</v>
      </c>
      <c r="AV813" s="4">
        <f t="shared" si="4822"/>
        <v>525</v>
      </c>
      <c r="AW813" s="4">
        <f t="shared" si="4822"/>
        <v>535</v>
      </c>
      <c r="AX813" s="4">
        <f t="shared" si="4822"/>
        <v>545</v>
      </c>
      <c r="AY813">
        <f t="shared" si="4822"/>
        <v>555</v>
      </c>
      <c r="AZ813" s="4">
        <f t="shared" si="4822"/>
        <v>565</v>
      </c>
      <c r="BA813" s="4">
        <f t="shared" si="4822"/>
        <v>575</v>
      </c>
      <c r="BB813" s="4">
        <f t="shared" si="4822"/>
        <v>585</v>
      </c>
      <c r="BC813" s="4">
        <f t="shared" si="4822"/>
        <v>595</v>
      </c>
      <c r="BD813" s="4">
        <f t="shared" si="4822"/>
        <v>605</v>
      </c>
      <c r="BE813" s="4">
        <f t="shared" si="4822"/>
        <v>615</v>
      </c>
      <c r="BF813" s="4">
        <f t="shared" si="4822"/>
        <v>625</v>
      </c>
      <c r="BG813" s="4">
        <f t="shared" si="4822"/>
        <v>635</v>
      </c>
      <c r="BH813" s="4">
        <f t="shared" si="4822"/>
        <v>645</v>
      </c>
      <c r="BI813">
        <f t="shared" si="4822"/>
        <v>655</v>
      </c>
      <c r="BJ813" t="s">
        <v>2</v>
      </c>
    </row>
    <row r="814" spans="1:62">
      <c r="A814" s="4" t="s">
        <v>303</v>
      </c>
      <c r="B814" s="4">
        <v>20</v>
      </c>
      <c r="C814" s="4">
        <f>B814+1.3</f>
        <v>21.3</v>
      </c>
      <c r="D814" s="4">
        <f>C814+1.3</f>
        <v>22.6</v>
      </c>
      <c r="E814" s="4">
        <f>D814+1.4</f>
        <v>24</v>
      </c>
      <c r="F814" s="4">
        <f t="shared" ref="F814:G814" si="4823">E814+1.3</f>
        <v>25.3</v>
      </c>
      <c r="G814" s="4">
        <f t="shared" si="4823"/>
        <v>26.6</v>
      </c>
      <c r="H814" s="4">
        <f t="shared" ref="H814" si="4824">G814+1.4</f>
        <v>28</v>
      </c>
      <c r="I814" s="4">
        <f t="shared" ref="I814:J814" si="4825">H814+1.3</f>
        <v>29.3</v>
      </c>
      <c r="J814" s="4">
        <f t="shared" si="4825"/>
        <v>30.6</v>
      </c>
      <c r="K814">
        <f t="shared" ref="K814" si="4826">J814+1.4</f>
        <v>32</v>
      </c>
      <c r="L814" s="4">
        <f t="shared" ref="L814:M814" si="4827">K814+1.3</f>
        <v>33.299999999999997</v>
      </c>
      <c r="M814" s="4">
        <f t="shared" si="4827"/>
        <v>34.599999999999994</v>
      </c>
      <c r="N814" s="4">
        <f t="shared" ref="N814" si="4828">M814+1.4</f>
        <v>35.999999999999993</v>
      </c>
      <c r="O814" s="4">
        <f t="shared" ref="O814:P814" si="4829">N814+1.3</f>
        <v>37.29999999999999</v>
      </c>
      <c r="P814" s="4">
        <f t="shared" si="4829"/>
        <v>38.599999999999987</v>
      </c>
      <c r="Q814" s="4">
        <f t="shared" ref="Q814" si="4830">P814+1.4</f>
        <v>39.999999999999986</v>
      </c>
      <c r="R814" s="4">
        <f t="shared" ref="R814:S814" si="4831">Q814+1.3</f>
        <v>41.299999999999983</v>
      </c>
      <c r="S814" s="4">
        <f t="shared" si="4831"/>
        <v>42.59999999999998</v>
      </c>
      <c r="T814" s="4">
        <f t="shared" ref="T814" si="4832">S814+1.4</f>
        <v>43.999999999999979</v>
      </c>
      <c r="U814">
        <f t="shared" ref="U814:V814" si="4833">T814+1.3</f>
        <v>45.299999999999976</v>
      </c>
      <c r="V814" s="4">
        <f t="shared" si="4833"/>
        <v>46.599999999999973</v>
      </c>
      <c r="W814" s="4">
        <f t="shared" ref="W814" si="4834">V814+1.4</f>
        <v>47.999999999999972</v>
      </c>
      <c r="X814" s="4">
        <f t="shared" ref="X814:Y814" si="4835">W814+1.3</f>
        <v>49.299999999999969</v>
      </c>
      <c r="Y814" s="4">
        <f t="shared" si="4835"/>
        <v>50.599999999999966</v>
      </c>
      <c r="Z814" s="4">
        <f t="shared" ref="Z814" si="4836">Y814+1.4</f>
        <v>51.999999999999964</v>
      </c>
      <c r="AA814" s="4">
        <f t="shared" ref="AA814:AB814" si="4837">Z814+1.3</f>
        <v>53.299999999999962</v>
      </c>
      <c r="AB814" s="4">
        <f t="shared" si="4837"/>
        <v>54.599999999999959</v>
      </c>
      <c r="AC814" s="4">
        <f t="shared" ref="AC814" si="4838">AB814+1.4</f>
        <v>55.999999999999957</v>
      </c>
      <c r="AD814" s="4">
        <f t="shared" ref="AD814:AE814" si="4839">AC814+1.3</f>
        <v>57.299999999999955</v>
      </c>
      <c r="AE814">
        <f t="shared" si="4839"/>
        <v>58.599999999999952</v>
      </c>
      <c r="AF814" s="4">
        <f t="shared" ref="AF814" si="4840">AE814+1.4</f>
        <v>59.99999999999995</v>
      </c>
      <c r="AG814" s="4">
        <f t="shared" ref="AG814:AH814" si="4841">AF814+1.3</f>
        <v>61.299999999999947</v>
      </c>
      <c r="AH814" s="4">
        <f t="shared" si="4841"/>
        <v>62.599999999999945</v>
      </c>
      <c r="AI814" s="4">
        <f t="shared" ref="AI814" si="4842">AH814+1.4</f>
        <v>63.999999999999943</v>
      </c>
      <c r="AJ814" s="4">
        <f t="shared" ref="AJ814:AK814" si="4843">AI814+1.3</f>
        <v>65.29999999999994</v>
      </c>
      <c r="AK814" s="4">
        <f t="shared" si="4843"/>
        <v>66.599999999999937</v>
      </c>
      <c r="AL814" s="4">
        <f t="shared" ref="AL814" si="4844">AK814+1.4</f>
        <v>67.999999999999943</v>
      </c>
      <c r="AM814" s="4">
        <f t="shared" ref="AM814:AN814" si="4845">AL814+1.3</f>
        <v>69.29999999999994</v>
      </c>
      <c r="AN814" s="4">
        <f t="shared" si="4845"/>
        <v>70.599999999999937</v>
      </c>
      <c r="AO814">
        <f t="shared" ref="AO814" si="4846">AN814+1.4</f>
        <v>71.999999999999943</v>
      </c>
      <c r="AP814" s="4">
        <f t="shared" ref="AP814:AQ814" si="4847">AO814+1.3</f>
        <v>73.29999999999994</v>
      </c>
      <c r="AQ814" s="4">
        <f t="shared" si="4847"/>
        <v>74.599999999999937</v>
      </c>
      <c r="AR814" s="4">
        <f t="shared" ref="AR814" si="4848">AQ814+1.4</f>
        <v>75.999999999999943</v>
      </c>
      <c r="AS814" s="4">
        <f t="shared" ref="AS814:AT814" si="4849">AR814+1.3</f>
        <v>77.29999999999994</v>
      </c>
      <c r="AT814" s="4">
        <f t="shared" si="4849"/>
        <v>78.599999999999937</v>
      </c>
      <c r="AU814" s="4">
        <f t="shared" ref="AU814" si="4850">AT814+1.4</f>
        <v>79.999999999999943</v>
      </c>
      <c r="AV814" s="4">
        <f t="shared" ref="AV814:AW814" si="4851">AU814+1.3</f>
        <v>81.29999999999994</v>
      </c>
      <c r="AW814" s="4">
        <f t="shared" si="4851"/>
        <v>82.599999999999937</v>
      </c>
      <c r="AX814" s="4">
        <f t="shared" ref="AX814" si="4852">AW814+1.4</f>
        <v>83.999999999999943</v>
      </c>
      <c r="AY814">
        <f t="shared" ref="AY814:AZ814" si="4853">AX814+1.3</f>
        <v>85.29999999999994</v>
      </c>
      <c r="AZ814" s="4">
        <f t="shared" si="4853"/>
        <v>86.599999999999937</v>
      </c>
      <c r="BA814" s="4">
        <f t="shared" ref="BA814" si="4854">AZ814+1.4</f>
        <v>87.999999999999943</v>
      </c>
      <c r="BB814" s="4">
        <f t="shared" ref="BB814:BC814" si="4855">BA814+1.3</f>
        <v>89.29999999999994</v>
      </c>
      <c r="BC814" s="4">
        <f t="shared" si="4855"/>
        <v>90.599999999999937</v>
      </c>
      <c r="BD814" s="4">
        <f t="shared" ref="BD814" si="4856">BC814+1.4</f>
        <v>91.999999999999943</v>
      </c>
      <c r="BE814" s="4">
        <f t="shared" ref="BE814:BF814" si="4857">BD814+1.3</f>
        <v>93.29999999999994</v>
      </c>
      <c r="BF814" s="4">
        <f t="shared" si="4857"/>
        <v>94.599999999999937</v>
      </c>
      <c r="BG814" s="4">
        <f t="shared" ref="BG814" si="4858">BF814+1.4</f>
        <v>95.999999999999943</v>
      </c>
      <c r="BH814" s="4">
        <f t="shared" ref="BH814:BI814" si="4859">BG814+1.3</f>
        <v>97.29999999999994</v>
      </c>
      <c r="BI814">
        <f t="shared" si="4859"/>
        <v>98.599999999999937</v>
      </c>
      <c r="BJ814" t="s">
        <v>2</v>
      </c>
    </row>
    <row r="815" spans="1:62">
      <c r="A815" s="4" t="s">
        <v>5</v>
      </c>
      <c r="B815" s="4">
        <v>15</v>
      </c>
      <c r="C815" s="4">
        <f>B815+1</f>
        <v>16</v>
      </c>
      <c r="D815" s="4">
        <f t="shared" ref="D815:F815" si="4860">C815+1</f>
        <v>17</v>
      </c>
      <c r="E815" s="4">
        <f t="shared" si="4860"/>
        <v>18</v>
      </c>
      <c r="F815" s="4">
        <f t="shared" si="4860"/>
        <v>19</v>
      </c>
      <c r="G815" s="4">
        <f t="shared" ref="G815:BI815" si="4861">F815+1</f>
        <v>20</v>
      </c>
      <c r="H815" s="4">
        <f t="shared" si="4861"/>
        <v>21</v>
      </c>
      <c r="I815" s="4">
        <f t="shared" si="4861"/>
        <v>22</v>
      </c>
      <c r="J815" s="4">
        <f t="shared" si="4861"/>
        <v>23</v>
      </c>
      <c r="K815">
        <f t="shared" si="4861"/>
        <v>24</v>
      </c>
      <c r="L815" s="4">
        <f t="shared" si="4861"/>
        <v>25</v>
      </c>
      <c r="M815" s="4">
        <f t="shared" si="4861"/>
        <v>26</v>
      </c>
      <c r="N815" s="4">
        <f t="shared" si="4861"/>
        <v>27</v>
      </c>
      <c r="O815" s="4">
        <f t="shared" si="4861"/>
        <v>28</v>
      </c>
      <c r="P815" s="4">
        <f t="shared" si="4861"/>
        <v>29</v>
      </c>
      <c r="Q815" s="4">
        <f t="shared" si="4861"/>
        <v>30</v>
      </c>
      <c r="R815" s="4">
        <f t="shared" si="4861"/>
        <v>31</v>
      </c>
      <c r="S815" s="4">
        <f t="shared" si="4861"/>
        <v>32</v>
      </c>
      <c r="T815" s="4">
        <f t="shared" si="4861"/>
        <v>33</v>
      </c>
      <c r="U815">
        <f t="shared" si="4861"/>
        <v>34</v>
      </c>
      <c r="V815" s="4">
        <f t="shared" si="4861"/>
        <v>35</v>
      </c>
      <c r="W815" s="4">
        <f t="shared" si="4861"/>
        <v>36</v>
      </c>
      <c r="X815" s="4">
        <f t="shared" si="4861"/>
        <v>37</v>
      </c>
      <c r="Y815" s="4">
        <f t="shared" si="4861"/>
        <v>38</v>
      </c>
      <c r="Z815" s="4">
        <f t="shared" si="4861"/>
        <v>39</v>
      </c>
      <c r="AA815" s="4">
        <f t="shared" si="4861"/>
        <v>40</v>
      </c>
      <c r="AB815" s="4">
        <f t="shared" si="4861"/>
        <v>41</v>
      </c>
      <c r="AC815" s="4">
        <f t="shared" si="4861"/>
        <v>42</v>
      </c>
      <c r="AD815" s="4">
        <f t="shared" si="4861"/>
        <v>43</v>
      </c>
      <c r="AE815">
        <f t="shared" si="4861"/>
        <v>44</v>
      </c>
      <c r="AF815" s="4">
        <f t="shared" si="4861"/>
        <v>45</v>
      </c>
      <c r="AG815" s="4">
        <f t="shared" si="4861"/>
        <v>46</v>
      </c>
      <c r="AH815" s="4">
        <f t="shared" si="4861"/>
        <v>47</v>
      </c>
      <c r="AI815" s="4">
        <f t="shared" si="4861"/>
        <v>48</v>
      </c>
      <c r="AJ815" s="4">
        <f t="shared" si="4861"/>
        <v>49</v>
      </c>
      <c r="AK815" s="4">
        <f t="shared" si="4861"/>
        <v>50</v>
      </c>
      <c r="AL815" s="4">
        <f t="shared" si="4861"/>
        <v>51</v>
      </c>
      <c r="AM815" s="4">
        <f t="shared" si="4861"/>
        <v>52</v>
      </c>
      <c r="AN815" s="4">
        <f t="shared" si="4861"/>
        <v>53</v>
      </c>
      <c r="AO815">
        <f t="shared" si="4861"/>
        <v>54</v>
      </c>
      <c r="AP815" s="4">
        <f t="shared" si="4861"/>
        <v>55</v>
      </c>
      <c r="AQ815" s="4">
        <f t="shared" si="4861"/>
        <v>56</v>
      </c>
      <c r="AR815" s="4">
        <f t="shared" si="4861"/>
        <v>57</v>
      </c>
      <c r="AS815" s="4">
        <f t="shared" si="4861"/>
        <v>58</v>
      </c>
      <c r="AT815" s="4">
        <f t="shared" si="4861"/>
        <v>59</v>
      </c>
      <c r="AU815" s="4">
        <f t="shared" si="4861"/>
        <v>60</v>
      </c>
      <c r="AV815" s="4">
        <f t="shared" si="4861"/>
        <v>61</v>
      </c>
      <c r="AW815" s="4">
        <f t="shared" si="4861"/>
        <v>62</v>
      </c>
      <c r="AX815" s="4">
        <f t="shared" si="4861"/>
        <v>63</v>
      </c>
      <c r="AY815">
        <f t="shared" si="4861"/>
        <v>64</v>
      </c>
      <c r="AZ815" s="4">
        <f t="shared" si="4861"/>
        <v>65</v>
      </c>
      <c r="BA815" s="4">
        <f t="shared" si="4861"/>
        <v>66</v>
      </c>
      <c r="BB815" s="4">
        <f t="shared" si="4861"/>
        <v>67</v>
      </c>
      <c r="BC815" s="4">
        <f t="shared" si="4861"/>
        <v>68</v>
      </c>
      <c r="BD815" s="4">
        <f t="shared" si="4861"/>
        <v>69</v>
      </c>
      <c r="BE815" s="4">
        <f t="shared" si="4861"/>
        <v>70</v>
      </c>
      <c r="BF815" s="4">
        <f t="shared" si="4861"/>
        <v>71</v>
      </c>
      <c r="BG815" s="4">
        <f t="shared" si="4861"/>
        <v>72</v>
      </c>
      <c r="BH815" s="4">
        <f t="shared" si="4861"/>
        <v>73</v>
      </c>
      <c r="BI815">
        <f t="shared" si="4861"/>
        <v>74</v>
      </c>
      <c r="BJ815" t="s">
        <v>2</v>
      </c>
    </row>
    <row r="816" spans="1:62">
      <c r="A816" s="4" t="s">
        <v>6</v>
      </c>
    </row>
    <row r="817" spans="1:62">
      <c r="A817" s="4" t="s">
        <v>314</v>
      </c>
    </row>
    <row r="818" spans="1:62">
      <c r="A818" s="4" t="s">
        <v>281</v>
      </c>
      <c r="B818" s="4" t="s">
        <v>2</v>
      </c>
    </row>
    <row r="819" spans="1:62">
      <c r="A819" s="4" t="s">
        <v>315</v>
      </c>
      <c r="B819" s="4">
        <v>20</v>
      </c>
      <c r="C819" s="4">
        <f>B819+10</f>
        <v>30</v>
      </c>
      <c r="D819" s="4">
        <f t="shared" ref="D819:BI819" si="4862">C819+10</f>
        <v>40</v>
      </c>
      <c r="E819" s="4">
        <f t="shared" si="4862"/>
        <v>50</v>
      </c>
      <c r="F819" s="4">
        <f t="shared" si="4862"/>
        <v>60</v>
      </c>
      <c r="G819" s="4">
        <f t="shared" si="4862"/>
        <v>70</v>
      </c>
      <c r="H819" s="4">
        <f t="shared" si="4862"/>
        <v>80</v>
      </c>
      <c r="I819" s="4">
        <f t="shared" si="4862"/>
        <v>90</v>
      </c>
      <c r="J819" s="4">
        <f t="shared" si="4862"/>
        <v>100</v>
      </c>
      <c r="K819">
        <f t="shared" si="4862"/>
        <v>110</v>
      </c>
      <c r="L819" s="4">
        <f t="shared" si="4862"/>
        <v>120</v>
      </c>
      <c r="M819" s="4">
        <f t="shared" si="4862"/>
        <v>130</v>
      </c>
      <c r="N819" s="4">
        <f t="shared" si="4862"/>
        <v>140</v>
      </c>
      <c r="O819" s="4">
        <f t="shared" si="4862"/>
        <v>150</v>
      </c>
      <c r="P819" s="4">
        <f t="shared" si="4862"/>
        <v>160</v>
      </c>
      <c r="Q819" s="4">
        <f t="shared" si="4862"/>
        <v>170</v>
      </c>
      <c r="R819" s="4">
        <f t="shared" si="4862"/>
        <v>180</v>
      </c>
      <c r="S819" s="4">
        <f t="shared" si="4862"/>
        <v>190</v>
      </c>
      <c r="T819" s="4">
        <f t="shared" si="4862"/>
        <v>200</v>
      </c>
      <c r="U819">
        <f t="shared" si="4862"/>
        <v>210</v>
      </c>
      <c r="V819" s="4">
        <f t="shared" si="4862"/>
        <v>220</v>
      </c>
      <c r="W819" s="4">
        <f t="shared" si="4862"/>
        <v>230</v>
      </c>
      <c r="X819" s="4">
        <f t="shared" si="4862"/>
        <v>240</v>
      </c>
      <c r="Y819" s="4">
        <f t="shared" si="4862"/>
        <v>250</v>
      </c>
      <c r="Z819" s="4">
        <f t="shared" si="4862"/>
        <v>260</v>
      </c>
      <c r="AA819" s="4">
        <f t="shared" si="4862"/>
        <v>270</v>
      </c>
      <c r="AB819" s="4">
        <f t="shared" si="4862"/>
        <v>280</v>
      </c>
      <c r="AC819" s="4">
        <f t="shared" si="4862"/>
        <v>290</v>
      </c>
      <c r="AD819" s="4">
        <f t="shared" si="4862"/>
        <v>300</v>
      </c>
      <c r="AE819">
        <f t="shared" si="4862"/>
        <v>310</v>
      </c>
      <c r="AF819" s="4">
        <f t="shared" si="4862"/>
        <v>320</v>
      </c>
      <c r="AG819" s="4">
        <f t="shared" si="4862"/>
        <v>330</v>
      </c>
      <c r="AH819" s="4">
        <f t="shared" si="4862"/>
        <v>340</v>
      </c>
      <c r="AI819" s="4">
        <f t="shared" si="4862"/>
        <v>350</v>
      </c>
      <c r="AJ819" s="4">
        <f t="shared" si="4862"/>
        <v>360</v>
      </c>
      <c r="AK819" s="4">
        <f t="shared" si="4862"/>
        <v>370</v>
      </c>
      <c r="AL819" s="4">
        <f t="shared" si="4862"/>
        <v>380</v>
      </c>
      <c r="AM819" s="4">
        <f t="shared" si="4862"/>
        <v>390</v>
      </c>
      <c r="AN819" s="4">
        <f t="shared" si="4862"/>
        <v>400</v>
      </c>
      <c r="AO819">
        <f t="shared" si="4862"/>
        <v>410</v>
      </c>
      <c r="AP819" s="4">
        <f t="shared" si="4862"/>
        <v>420</v>
      </c>
      <c r="AQ819" s="4">
        <f t="shared" si="4862"/>
        <v>430</v>
      </c>
      <c r="AR819" s="4">
        <f t="shared" si="4862"/>
        <v>440</v>
      </c>
      <c r="AS819" s="4">
        <f t="shared" si="4862"/>
        <v>450</v>
      </c>
      <c r="AT819" s="4">
        <f t="shared" si="4862"/>
        <v>460</v>
      </c>
      <c r="AU819" s="4">
        <f t="shared" si="4862"/>
        <v>470</v>
      </c>
      <c r="AV819" s="4">
        <f t="shared" si="4862"/>
        <v>480</v>
      </c>
      <c r="AW819" s="4">
        <f t="shared" si="4862"/>
        <v>490</v>
      </c>
      <c r="AX819" s="4">
        <f t="shared" si="4862"/>
        <v>500</v>
      </c>
      <c r="AY819">
        <f t="shared" si="4862"/>
        <v>510</v>
      </c>
      <c r="AZ819" s="4">
        <f t="shared" si="4862"/>
        <v>520</v>
      </c>
      <c r="BA819" s="4">
        <f t="shared" si="4862"/>
        <v>530</v>
      </c>
      <c r="BB819" s="4">
        <f t="shared" si="4862"/>
        <v>540</v>
      </c>
      <c r="BC819" s="4">
        <f t="shared" si="4862"/>
        <v>550</v>
      </c>
      <c r="BD819" s="4">
        <f t="shared" si="4862"/>
        <v>560</v>
      </c>
      <c r="BE819" s="4">
        <f t="shared" si="4862"/>
        <v>570</v>
      </c>
      <c r="BF819" s="4">
        <f t="shared" si="4862"/>
        <v>580</v>
      </c>
      <c r="BG819" s="4">
        <f t="shared" si="4862"/>
        <v>590</v>
      </c>
      <c r="BH819" s="4">
        <f t="shared" si="4862"/>
        <v>600</v>
      </c>
      <c r="BI819">
        <f t="shared" si="4862"/>
        <v>610</v>
      </c>
      <c r="BJ819" t="s">
        <v>2</v>
      </c>
    </row>
    <row r="820" spans="1:62">
      <c r="A820" s="4" t="s">
        <v>333</v>
      </c>
    </row>
    <row r="821" spans="1:62">
      <c r="A821" s="4" t="s">
        <v>189</v>
      </c>
      <c r="B821" s="4">
        <v>171</v>
      </c>
      <c r="C821" s="4">
        <f>B821+45</f>
        <v>216</v>
      </c>
      <c r="D821" s="4">
        <f>C821+46</f>
        <v>262</v>
      </c>
      <c r="E821" s="4">
        <f t="shared" ref="E821:BH821" si="4863">D821+45</f>
        <v>307</v>
      </c>
      <c r="F821" s="4">
        <f>E821+46</f>
        <v>353</v>
      </c>
      <c r="G821" s="4">
        <f>F821+46</f>
        <v>399</v>
      </c>
      <c r="H821" s="4">
        <f t="shared" si="4863"/>
        <v>444</v>
      </c>
      <c r="I821" s="4">
        <f t="shared" ref="I821" si="4864">H821+46</f>
        <v>490</v>
      </c>
      <c r="J821" s="4">
        <f t="shared" si="4863"/>
        <v>535</v>
      </c>
      <c r="K821">
        <f t="shared" ref="K821:L821" si="4865">J821+46</f>
        <v>581</v>
      </c>
      <c r="L821" s="4">
        <f t="shared" si="4865"/>
        <v>627</v>
      </c>
      <c r="M821" s="4">
        <f t="shared" si="4863"/>
        <v>672</v>
      </c>
      <c r="N821" s="4">
        <f t="shared" ref="N821" si="4866">M821+46</f>
        <v>718</v>
      </c>
      <c r="O821" s="4">
        <f t="shared" si="4863"/>
        <v>763</v>
      </c>
      <c r="P821" s="4">
        <f t="shared" ref="P821:Q821" si="4867">O821+46</f>
        <v>809</v>
      </c>
      <c r="Q821" s="4">
        <f t="shared" si="4867"/>
        <v>855</v>
      </c>
      <c r="R821" s="4">
        <f t="shared" si="4863"/>
        <v>900</v>
      </c>
      <c r="S821" s="4">
        <f t="shared" ref="S821" si="4868">R821+46</f>
        <v>946</v>
      </c>
      <c r="T821" s="4">
        <f t="shared" si="4863"/>
        <v>991</v>
      </c>
      <c r="U821">
        <f t="shared" ref="U821:V821" si="4869">T821+46</f>
        <v>1037</v>
      </c>
      <c r="V821" s="4">
        <f t="shared" si="4869"/>
        <v>1083</v>
      </c>
      <c r="W821" s="4">
        <f t="shared" si="4863"/>
        <v>1128</v>
      </c>
      <c r="X821" s="4">
        <f t="shared" ref="X821" si="4870">W821+46</f>
        <v>1174</v>
      </c>
      <c r="Y821" s="4">
        <f t="shared" si="4863"/>
        <v>1219</v>
      </c>
      <c r="Z821" s="4">
        <f t="shared" ref="Z821:AA821" si="4871">Y821+46</f>
        <v>1265</v>
      </c>
      <c r="AA821" s="4">
        <f t="shared" si="4871"/>
        <v>1311</v>
      </c>
      <c r="AB821" s="4">
        <f t="shared" si="4863"/>
        <v>1356</v>
      </c>
      <c r="AC821" s="4">
        <f t="shared" ref="AC821" si="4872">AB821+46</f>
        <v>1402</v>
      </c>
      <c r="AD821" s="4">
        <f t="shared" si="4863"/>
        <v>1447</v>
      </c>
      <c r="AE821">
        <f t="shared" ref="AE821:AF821" si="4873">AD821+46</f>
        <v>1493</v>
      </c>
      <c r="AF821" s="4">
        <f t="shared" si="4873"/>
        <v>1539</v>
      </c>
      <c r="AG821" s="4">
        <f t="shared" si="4863"/>
        <v>1584</v>
      </c>
      <c r="AH821" s="4">
        <f t="shared" ref="AH821" si="4874">AG821+46</f>
        <v>1630</v>
      </c>
      <c r="AI821" s="4">
        <f t="shared" si="4863"/>
        <v>1675</v>
      </c>
      <c r="AJ821" s="4">
        <f t="shared" ref="AJ821:AK821" si="4875">AI821+46</f>
        <v>1721</v>
      </c>
      <c r="AK821" s="4">
        <f t="shared" si="4875"/>
        <v>1767</v>
      </c>
      <c r="AL821" s="4">
        <f t="shared" si="4863"/>
        <v>1812</v>
      </c>
      <c r="AM821" s="4">
        <f t="shared" ref="AM821" si="4876">AL821+46</f>
        <v>1858</v>
      </c>
      <c r="AN821" s="4">
        <f t="shared" si="4863"/>
        <v>1903</v>
      </c>
      <c r="AO821">
        <f t="shared" ref="AO821:AP821" si="4877">AN821+46</f>
        <v>1949</v>
      </c>
      <c r="AP821" s="4">
        <f t="shared" si="4877"/>
        <v>1995</v>
      </c>
      <c r="AQ821" s="4">
        <f t="shared" si="4863"/>
        <v>2040</v>
      </c>
      <c r="AR821" s="4">
        <f t="shared" ref="AR821" si="4878">AQ821+46</f>
        <v>2086</v>
      </c>
      <c r="AS821" s="4">
        <f t="shared" si="4863"/>
        <v>2131</v>
      </c>
      <c r="AT821" s="4">
        <f t="shared" ref="AT821:AU821" si="4879">AS821+46</f>
        <v>2177</v>
      </c>
      <c r="AU821" s="4">
        <f t="shared" si="4879"/>
        <v>2223</v>
      </c>
      <c r="AV821" s="4">
        <f t="shared" si="4863"/>
        <v>2268</v>
      </c>
      <c r="AW821" s="4">
        <f t="shared" ref="AW821" si="4880">AV821+46</f>
        <v>2314</v>
      </c>
      <c r="AX821" s="4">
        <f t="shared" si="4863"/>
        <v>2359</v>
      </c>
      <c r="AY821">
        <f t="shared" ref="AY821:AZ821" si="4881">AX821+46</f>
        <v>2405</v>
      </c>
      <c r="AZ821" s="4">
        <f t="shared" si="4881"/>
        <v>2451</v>
      </c>
      <c r="BA821" s="4">
        <f t="shared" si="4863"/>
        <v>2496</v>
      </c>
      <c r="BB821" s="4">
        <f t="shared" ref="BB821" si="4882">BA821+46</f>
        <v>2542</v>
      </c>
      <c r="BC821" s="4">
        <f t="shared" si="4863"/>
        <v>2587</v>
      </c>
      <c r="BD821" s="4">
        <f t="shared" ref="BD821:BE821" si="4883">BC821+46</f>
        <v>2633</v>
      </c>
      <c r="BE821" s="4">
        <f t="shared" si="4883"/>
        <v>2679</v>
      </c>
      <c r="BF821" s="4">
        <f t="shared" si="4863"/>
        <v>2724</v>
      </c>
      <c r="BG821" s="4">
        <f t="shared" ref="BG821" si="4884">BF821+46</f>
        <v>2770</v>
      </c>
      <c r="BH821" s="4">
        <f t="shared" si="4863"/>
        <v>2815</v>
      </c>
      <c r="BI821">
        <f t="shared" ref="BI821" si="4885">BH821+46</f>
        <v>2861</v>
      </c>
      <c r="BJ821" t="s">
        <v>2</v>
      </c>
    </row>
    <row r="822" spans="1:62">
      <c r="A822" s="4" t="s">
        <v>190</v>
      </c>
      <c r="B822" s="4">
        <v>193</v>
      </c>
      <c r="C822" s="4">
        <f>B822+52</f>
        <v>245</v>
      </c>
      <c r="D822" s="4">
        <f>C822+51</f>
        <v>296</v>
      </c>
      <c r="E822" s="4">
        <f t="shared" ref="E822:I822" si="4886">D822+52</f>
        <v>348</v>
      </c>
      <c r="F822" s="4">
        <f t="shared" ref="F822" si="4887">E822+51</f>
        <v>399</v>
      </c>
      <c r="G822" s="4">
        <f t="shared" si="4886"/>
        <v>451</v>
      </c>
      <c r="H822" s="4">
        <f>G822+52</f>
        <v>503</v>
      </c>
      <c r="I822" s="4">
        <f t="shared" si="4886"/>
        <v>555</v>
      </c>
      <c r="J822" s="4">
        <f t="shared" ref="J822" si="4888">I822+51</f>
        <v>606</v>
      </c>
      <c r="K822">
        <f>J822+51</f>
        <v>657</v>
      </c>
      <c r="L822" s="4">
        <f>K822+52</f>
        <v>709</v>
      </c>
      <c r="M822" s="4">
        <f t="shared" ref="M822:BH822" si="4889">L822+52</f>
        <v>761</v>
      </c>
      <c r="N822" s="4">
        <f>M822+51</f>
        <v>812</v>
      </c>
      <c r="O822" s="4">
        <f t="shared" si="4889"/>
        <v>864</v>
      </c>
      <c r="P822" s="4">
        <f>O822+51</f>
        <v>915</v>
      </c>
      <c r="Q822" s="4">
        <f t="shared" si="4889"/>
        <v>967</v>
      </c>
      <c r="R822" s="4">
        <f t="shared" si="4889"/>
        <v>1019</v>
      </c>
      <c r="S822" s="4">
        <f t="shared" ref="S822" si="4890">R822+51</f>
        <v>1070</v>
      </c>
      <c r="T822" s="4">
        <f t="shared" si="4889"/>
        <v>1122</v>
      </c>
      <c r="U822">
        <f t="shared" ref="U822" si="4891">T822+51</f>
        <v>1173</v>
      </c>
      <c r="V822" s="4">
        <f t="shared" si="4889"/>
        <v>1225</v>
      </c>
      <c r="W822" s="4">
        <f t="shared" si="4889"/>
        <v>1277</v>
      </c>
      <c r="X822" s="4">
        <f t="shared" ref="X822" si="4892">W822+51</f>
        <v>1328</v>
      </c>
      <c r="Y822" s="4">
        <f t="shared" si="4889"/>
        <v>1380</v>
      </c>
      <c r="Z822" s="4">
        <f t="shared" ref="Z822" si="4893">Y822+51</f>
        <v>1431</v>
      </c>
      <c r="AA822" s="4">
        <f t="shared" si="4889"/>
        <v>1483</v>
      </c>
      <c r="AB822" s="4">
        <f t="shared" si="4889"/>
        <v>1535</v>
      </c>
      <c r="AC822" s="4">
        <f t="shared" ref="AC822" si="4894">AB822+51</f>
        <v>1586</v>
      </c>
      <c r="AD822" s="4">
        <f t="shared" si="4889"/>
        <v>1638</v>
      </c>
      <c r="AE822">
        <f t="shared" ref="AE822" si="4895">AD822+51</f>
        <v>1689</v>
      </c>
      <c r="AF822" s="4">
        <f t="shared" si="4889"/>
        <v>1741</v>
      </c>
      <c r="AG822" s="4">
        <f t="shared" si="4889"/>
        <v>1793</v>
      </c>
      <c r="AH822" s="4">
        <f t="shared" ref="AH822" si="4896">AG822+51</f>
        <v>1844</v>
      </c>
      <c r="AI822" s="4">
        <f t="shared" si="4889"/>
        <v>1896</v>
      </c>
      <c r="AJ822" s="4">
        <f t="shared" ref="AJ822" si="4897">AI822+51</f>
        <v>1947</v>
      </c>
      <c r="AK822" s="4">
        <f t="shared" si="4889"/>
        <v>1999</v>
      </c>
      <c r="AL822" s="4">
        <f t="shared" si="4889"/>
        <v>2051</v>
      </c>
      <c r="AM822" s="4">
        <f t="shared" ref="AM822" si="4898">AL822+51</f>
        <v>2102</v>
      </c>
      <c r="AN822" s="4">
        <f t="shared" si="4889"/>
        <v>2154</v>
      </c>
      <c r="AO822">
        <f t="shared" ref="AO822" si="4899">AN822+51</f>
        <v>2205</v>
      </c>
      <c r="AP822" s="4">
        <f t="shared" si="4889"/>
        <v>2257</v>
      </c>
      <c r="AQ822" s="4">
        <f t="shared" si="4889"/>
        <v>2309</v>
      </c>
      <c r="AR822" s="4">
        <f t="shared" ref="AR822" si="4900">AQ822+51</f>
        <v>2360</v>
      </c>
      <c r="AS822" s="4">
        <f t="shared" si="4889"/>
        <v>2412</v>
      </c>
      <c r="AT822" s="4">
        <f t="shared" ref="AT822" si="4901">AS822+51</f>
        <v>2463</v>
      </c>
      <c r="AU822" s="4">
        <f t="shared" si="4889"/>
        <v>2515</v>
      </c>
      <c r="AV822" s="4">
        <f t="shared" si="4889"/>
        <v>2567</v>
      </c>
      <c r="AW822" s="4">
        <f t="shared" ref="AW822" si="4902">AV822+51</f>
        <v>2618</v>
      </c>
      <c r="AX822" s="4">
        <f t="shared" si="4889"/>
        <v>2670</v>
      </c>
      <c r="AY822">
        <f t="shared" ref="AY822" si="4903">AX822+51</f>
        <v>2721</v>
      </c>
      <c r="AZ822" s="4">
        <f t="shared" si="4889"/>
        <v>2773</v>
      </c>
      <c r="BA822" s="4">
        <f t="shared" si="4889"/>
        <v>2825</v>
      </c>
      <c r="BB822" s="4">
        <f t="shared" ref="BB822" si="4904">BA822+51</f>
        <v>2876</v>
      </c>
      <c r="BC822" s="4">
        <f t="shared" si="4889"/>
        <v>2928</v>
      </c>
      <c r="BD822" s="4">
        <f t="shared" ref="BD822" si="4905">BC822+51</f>
        <v>2979</v>
      </c>
      <c r="BE822" s="4">
        <f t="shared" si="4889"/>
        <v>3031</v>
      </c>
      <c r="BF822" s="4">
        <f t="shared" si="4889"/>
        <v>3083</v>
      </c>
      <c r="BG822" s="4">
        <f t="shared" ref="BG822" si="4906">BF822+51</f>
        <v>3134</v>
      </c>
      <c r="BH822" s="4">
        <f t="shared" si="4889"/>
        <v>3186</v>
      </c>
      <c r="BI822">
        <f t="shared" ref="BI822" si="4907">BH822+51</f>
        <v>3237</v>
      </c>
      <c r="BJ822" t="s">
        <v>2</v>
      </c>
    </row>
    <row r="823" spans="1:62">
      <c r="A823" s="4" t="s">
        <v>191</v>
      </c>
      <c r="B823" s="4">
        <v>216</v>
      </c>
      <c r="C823" s="4">
        <f>B823+57</f>
        <v>273</v>
      </c>
      <c r="D823" s="4">
        <f>C823+58</f>
        <v>331</v>
      </c>
      <c r="E823" s="4">
        <f t="shared" ref="E823:BI823" si="4908">D823+57</f>
        <v>388</v>
      </c>
      <c r="F823" s="4">
        <f t="shared" ref="F823" si="4909">E823+58</f>
        <v>446</v>
      </c>
      <c r="G823" s="4">
        <f>F823+58</f>
        <v>504</v>
      </c>
      <c r="H823" s="4">
        <f t="shared" ref="H823" si="4910">G823+58</f>
        <v>562</v>
      </c>
      <c r="I823" s="4">
        <f t="shared" si="4908"/>
        <v>619</v>
      </c>
      <c r="J823" s="4">
        <f t="shared" ref="J823:BH823" si="4911">I823+58</f>
        <v>677</v>
      </c>
      <c r="K823">
        <f t="shared" si="4908"/>
        <v>734</v>
      </c>
      <c r="L823" s="4">
        <f t="shared" ref="L823:AZ823" si="4912">K823+58</f>
        <v>792</v>
      </c>
      <c r="M823" s="4">
        <f t="shared" si="4908"/>
        <v>849</v>
      </c>
      <c r="N823" s="4">
        <f t="shared" ref="N823:BB823" si="4913">M823+58</f>
        <v>907</v>
      </c>
      <c r="O823" s="4">
        <f t="shared" si="4908"/>
        <v>964</v>
      </c>
      <c r="P823" s="4">
        <f t="shared" ref="P823:BE823" si="4914">O823+58</f>
        <v>1022</v>
      </c>
      <c r="Q823" s="4">
        <f>P823+58</f>
        <v>1080</v>
      </c>
      <c r="R823" s="4">
        <f t="shared" ref="R823:BF823" si="4915">Q823+58</f>
        <v>1138</v>
      </c>
      <c r="S823" s="4">
        <f t="shared" si="4908"/>
        <v>1195</v>
      </c>
      <c r="T823" s="4">
        <f t="shared" si="4911"/>
        <v>1253</v>
      </c>
      <c r="U823">
        <f t="shared" si="4908"/>
        <v>1310</v>
      </c>
      <c r="V823" s="4">
        <f t="shared" si="4912"/>
        <v>1368</v>
      </c>
      <c r="W823" s="4">
        <f t="shared" si="4908"/>
        <v>1425</v>
      </c>
      <c r="X823" s="4">
        <f t="shared" si="4913"/>
        <v>1483</v>
      </c>
      <c r="Y823" s="4">
        <f t="shared" si="4908"/>
        <v>1540</v>
      </c>
      <c r="Z823" s="4">
        <f t="shared" si="4914"/>
        <v>1598</v>
      </c>
      <c r="AA823" s="4">
        <f t="shared" si="4914"/>
        <v>1656</v>
      </c>
      <c r="AB823" s="4">
        <f t="shared" si="4915"/>
        <v>1714</v>
      </c>
      <c r="AC823" s="4">
        <f t="shared" si="4908"/>
        <v>1771</v>
      </c>
      <c r="AD823" s="4">
        <f t="shared" si="4911"/>
        <v>1829</v>
      </c>
      <c r="AE823">
        <f t="shared" si="4908"/>
        <v>1886</v>
      </c>
      <c r="AF823" s="4">
        <f t="shared" si="4912"/>
        <v>1944</v>
      </c>
      <c r="AG823" s="4">
        <f t="shared" si="4908"/>
        <v>2001</v>
      </c>
      <c r="AH823" s="4">
        <f t="shared" si="4913"/>
        <v>2059</v>
      </c>
      <c r="AI823" s="4">
        <f t="shared" si="4908"/>
        <v>2116</v>
      </c>
      <c r="AJ823" s="4">
        <f t="shared" si="4914"/>
        <v>2174</v>
      </c>
      <c r="AK823" s="4">
        <f t="shared" si="4914"/>
        <v>2232</v>
      </c>
      <c r="AL823" s="4">
        <f t="shared" si="4915"/>
        <v>2290</v>
      </c>
      <c r="AM823" s="4">
        <f t="shared" si="4908"/>
        <v>2347</v>
      </c>
      <c r="AN823" s="4">
        <f t="shared" si="4911"/>
        <v>2405</v>
      </c>
      <c r="AO823">
        <f t="shared" si="4908"/>
        <v>2462</v>
      </c>
      <c r="AP823" s="4">
        <f t="shared" si="4912"/>
        <v>2520</v>
      </c>
      <c r="AQ823" s="4">
        <f t="shared" si="4908"/>
        <v>2577</v>
      </c>
      <c r="AR823" s="4">
        <f t="shared" si="4913"/>
        <v>2635</v>
      </c>
      <c r="AS823" s="4">
        <f t="shared" si="4908"/>
        <v>2692</v>
      </c>
      <c r="AT823" s="4">
        <f t="shared" si="4914"/>
        <v>2750</v>
      </c>
      <c r="AU823" s="4">
        <f t="shared" si="4914"/>
        <v>2808</v>
      </c>
      <c r="AV823" s="4">
        <f t="shared" si="4915"/>
        <v>2866</v>
      </c>
      <c r="AW823" s="4">
        <f t="shared" si="4908"/>
        <v>2923</v>
      </c>
      <c r="AX823" s="4">
        <f t="shared" si="4911"/>
        <v>2981</v>
      </c>
      <c r="AY823">
        <f t="shared" si="4908"/>
        <v>3038</v>
      </c>
      <c r="AZ823" s="4">
        <f t="shared" si="4912"/>
        <v>3096</v>
      </c>
      <c r="BA823" s="4">
        <f t="shared" si="4908"/>
        <v>3153</v>
      </c>
      <c r="BB823" s="4">
        <f t="shared" si="4913"/>
        <v>3211</v>
      </c>
      <c r="BC823" s="4">
        <f t="shared" si="4908"/>
        <v>3268</v>
      </c>
      <c r="BD823" s="4">
        <f t="shared" si="4914"/>
        <v>3326</v>
      </c>
      <c r="BE823" s="4">
        <f t="shared" si="4914"/>
        <v>3384</v>
      </c>
      <c r="BF823" s="4">
        <f t="shared" si="4915"/>
        <v>3442</v>
      </c>
      <c r="BG823" s="4">
        <f t="shared" si="4908"/>
        <v>3499</v>
      </c>
      <c r="BH823" s="4">
        <f t="shared" si="4911"/>
        <v>3557</v>
      </c>
      <c r="BI823">
        <f t="shared" si="4908"/>
        <v>3614</v>
      </c>
      <c r="BJ823" t="s">
        <v>2</v>
      </c>
    </row>
    <row r="824" spans="1:62">
      <c r="A824" s="4" t="s">
        <v>192</v>
      </c>
    </row>
    <row r="825" spans="1:62">
      <c r="A825" s="4" t="s">
        <v>70</v>
      </c>
      <c r="B825" s="4">
        <v>33</v>
      </c>
      <c r="C825" s="4">
        <f>B825+3</f>
        <v>36</v>
      </c>
      <c r="D825" s="4">
        <f t="shared" ref="D825:I825" si="4916">C825+3</f>
        <v>39</v>
      </c>
      <c r="E825" s="4">
        <f t="shared" si="4916"/>
        <v>42</v>
      </c>
      <c r="F825" s="4">
        <f t="shared" si="4916"/>
        <v>45</v>
      </c>
      <c r="G825" s="4">
        <f t="shared" si="4916"/>
        <v>48</v>
      </c>
      <c r="H825" s="4">
        <f t="shared" si="4916"/>
        <v>51</v>
      </c>
      <c r="I825" s="4">
        <f t="shared" si="4916"/>
        <v>54</v>
      </c>
      <c r="J825" s="4">
        <f>I825+4</f>
        <v>58</v>
      </c>
      <c r="K825">
        <f t="shared" ref="K825:Q825" si="4917">J825+4</f>
        <v>62</v>
      </c>
      <c r="L825" s="4">
        <f t="shared" si="4917"/>
        <v>66</v>
      </c>
      <c r="M825" s="4">
        <f t="shared" si="4917"/>
        <v>70</v>
      </c>
      <c r="N825" s="4">
        <f t="shared" si="4917"/>
        <v>74</v>
      </c>
      <c r="O825" s="4">
        <f t="shared" si="4917"/>
        <v>78</v>
      </c>
      <c r="P825" s="4">
        <f t="shared" si="4917"/>
        <v>82</v>
      </c>
      <c r="Q825" s="4">
        <f t="shared" si="4917"/>
        <v>86</v>
      </c>
      <c r="R825" s="4">
        <f>Q825+5</f>
        <v>91</v>
      </c>
      <c r="S825" s="4">
        <f t="shared" ref="S825:W825" si="4918">R825+5</f>
        <v>96</v>
      </c>
      <c r="T825" s="4">
        <f t="shared" si="4918"/>
        <v>101</v>
      </c>
      <c r="U825">
        <f t="shared" si="4918"/>
        <v>106</v>
      </c>
      <c r="V825" s="4">
        <f t="shared" si="4918"/>
        <v>111</v>
      </c>
      <c r="W825" s="4">
        <f t="shared" si="4918"/>
        <v>116</v>
      </c>
      <c r="X825" s="4">
        <f>W825+6</f>
        <v>122</v>
      </c>
      <c r="Y825" s="4">
        <f t="shared" ref="Y825:AR825" si="4919">X825+6</f>
        <v>128</v>
      </c>
      <c r="Z825" s="4">
        <f t="shared" si="4919"/>
        <v>134</v>
      </c>
      <c r="AA825" s="4">
        <f t="shared" si="4919"/>
        <v>140</v>
      </c>
      <c r="AB825" s="4">
        <f t="shared" si="4919"/>
        <v>146</v>
      </c>
      <c r="AC825" s="4">
        <f t="shared" si="4919"/>
        <v>152</v>
      </c>
      <c r="AD825" s="4">
        <f t="shared" si="4919"/>
        <v>158</v>
      </c>
      <c r="AE825">
        <f t="shared" si="4919"/>
        <v>164</v>
      </c>
      <c r="AF825" s="4">
        <f t="shared" si="4919"/>
        <v>170</v>
      </c>
      <c r="AG825" s="4">
        <f t="shared" si="4919"/>
        <v>176</v>
      </c>
      <c r="AH825" s="4">
        <f t="shared" si="4919"/>
        <v>182</v>
      </c>
      <c r="AI825" s="4">
        <f t="shared" si="4919"/>
        <v>188</v>
      </c>
      <c r="AJ825" s="4">
        <f t="shared" si="4919"/>
        <v>194</v>
      </c>
      <c r="AK825" s="4">
        <f t="shared" si="4919"/>
        <v>200</v>
      </c>
      <c r="AL825" s="4">
        <f t="shared" si="4919"/>
        <v>206</v>
      </c>
      <c r="AM825" s="4">
        <f t="shared" si="4919"/>
        <v>212</v>
      </c>
      <c r="AN825" s="4">
        <f t="shared" si="4919"/>
        <v>218</v>
      </c>
      <c r="AO825">
        <f t="shared" si="4919"/>
        <v>224</v>
      </c>
      <c r="AP825" s="4">
        <f t="shared" si="4919"/>
        <v>230</v>
      </c>
      <c r="AQ825" s="4">
        <f t="shared" si="4919"/>
        <v>236</v>
      </c>
      <c r="AR825" s="4">
        <f t="shared" si="4919"/>
        <v>242</v>
      </c>
      <c r="AS825" s="4">
        <f t="shared" ref="AS825:BI825" si="4920">AR825+6</f>
        <v>248</v>
      </c>
      <c r="AT825" s="4">
        <f t="shared" si="4920"/>
        <v>254</v>
      </c>
      <c r="AU825" s="4">
        <f t="shared" si="4920"/>
        <v>260</v>
      </c>
      <c r="AV825" s="4">
        <f t="shared" si="4920"/>
        <v>266</v>
      </c>
      <c r="AW825" s="4">
        <f t="shared" si="4920"/>
        <v>272</v>
      </c>
      <c r="AX825" s="4">
        <f t="shared" si="4920"/>
        <v>278</v>
      </c>
      <c r="AY825">
        <f t="shared" si="4920"/>
        <v>284</v>
      </c>
      <c r="AZ825" s="4">
        <f t="shared" si="4920"/>
        <v>290</v>
      </c>
      <c r="BA825" s="4">
        <f t="shared" si="4920"/>
        <v>296</v>
      </c>
      <c r="BB825" s="4">
        <f t="shared" si="4920"/>
        <v>302</v>
      </c>
      <c r="BC825" s="4">
        <f t="shared" si="4920"/>
        <v>308</v>
      </c>
      <c r="BD825" s="4">
        <f t="shared" si="4920"/>
        <v>314</v>
      </c>
      <c r="BE825" s="4">
        <f t="shared" si="4920"/>
        <v>320</v>
      </c>
      <c r="BF825" s="4">
        <f t="shared" si="4920"/>
        <v>326</v>
      </c>
      <c r="BG825" s="4">
        <f t="shared" si="4920"/>
        <v>332</v>
      </c>
      <c r="BH825" s="4">
        <f t="shared" si="4920"/>
        <v>338</v>
      </c>
      <c r="BI825">
        <f t="shared" si="4920"/>
        <v>344</v>
      </c>
      <c r="BJ825" t="s">
        <v>2</v>
      </c>
    </row>
    <row r="826" spans="1:62">
      <c r="A826" s="4" t="s">
        <v>71</v>
      </c>
      <c r="B826" s="4">
        <v>38</v>
      </c>
      <c r="C826" s="4">
        <f>B826+4</f>
        <v>42</v>
      </c>
      <c r="D826" s="4">
        <f t="shared" ref="D826:I826" si="4921">C826+4</f>
        <v>46</v>
      </c>
      <c r="E826" s="4">
        <f t="shared" si="4921"/>
        <v>50</v>
      </c>
      <c r="F826" s="4">
        <f t="shared" si="4921"/>
        <v>54</v>
      </c>
      <c r="G826" s="4">
        <f t="shared" si="4921"/>
        <v>58</v>
      </c>
      <c r="H826" s="4">
        <f t="shared" si="4921"/>
        <v>62</v>
      </c>
      <c r="I826" s="4">
        <f t="shared" si="4921"/>
        <v>66</v>
      </c>
      <c r="J826" s="4">
        <f>I826+5</f>
        <v>71</v>
      </c>
      <c r="K826">
        <f t="shared" ref="K826:Q826" si="4922">J826+5</f>
        <v>76</v>
      </c>
      <c r="L826" s="4">
        <f t="shared" si="4922"/>
        <v>81</v>
      </c>
      <c r="M826" s="4">
        <f t="shared" si="4922"/>
        <v>86</v>
      </c>
      <c r="N826" s="4">
        <f t="shared" si="4922"/>
        <v>91</v>
      </c>
      <c r="O826" s="4">
        <f t="shared" si="4922"/>
        <v>96</v>
      </c>
      <c r="P826" s="4">
        <f t="shared" si="4922"/>
        <v>101</v>
      </c>
      <c r="Q826" s="4">
        <f t="shared" si="4922"/>
        <v>106</v>
      </c>
      <c r="R826" s="4">
        <f>Q826+6</f>
        <v>112</v>
      </c>
      <c r="S826" s="4">
        <f t="shared" ref="S826:W826" si="4923">R826+6</f>
        <v>118</v>
      </c>
      <c r="T826" s="4">
        <f t="shared" si="4923"/>
        <v>124</v>
      </c>
      <c r="U826">
        <f t="shared" si="4923"/>
        <v>130</v>
      </c>
      <c r="V826" s="4">
        <f t="shared" si="4923"/>
        <v>136</v>
      </c>
      <c r="W826" s="4">
        <f t="shared" si="4923"/>
        <v>142</v>
      </c>
      <c r="X826" s="4">
        <f>W826+7</f>
        <v>149</v>
      </c>
      <c r="Y826" s="4">
        <f t="shared" ref="Y826:AR826" si="4924">X826+7</f>
        <v>156</v>
      </c>
      <c r="Z826" s="4">
        <f t="shared" si="4924"/>
        <v>163</v>
      </c>
      <c r="AA826" s="4">
        <f t="shared" si="4924"/>
        <v>170</v>
      </c>
      <c r="AB826" s="4">
        <f t="shared" si="4924"/>
        <v>177</v>
      </c>
      <c r="AC826" s="4">
        <f t="shared" si="4924"/>
        <v>184</v>
      </c>
      <c r="AD826" s="4">
        <f t="shared" si="4924"/>
        <v>191</v>
      </c>
      <c r="AE826">
        <f t="shared" si="4924"/>
        <v>198</v>
      </c>
      <c r="AF826" s="4">
        <f t="shared" si="4924"/>
        <v>205</v>
      </c>
      <c r="AG826" s="4">
        <f t="shared" si="4924"/>
        <v>212</v>
      </c>
      <c r="AH826" s="4">
        <f t="shared" si="4924"/>
        <v>219</v>
      </c>
      <c r="AI826" s="4">
        <f t="shared" si="4924"/>
        <v>226</v>
      </c>
      <c r="AJ826" s="4">
        <f t="shared" si="4924"/>
        <v>233</v>
      </c>
      <c r="AK826" s="4">
        <f t="shared" si="4924"/>
        <v>240</v>
      </c>
      <c r="AL826" s="4">
        <f t="shared" si="4924"/>
        <v>247</v>
      </c>
      <c r="AM826" s="4">
        <f t="shared" si="4924"/>
        <v>254</v>
      </c>
      <c r="AN826" s="4">
        <f t="shared" si="4924"/>
        <v>261</v>
      </c>
      <c r="AO826">
        <f t="shared" si="4924"/>
        <v>268</v>
      </c>
      <c r="AP826" s="4">
        <f t="shared" si="4924"/>
        <v>275</v>
      </c>
      <c r="AQ826" s="4">
        <f t="shared" si="4924"/>
        <v>282</v>
      </c>
      <c r="AR826" s="4">
        <f t="shared" si="4924"/>
        <v>289</v>
      </c>
      <c r="AS826" s="4">
        <f t="shared" ref="AS826:BI826" si="4925">AR826+7</f>
        <v>296</v>
      </c>
      <c r="AT826" s="4">
        <f t="shared" si="4925"/>
        <v>303</v>
      </c>
      <c r="AU826" s="4">
        <f t="shared" si="4925"/>
        <v>310</v>
      </c>
      <c r="AV826" s="4">
        <f t="shared" si="4925"/>
        <v>317</v>
      </c>
      <c r="AW826" s="4">
        <f t="shared" si="4925"/>
        <v>324</v>
      </c>
      <c r="AX826" s="4">
        <f t="shared" si="4925"/>
        <v>331</v>
      </c>
      <c r="AY826">
        <f t="shared" si="4925"/>
        <v>338</v>
      </c>
      <c r="AZ826" s="4">
        <f t="shared" si="4925"/>
        <v>345</v>
      </c>
      <c r="BA826" s="4">
        <f t="shared" si="4925"/>
        <v>352</v>
      </c>
      <c r="BB826" s="4">
        <f t="shared" si="4925"/>
        <v>359</v>
      </c>
      <c r="BC826" s="4">
        <f t="shared" si="4925"/>
        <v>366</v>
      </c>
      <c r="BD826" s="4">
        <f t="shared" si="4925"/>
        <v>373</v>
      </c>
      <c r="BE826" s="4">
        <f t="shared" si="4925"/>
        <v>380</v>
      </c>
      <c r="BF826" s="4">
        <f t="shared" si="4925"/>
        <v>387</v>
      </c>
      <c r="BG826" s="4">
        <f t="shared" si="4925"/>
        <v>394</v>
      </c>
      <c r="BH826" s="4">
        <f t="shared" si="4925"/>
        <v>401</v>
      </c>
      <c r="BI826">
        <f t="shared" si="4925"/>
        <v>408</v>
      </c>
      <c r="BJ826" t="s">
        <v>2</v>
      </c>
    </row>
    <row r="827" spans="1:62">
      <c r="A827" s="4" t="s">
        <v>305</v>
      </c>
      <c r="B827" s="4">
        <v>1</v>
      </c>
      <c r="C827" s="4">
        <v>2</v>
      </c>
      <c r="D827" s="4">
        <v>3</v>
      </c>
      <c r="E827" s="4">
        <v>3</v>
      </c>
      <c r="F827" s="4">
        <v>3</v>
      </c>
      <c r="G827" s="4">
        <v>3</v>
      </c>
      <c r="H827" s="4">
        <v>3</v>
      </c>
      <c r="I827" s="4">
        <v>3</v>
      </c>
      <c r="J827" s="4">
        <v>3</v>
      </c>
      <c r="K827">
        <v>3</v>
      </c>
      <c r="L827" s="4">
        <v>3</v>
      </c>
      <c r="M827" s="4">
        <v>3</v>
      </c>
      <c r="N827" s="4">
        <v>3</v>
      </c>
      <c r="O827" s="4">
        <v>3</v>
      </c>
      <c r="P827" s="4">
        <v>3</v>
      </c>
      <c r="Q827" s="4">
        <v>3</v>
      </c>
      <c r="R827" s="4">
        <v>3</v>
      </c>
      <c r="S827" s="4">
        <v>3</v>
      </c>
      <c r="T827" s="4">
        <v>3</v>
      </c>
      <c r="U827">
        <v>3</v>
      </c>
      <c r="V827" s="4">
        <v>3</v>
      </c>
      <c r="W827" s="4">
        <v>3</v>
      </c>
      <c r="X827" s="4">
        <v>3</v>
      </c>
      <c r="Y827" s="4">
        <v>3</v>
      </c>
      <c r="Z827" s="4">
        <v>3</v>
      </c>
      <c r="AA827" s="4">
        <v>3</v>
      </c>
      <c r="AB827" s="4">
        <v>3</v>
      </c>
      <c r="AC827" s="4">
        <v>3</v>
      </c>
      <c r="AD827" s="4">
        <v>3</v>
      </c>
      <c r="AE827">
        <v>3</v>
      </c>
      <c r="AF827" s="4">
        <v>3</v>
      </c>
      <c r="AG827" s="4">
        <v>3</v>
      </c>
      <c r="AH827" s="4">
        <v>3</v>
      </c>
      <c r="AI827" s="4">
        <v>3</v>
      </c>
      <c r="AJ827" s="4">
        <v>3</v>
      </c>
      <c r="AK827" s="4">
        <v>3</v>
      </c>
      <c r="AL827" s="4">
        <v>3</v>
      </c>
      <c r="AM827" s="4">
        <v>3</v>
      </c>
      <c r="AN827" s="4">
        <v>3</v>
      </c>
      <c r="AO827">
        <v>3</v>
      </c>
      <c r="AP827" s="4">
        <v>3</v>
      </c>
      <c r="AQ827" s="4">
        <v>3</v>
      </c>
      <c r="AR827" s="4">
        <v>3</v>
      </c>
      <c r="AS827" s="4">
        <v>3</v>
      </c>
      <c r="AT827" s="4">
        <v>3</v>
      </c>
      <c r="AU827" s="4">
        <v>3</v>
      </c>
      <c r="AV827" s="4">
        <v>3</v>
      </c>
      <c r="AW827" s="4">
        <v>3</v>
      </c>
      <c r="AX827" s="4">
        <v>3</v>
      </c>
      <c r="AY827">
        <v>3</v>
      </c>
      <c r="AZ827" s="4">
        <v>3</v>
      </c>
      <c r="BA827" s="4">
        <v>3</v>
      </c>
      <c r="BB827" s="4">
        <v>3</v>
      </c>
      <c r="BC827" s="4">
        <v>3</v>
      </c>
      <c r="BD827" s="4">
        <v>3</v>
      </c>
      <c r="BE827" s="4">
        <v>3</v>
      </c>
      <c r="BF827" s="4">
        <v>3</v>
      </c>
      <c r="BG827" s="4">
        <v>3</v>
      </c>
      <c r="BH827" s="4">
        <v>3</v>
      </c>
      <c r="BI827">
        <v>3</v>
      </c>
      <c r="BJ827" t="s">
        <v>2</v>
      </c>
    </row>
    <row r="828" spans="1:62">
      <c r="A828" s="4" t="s">
        <v>316</v>
      </c>
      <c r="B828" s="4">
        <v>50</v>
      </c>
      <c r="C828" s="4">
        <f>B828+40</f>
        <v>90</v>
      </c>
      <c r="D828" s="4">
        <f t="shared" ref="D828:BI828" si="4926">C828+40</f>
        <v>130</v>
      </c>
      <c r="E828" s="4">
        <f t="shared" si="4926"/>
        <v>170</v>
      </c>
      <c r="F828" s="4">
        <f t="shared" si="4926"/>
        <v>210</v>
      </c>
      <c r="G828" s="4">
        <f t="shared" si="4926"/>
        <v>250</v>
      </c>
      <c r="H828" s="4">
        <f t="shared" si="4926"/>
        <v>290</v>
      </c>
      <c r="I828" s="4">
        <f t="shared" si="4926"/>
        <v>330</v>
      </c>
      <c r="J828" s="4">
        <f t="shared" si="4926"/>
        <v>370</v>
      </c>
      <c r="K828">
        <f t="shared" si="4926"/>
        <v>410</v>
      </c>
      <c r="L828" s="4">
        <f t="shared" si="4926"/>
        <v>450</v>
      </c>
      <c r="M828" s="4">
        <f t="shared" si="4926"/>
        <v>490</v>
      </c>
      <c r="N828" s="4">
        <f t="shared" si="4926"/>
        <v>530</v>
      </c>
      <c r="O828" s="4">
        <f t="shared" si="4926"/>
        <v>570</v>
      </c>
      <c r="P828" s="4">
        <f t="shared" si="4926"/>
        <v>610</v>
      </c>
      <c r="Q828" s="4">
        <f t="shared" si="4926"/>
        <v>650</v>
      </c>
      <c r="R828" s="4">
        <f t="shared" si="4926"/>
        <v>690</v>
      </c>
      <c r="S828" s="4">
        <f t="shared" si="4926"/>
        <v>730</v>
      </c>
      <c r="T828" s="4">
        <f t="shared" si="4926"/>
        <v>770</v>
      </c>
      <c r="U828">
        <f t="shared" si="4926"/>
        <v>810</v>
      </c>
      <c r="V828" s="4">
        <f t="shared" si="4926"/>
        <v>850</v>
      </c>
      <c r="W828" s="4">
        <f t="shared" si="4926"/>
        <v>890</v>
      </c>
      <c r="X828" s="4">
        <f t="shared" si="4926"/>
        <v>930</v>
      </c>
      <c r="Y828" s="4">
        <f t="shared" si="4926"/>
        <v>970</v>
      </c>
      <c r="Z828" s="4">
        <f t="shared" si="4926"/>
        <v>1010</v>
      </c>
      <c r="AA828" s="4">
        <f t="shared" si="4926"/>
        <v>1050</v>
      </c>
      <c r="AB828" s="4">
        <f t="shared" si="4926"/>
        <v>1090</v>
      </c>
      <c r="AC828" s="4">
        <f t="shared" si="4926"/>
        <v>1130</v>
      </c>
      <c r="AD828" s="4">
        <f t="shared" si="4926"/>
        <v>1170</v>
      </c>
      <c r="AE828">
        <f t="shared" si="4926"/>
        <v>1210</v>
      </c>
      <c r="AF828" s="4">
        <f t="shared" si="4926"/>
        <v>1250</v>
      </c>
      <c r="AG828" s="4">
        <f t="shared" si="4926"/>
        <v>1290</v>
      </c>
      <c r="AH828" s="4">
        <f t="shared" si="4926"/>
        <v>1330</v>
      </c>
      <c r="AI828" s="4">
        <f t="shared" si="4926"/>
        <v>1370</v>
      </c>
      <c r="AJ828" s="4">
        <f t="shared" si="4926"/>
        <v>1410</v>
      </c>
      <c r="AK828" s="4">
        <f t="shared" si="4926"/>
        <v>1450</v>
      </c>
      <c r="AL828" s="4">
        <f t="shared" si="4926"/>
        <v>1490</v>
      </c>
      <c r="AM828" s="4">
        <f t="shared" si="4926"/>
        <v>1530</v>
      </c>
      <c r="AN828" s="4">
        <f t="shared" si="4926"/>
        <v>1570</v>
      </c>
      <c r="AO828">
        <f t="shared" si="4926"/>
        <v>1610</v>
      </c>
      <c r="AP828" s="4">
        <f t="shared" si="4926"/>
        <v>1650</v>
      </c>
      <c r="AQ828" s="4">
        <f t="shared" si="4926"/>
        <v>1690</v>
      </c>
      <c r="AR828" s="4">
        <f t="shared" si="4926"/>
        <v>1730</v>
      </c>
      <c r="AS828" s="4">
        <f t="shared" si="4926"/>
        <v>1770</v>
      </c>
      <c r="AT828" s="4">
        <f t="shared" si="4926"/>
        <v>1810</v>
      </c>
      <c r="AU828" s="4">
        <f t="shared" si="4926"/>
        <v>1850</v>
      </c>
      <c r="AV828" s="4">
        <f t="shared" si="4926"/>
        <v>1890</v>
      </c>
      <c r="AW828" s="4">
        <f t="shared" si="4926"/>
        <v>1930</v>
      </c>
      <c r="AX828" s="4">
        <f t="shared" si="4926"/>
        <v>1970</v>
      </c>
      <c r="AY828">
        <f t="shared" si="4926"/>
        <v>2010</v>
      </c>
      <c r="AZ828" s="4">
        <f t="shared" si="4926"/>
        <v>2050</v>
      </c>
      <c r="BA828" s="4">
        <f t="shared" si="4926"/>
        <v>2090</v>
      </c>
      <c r="BB828" s="4">
        <f t="shared" si="4926"/>
        <v>2130</v>
      </c>
      <c r="BC828" s="4">
        <f t="shared" si="4926"/>
        <v>2170</v>
      </c>
      <c r="BD828" s="4">
        <f t="shared" si="4926"/>
        <v>2210</v>
      </c>
      <c r="BE828" s="4">
        <f t="shared" si="4926"/>
        <v>2250</v>
      </c>
      <c r="BF828" s="4">
        <f t="shared" si="4926"/>
        <v>2290</v>
      </c>
      <c r="BG828" s="4">
        <f t="shared" si="4926"/>
        <v>2330</v>
      </c>
      <c r="BH828" s="4">
        <f t="shared" si="4926"/>
        <v>2370</v>
      </c>
      <c r="BI828">
        <f t="shared" si="4926"/>
        <v>2410</v>
      </c>
      <c r="BJ828" t="s">
        <v>2</v>
      </c>
    </row>
    <row r="829" spans="1:62">
      <c r="A829" s="4" t="s">
        <v>6</v>
      </c>
    </row>
    <row r="830" spans="1:62">
      <c r="A830" s="4" t="s">
        <v>317</v>
      </c>
    </row>
    <row r="831" spans="1:62">
      <c r="A831" s="4" t="s">
        <v>301</v>
      </c>
      <c r="B831" s="4">
        <v>165</v>
      </c>
      <c r="C831" s="4">
        <f>B831+33</f>
        <v>198</v>
      </c>
      <c r="D831" s="4">
        <f t="shared" ref="D831:BI831" si="4927">C831+33</f>
        <v>231</v>
      </c>
      <c r="E831" s="4">
        <f t="shared" si="4927"/>
        <v>264</v>
      </c>
      <c r="F831" s="4">
        <f t="shared" si="4927"/>
        <v>297</v>
      </c>
      <c r="G831" s="4">
        <f t="shared" si="4927"/>
        <v>330</v>
      </c>
      <c r="H831" s="4">
        <f t="shared" si="4927"/>
        <v>363</v>
      </c>
      <c r="I831" s="4">
        <f t="shared" si="4927"/>
        <v>396</v>
      </c>
      <c r="J831" s="4">
        <f t="shared" si="4927"/>
        <v>429</v>
      </c>
      <c r="K831">
        <f t="shared" si="4927"/>
        <v>462</v>
      </c>
      <c r="L831" s="4">
        <f t="shared" si="4927"/>
        <v>495</v>
      </c>
      <c r="M831" s="4">
        <f t="shared" si="4927"/>
        <v>528</v>
      </c>
      <c r="N831" s="4">
        <f t="shared" si="4927"/>
        <v>561</v>
      </c>
      <c r="O831" s="4">
        <f t="shared" si="4927"/>
        <v>594</v>
      </c>
      <c r="P831" s="4">
        <f t="shared" si="4927"/>
        <v>627</v>
      </c>
      <c r="Q831" s="4">
        <f t="shared" si="4927"/>
        <v>660</v>
      </c>
      <c r="R831" s="4">
        <f t="shared" si="4927"/>
        <v>693</v>
      </c>
      <c r="S831" s="4">
        <f t="shared" si="4927"/>
        <v>726</v>
      </c>
      <c r="T831" s="4">
        <f t="shared" si="4927"/>
        <v>759</v>
      </c>
      <c r="U831">
        <f t="shared" si="4927"/>
        <v>792</v>
      </c>
      <c r="V831" s="4">
        <f t="shared" si="4927"/>
        <v>825</v>
      </c>
      <c r="W831" s="4">
        <f t="shared" si="4927"/>
        <v>858</v>
      </c>
      <c r="X831" s="4">
        <f t="shared" si="4927"/>
        <v>891</v>
      </c>
      <c r="Y831" s="4">
        <f t="shared" si="4927"/>
        <v>924</v>
      </c>
      <c r="Z831" s="4">
        <f t="shared" si="4927"/>
        <v>957</v>
      </c>
      <c r="AA831" s="4">
        <f t="shared" si="4927"/>
        <v>990</v>
      </c>
      <c r="AB831" s="4">
        <f t="shared" si="4927"/>
        <v>1023</v>
      </c>
      <c r="AC831" s="4">
        <f t="shared" si="4927"/>
        <v>1056</v>
      </c>
      <c r="AD831" s="4">
        <f t="shared" si="4927"/>
        <v>1089</v>
      </c>
      <c r="AE831">
        <f t="shared" si="4927"/>
        <v>1122</v>
      </c>
      <c r="AF831" s="4">
        <f t="shared" si="4927"/>
        <v>1155</v>
      </c>
      <c r="AG831" s="4">
        <f t="shared" si="4927"/>
        <v>1188</v>
      </c>
      <c r="AH831" s="4">
        <f t="shared" si="4927"/>
        <v>1221</v>
      </c>
      <c r="AI831" s="4">
        <f t="shared" si="4927"/>
        <v>1254</v>
      </c>
      <c r="AJ831" s="4">
        <f t="shared" si="4927"/>
        <v>1287</v>
      </c>
      <c r="AK831" s="4">
        <f t="shared" si="4927"/>
        <v>1320</v>
      </c>
      <c r="AL831" s="4">
        <f t="shared" si="4927"/>
        <v>1353</v>
      </c>
      <c r="AM831" s="4">
        <f t="shared" si="4927"/>
        <v>1386</v>
      </c>
      <c r="AN831" s="4">
        <f t="shared" si="4927"/>
        <v>1419</v>
      </c>
      <c r="AO831">
        <f t="shared" si="4927"/>
        <v>1452</v>
      </c>
      <c r="AP831" s="4">
        <f t="shared" si="4927"/>
        <v>1485</v>
      </c>
      <c r="AQ831" s="4">
        <f t="shared" si="4927"/>
        <v>1518</v>
      </c>
      <c r="AR831" s="4">
        <f t="shared" si="4927"/>
        <v>1551</v>
      </c>
      <c r="AS831" s="4">
        <f t="shared" si="4927"/>
        <v>1584</v>
      </c>
      <c r="AT831" s="4">
        <f t="shared" si="4927"/>
        <v>1617</v>
      </c>
      <c r="AU831" s="4">
        <f t="shared" si="4927"/>
        <v>1650</v>
      </c>
      <c r="AV831" s="4">
        <f t="shared" si="4927"/>
        <v>1683</v>
      </c>
      <c r="AW831" s="4">
        <f t="shared" si="4927"/>
        <v>1716</v>
      </c>
      <c r="AX831" s="4">
        <f t="shared" si="4927"/>
        <v>1749</v>
      </c>
      <c r="AY831">
        <f t="shared" si="4927"/>
        <v>1782</v>
      </c>
      <c r="AZ831" s="4">
        <f t="shared" si="4927"/>
        <v>1815</v>
      </c>
      <c r="BA831" s="4">
        <f t="shared" si="4927"/>
        <v>1848</v>
      </c>
      <c r="BB831" s="4">
        <f t="shared" si="4927"/>
        <v>1881</v>
      </c>
      <c r="BC831" s="4">
        <f t="shared" si="4927"/>
        <v>1914</v>
      </c>
      <c r="BD831" s="4">
        <f t="shared" si="4927"/>
        <v>1947</v>
      </c>
      <c r="BE831" s="4">
        <f t="shared" si="4927"/>
        <v>1980</v>
      </c>
      <c r="BF831" s="4">
        <f t="shared" si="4927"/>
        <v>2013</v>
      </c>
      <c r="BG831" s="4">
        <f t="shared" si="4927"/>
        <v>2046</v>
      </c>
      <c r="BH831" s="4">
        <f t="shared" si="4927"/>
        <v>2079</v>
      </c>
      <c r="BI831">
        <f t="shared" si="4927"/>
        <v>2112</v>
      </c>
      <c r="BJ831" t="s">
        <v>2</v>
      </c>
    </row>
    <row r="832" spans="1:62">
      <c r="A832" s="4" t="s">
        <v>318</v>
      </c>
      <c r="B832" s="4">
        <v>18</v>
      </c>
      <c r="C832" s="4">
        <f>B832+3</f>
        <v>21</v>
      </c>
      <c r="D832" s="4">
        <f t="shared" ref="D832:AC832" si="4928">C832+3</f>
        <v>24</v>
      </c>
      <c r="E832" s="4">
        <f t="shared" si="4928"/>
        <v>27</v>
      </c>
      <c r="F832" s="4">
        <f t="shared" si="4928"/>
        <v>30</v>
      </c>
      <c r="G832" s="4">
        <f t="shared" si="4928"/>
        <v>33</v>
      </c>
      <c r="H832" s="4">
        <f t="shared" si="4928"/>
        <v>36</v>
      </c>
      <c r="I832" s="4">
        <f t="shared" si="4928"/>
        <v>39</v>
      </c>
      <c r="J832" s="4">
        <f t="shared" si="4928"/>
        <v>42</v>
      </c>
      <c r="K832">
        <f t="shared" si="4928"/>
        <v>45</v>
      </c>
      <c r="L832" s="4">
        <f t="shared" si="4928"/>
        <v>48</v>
      </c>
      <c r="M832" s="4">
        <f t="shared" si="4928"/>
        <v>51</v>
      </c>
      <c r="N832" s="4">
        <f t="shared" si="4928"/>
        <v>54</v>
      </c>
      <c r="O832" s="4">
        <f t="shared" si="4928"/>
        <v>57</v>
      </c>
      <c r="P832" s="4">
        <f t="shared" si="4928"/>
        <v>60</v>
      </c>
      <c r="Q832" s="4">
        <f t="shared" si="4928"/>
        <v>63</v>
      </c>
      <c r="R832" s="4">
        <f t="shared" si="4928"/>
        <v>66</v>
      </c>
      <c r="S832" s="4">
        <f t="shared" si="4928"/>
        <v>69</v>
      </c>
      <c r="T832" s="4">
        <f t="shared" si="4928"/>
        <v>72</v>
      </c>
      <c r="U832">
        <f t="shared" si="4928"/>
        <v>75</v>
      </c>
      <c r="V832" s="4">
        <f t="shared" si="4928"/>
        <v>78</v>
      </c>
      <c r="W832" s="4">
        <f t="shared" si="4928"/>
        <v>81</v>
      </c>
      <c r="X832" s="4">
        <f t="shared" si="4928"/>
        <v>84</v>
      </c>
      <c r="Y832" s="4">
        <f t="shared" si="4928"/>
        <v>87</v>
      </c>
      <c r="Z832" s="4">
        <f t="shared" si="4928"/>
        <v>90</v>
      </c>
      <c r="AA832" s="4">
        <f t="shared" si="4928"/>
        <v>93</v>
      </c>
      <c r="AB832" s="4">
        <f t="shared" si="4928"/>
        <v>96</v>
      </c>
      <c r="AC832" s="4">
        <f t="shared" si="4928"/>
        <v>99</v>
      </c>
      <c r="AD832" s="4">
        <f t="shared" ref="AD832:BI832" si="4929">AC832+3</f>
        <v>102</v>
      </c>
      <c r="AE832">
        <f t="shared" si="4929"/>
        <v>105</v>
      </c>
      <c r="AF832" s="4">
        <f t="shared" si="4929"/>
        <v>108</v>
      </c>
      <c r="AG832" s="4">
        <f t="shared" si="4929"/>
        <v>111</v>
      </c>
      <c r="AH832" s="4">
        <f t="shared" si="4929"/>
        <v>114</v>
      </c>
      <c r="AI832" s="4">
        <f t="shared" si="4929"/>
        <v>117</v>
      </c>
      <c r="AJ832" s="4">
        <f t="shared" si="4929"/>
        <v>120</v>
      </c>
      <c r="AK832" s="4">
        <f t="shared" si="4929"/>
        <v>123</v>
      </c>
      <c r="AL832" s="4">
        <f t="shared" si="4929"/>
        <v>126</v>
      </c>
      <c r="AM832" s="4">
        <f t="shared" si="4929"/>
        <v>129</v>
      </c>
      <c r="AN832" s="4">
        <f t="shared" si="4929"/>
        <v>132</v>
      </c>
      <c r="AO832">
        <f t="shared" si="4929"/>
        <v>135</v>
      </c>
      <c r="AP832" s="4">
        <f t="shared" si="4929"/>
        <v>138</v>
      </c>
      <c r="AQ832" s="4">
        <f t="shared" si="4929"/>
        <v>141</v>
      </c>
      <c r="AR832" s="4">
        <f t="shared" si="4929"/>
        <v>144</v>
      </c>
      <c r="AS832" s="4">
        <f t="shared" si="4929"/>
        <v>147</v>
      </c>
      <c r="AT832" s="4">
        <f t="shared" si="4929"/>
        <v>150</v>
      </c>
      <c r="AU832" s="4">
        <f t="shared" si="4929"/>
        <v>153</v>
      </c>
      <c r="AV832" s="4">
        <f t="shared" si="4929"/>
        <v>156</v>
      </c>
      <c r="AW832" s="4">
        <f t="shared" si="4929"/>
        <v>159</v>
      </c>
      <c r="AX832" s="4">
        <f t="shared" si="4929"/>
        <v>162</v>
      </c>
      <c r="AY832">
        <f t="shared" si="4929"/>
        <v>165</v>
      </c>
      <c r="AZ832" s="4">
        <f t="shared" si="4929"/>
        <v>168</v>
      </c>
      <c r="BA832" s="4">
        <f t="shared" si="4929"/>
        <v>171</v>
      </c>
      <c r="BB832" s="4">
        <f t="shared" si="4929"/>
        <v>174</v>
      </c>
      <c r="BC832" s="4">
        <f t="shared" si="4929"/>
        <v>177</v>
      </c>
      <c r="BD832" s="4">
        <f t="shared" si="4929"/>
        <v>180</v>
      </c>
      <c r="BE832" s="4">
        <f t="shared" si="4929"/>
        <v>183</v>
      </c>
      <c r="BF832" s="4">
        <f t="shared" si="4929"/>
        <v>186</v>
      </c>
      <c r="BG832" s="4">
        <f t="shared" si="4929"/>
        <v>189</v>
      </c>
      <c r="BH832" s="4">
        <f t="shared" si="4929"/>
        <v>192</v>
      </c>
      <c r="BI832">
        <f t="shared" si="4929"/>
        <v>195</v>
      </c>
      <c r="BJ832" t="s">
        <v>2</v>
      </c>
    </row>
    <row r="833" spans="1:62">
      <c r="A833" s="4" t="s">
        <v>319</v>
      </c>
      <c r="B833" s="4">
        <v>28</v>
      </c>
      <c r="C833" s="4">
        <f>B833+3</f>
        <v>31</v>
      </c>
      <c r="D833" s="4">
        <f t="shared" ref="D833:AC833" si="4930">C833+3</f>
        <v>34</v>
      </c>
      <c r="E833" s="4">
        <f t="shared" si="4930"/>
        <v>37</v>
      </c>
      <c r="F833" s="4">
        <f t="shared" si="4930"/>
        <v>40</v>
      </c>
      <c r="G833" s="4">
        <f t="shared" si="4930"/>
        <v>43</v>
      </c>
      <c r="H833" s="4">
        <f t="shared" si="4930"/>
        <v>46</v>
      </c>
      <c r="I833" s="4">
        <f t="shared" si="4930"/>
        <v>49</v>
      </c>
      <c r="J833" s="4">
        <f t="shared" si="4930"/>
        <v>52</v>
      </c>
      <c r="K833">
        <f t="shared" si="4930"/>
        <v>55</v>
      </c>
      <c r="L833" s="4">
        <f t="shared" si="4930"/>
        <v>58</v>
      </c>
      <c r="M833" s="4">
        <f t="shared" si="4930"/>
        <v>61</v>
      </c>
      <c r="N833" s="4">
        <f t="shared" si="4930"/>
        <v>64</v>
      </c>
      <c r="O833" s="4">
        <f t="shared" si="4930"/>
        <v>67</v>
      </c>
      <c r="P833" s="4">
        <f t="shared" si="4930"/>
        <v>70</v>
      </c>
      <c r="Q833" s="4">
        <f t="shared" si="4930"/>
        <v>73</v>
      </c>
      <c r="R833" s="4">
        <f t="shared" si="4930"/>
        <v>76</v>
      </c>
      <c r="S833" s="4">
        <f t="shared" si="4930"/>
        <v>79</v>
      </c>
      <c r="T833" s="4">
        <f t="shared" si="4930"/>
        <v>82</v>
      </c>
      <c r="U833">
        <f t="shared" si="4930"/>
        <v>85</v>
      </c>
      <c r="V833" s="4">
        <f t="shared" si="4930"/>
        <v>88</v>
      </c>
      <c r="W833" s="4">
        <f t="shared" si="4930"/>
        <v>91</v>
      </c>
      <c r="X833" s="4">
        <f t="shared" si="4930"/>
        <v>94</v>
      </c>
      <c r="Y833" s="4">
        <f t="shared" si="4930"/>
        <v>97</v>
      </c>
      <c r="Z833" s="4">
        <f t="shared" si="4930"/>
        <v>100</v>
      </c>
      <c r="AA833" s="4">
        <f t="shared" si="4930"/>
        <v>103</v>
      </c>
      <c r="AB833" s="4">
        <f t="shared" si="4930"/>
        <v>106</v>
      </c>
      <c r="AC833" s="4">
        <f t="shared" si="4930"/>
        <v>109</v>
      </c>
      <c r="AD833" s="4">
        <f t="shared" ref="AD833:BI833" si="4931">AC833+3</f>
        <v>112</v>
      </c>
      <c r="AE833">
        <f t="shared" si="4931"/>
        <v>115</v>
      </c>
      <c r="AF833" s="4">
        <f t="shared" si="4931"/>
        <v>118</v>
      </c>
      <c r="AG833" s="4">
        <f t="shared" si="4931"/>
        <v>121</v>
      </c>
      <c r="AH833" s="4">
        <f t="shared" si="4931"/>
        <v>124</v>
      </c>
      <c r="AI833" s="4">
        <f t="shared" si="4931"/>
        <v>127</v>
      </c>
      <c r="AJ833" s="4">
        <f t="shared" si="4931"/>
        <v>130</v>
      </c>
      <c r="AK833" s="4">
        <f t="shared" si="4931"/>
        <v>133</v>
      </c>
      <c r="AL833" s="4">
        <f t="shared" si="4931"/>
        <v>136</v>
      </c>
      <c r="AM833" s="4">
        <f t="shared" si="4931"/>
        <v>139</v>
      </c>
      <c r="AN833" s="4">
        <f t="shared" si="4931"/>
        <v>142</v>
      </c>
      <c r="AO833">
        <f t="shared" si="4931"/>
        <v>145</v>
      </c>
      <c r="AP833" s="4">
        <f t="shared" si="4931"/>
        <v>148</v>
      </c>
      <c r="AQ833" s="4">
        <f t="shared" si="4931"/>
        <v>151</v>
      </c>
      <c r="AR833" s="4">
        <f t="shared" si="4931"/>
        <v>154</v>
      </c>
      <c r="AS833" s="4">
        <f t="shared" si="4931"/>
        <v>157</v>
      </c>
      <c r="AT833" s="4">
        <f t="shared" si="4931"/>
        <v>160</v>
      </c>
      <c r="AU833" s="4">
        <f t="shared" si="4931"/>
        <v>163</v>
      </c>
      <c r="AV833" s="4">
        <f t="shared" si="4931"/>
        <v>166</v>
      </c>
      <c r="AW833" s="4">
        <f t="shared" si="4931"/>
        <v>169</v>
      </c>
      <c r="AX833" s="4">
        <f t="shared" si="4931"/>
        <v>172</v>
      </c>
      <c r="AY833">
        <f t="shared" si="4931"/>
        <v>175</v>
      </c>
      <c r="AZ833" s="4">
        <f t="shared" si="4931"/>
        <v>178</v>
      </c>
      <c r="BA833" s="4">
        <f t="shared" si="4931"/>
        <v>181</v>
      </c>
      <c r="BB833" s="4">
        <f t="shared" si="4931"/>
        <v>184</v>
      </c>
      <c r="BC833" s="4">
        <f t="shared" si="4931"/>
        <v>187</v>
      </c>
      <c r="BD833" s="4">
        <f t="shared" si="4931"/>
        <v>190</v>
      </c>
      <c r="BE833" s="4">
        <f t="shared" si="4931"/>
        <v>193</v>
      </c>
      <c r="BF833" s="4">
        <f t="shared" si="4931"/>
        <v>196</v>
      </c>
      <c r="BG833" s="4">
        <f t="shared" si="4931"/>
        <v>199</v>
      </c>
      <c r="BH833" s="4">
        <f t="shared" si="4931"/>
        <v>202</v>
      </c>
      <c r="BI833">
        <f t="shared" si="4931"/>
        <v>205</v>
      </c>
      <c r="BJ833" t="s">
        <v>2</v>
      </c>
    </row>
    <row r="834" spans="1:62">
      <c r="A834" s="4" t="s">
        <v>58</v>
      </c>
      <c r="B834" s="4">
        <v>14</v>
      </c>
      <c r="C834" s="4">
        <f>B834+1</f>
        <v>15</v>
      </c>
      <c r="D834" s="4">
        <f t="shared" ref="D834:BI834" si="4932">C834+1</f>
        <v>16</v>
      </c>
      <c r="E834" s="4">
        <f t="shared" si="4932"/>
        <v>17</v>
      </c>
      <c r="F834" s="4">
        <f t="shared" si="4932"/>
        <v>18</v>
      </c>
      <c r="G834" s="4">
        <f t="shared" si="4932"/>
        <v>19</v>
      </c>
      <c r="H834" s="4">
        <f t="shared" si="4932"/>
        <v>20</v>
      </c>
      <c r="I834" s="4">
        <f t="shared" si="4932"/>
        <v>21</v>
      </c>
      <c r="J834" s="4">
        <f t="shared" si="4932"/>
        <v>22</v>
      </c>
      <c r="K834">
        <f t="shared" si="4932"/>
        <v>23</v>
      </c>
      <c r="L834" s="4">
        <f t="shared" si="4932"/>
        <v>24</v>
      </c>
      <c r="M834" s="4">
        <f t="shared" si="4932"/>
        <v>25</v>
      </c>
      <c r="N834" s="4">
        <f t="shared" si="4932"/>
        <v>26</v>
      </c>
      <c r="O834" s="4">
        <f t="shared" si="4932"/>
        <v>27</v>
      </c>
      <c r="P834" s="4">
        <f t="shared" si="4932"/>
        <v>28</v>
      </c>
      <c r="Q834" s="4">
        <f t="shared" si="4932"/>
        <v>29</v>
      </c>
      <c r="R834" s="4">
        <f t="shared" si="4932"/>
        <v>30</v>
      </c>
      <c r="S834" s="4">
        <f t="shared" si="4932"/>
        <v>31</v>
      </c>
      <c r="T834" s="4">
        <f t="shared" si="4932"/>
        <v>32</v>
      </c>
      <c r="U834">
        <f t="shared" si="4932"/>
        <v>33</v>
      </c>
      <c r="V834" s="4">
        <f t="shared" si="4932"/>
        <v>34</v>
      </c>
      <c r="W834" s="4">
        <f t="shared" si="4932"/>
        <v>35</v>
      </c>
      <c r="X834" s="4">
        <f t="shared" si="4932"/>
        <v>36</v>
      </c>
      <c r="Y834" s="4">
        <f t="shared" si="4932"/>
        <v>37</v>
      </c>
      <c r="Z834" s="4">
        <f t="shared" si="4932"/>
        <v>38</v>
      </c>
      <c r="AA834" s="4">
        <f t="shared" si="4932"/>
        <v>39</v>
      </c>
      <c r="AB834" s="4">
        <f t="shared" si="4932"/>
        <v>40</v>
      </c>
      <c r="AC834" s="4">
        <f t="shared" si="4932"/>
        <v>41</v>
      </c>
      <c r="AD834" s="4">
        <f t="shared" si="4932"/>
        <v>42</v>
      </c>
      <c r="AE834">
        <f t="shared" si="4932"/>
        <v>43</v>
      </c>
      <c r="AF834" s="4">
        <f t="shared" si="4932"/>
        <v>44</v>
      </c>
      <c r="AG834" s="4">
        <f t="shared" si="4932"/>
        <v>45</v>
      </c>
      <c r="AH834" s="4">
        <f t="shared" si="4932"/>
        <v>46</v>
      </c>
      <c r="AI834" s="4">
        <f t="shared" si="4932"/>
        <v>47</v>
      </c>
      <c r="AJ834" s="4">
        <f t="shared" si="4932"/>
        <v>48</v>
      </c>
      <c r="AK834" s="4">
        <f t="shared" si="4932"/>
        <v>49</v>
      </c>
      <c r="AL834" s="4">
        <f t="shared" si="4932"/>
        <v>50</v>
      </c>
      <c r="AM834" s="4">
        <f t="shared" si="4932"/>
        <v>51</v>
      </c>
      <c r="AN834" s="4">
        <f t="shared" si="4932"/>
        <v>52</v>
      </c>
      <c r="AO834">
        <f t="shared" si="4932"/>
        <v>53</v>
      </c>
      <c r="AP834" s="4">
        <f t="shared" si="4932"/>
        <v>54</v>
      </c>
      <c r="AQ834" s="4">
        <f t="shared" si="4932"/>
        <v>55</v>
      </c>
      <c r="AR834" s="4">
        <f t="shared" si="4932"/>
        <v>56</v>
      </c>
      <c r="AS834" s="4">
        <f t="shared" si="4932"/>
        <v>57</v>
      </c>
      <c r="AT834" s="4">
        <f t="shared" si="4932"/>
        <v>58</v>
      </c>
      <c r="AU834" s="4">
        <f t="shared" si="4932"/>
        <v>59</v>
      </c>
      <c r="AV834" s="4">
        <f t="shared" si="4932"/>
        <v>60</v>
      </c>
      <c r="AW834" s="4">
        <f t="shared" si="4932"/>
        <v>61</v>
      </c>
      <c r="AX834" s="4">
        <f t="shared" si="4932"/>
        <v>62</v>
      </c>
      <c r="AY834">
        <f t="shared" si="4932"/>
        <v>63</v>
      </c>
      <c r="AZ834" s="4">
        <f t="shared" si="4932"/>
        <v>64</v>
      </c>
      <c r="BA834" s="4">
        <f t="shared" si="4932"/>
        <v>65</v>
      </c>
      <c r="BB834" s="4">
        <f t="shared" si="4932"/>
        <v>66</v>
      </c>
      <c r="BC834" s="4">
        <f t="shared" si="4932"/>
        <v>67</v>
      </c>
      <c r="BD834" s="4">
        <f t="shared" si="4932"/>
        <v>68</v>
      </c>
      <c r="BE834" s="4">
        <f t="shared" si="4932"/>
        <v>69</v>
      </c>
      <c r="BF834" s="4">
        <f t="shared" si="4932"/>
        <v>70</v>
      </c>
      <c r="BG834" s="4">
        <f t="shared" si="4932"/>
        <v>71</v>
      </c>
      <c r="BH834" s="4">
        <f t="shared" si="4932"/>
        <v>72</v>
      </c>
      <c r="BI834">
        <f t="shared" si="4932"/>
        <v>73</v>
      </c>
      <c r="BJ834" t="s">
        <v>2</v>
      </c>
    </row>
    <row r="835" spans="1:62">
      <c r="A835" s="4" t="s">
        <v>6</v>
      </c>
    </row>
    <row r="836" spans="1:62">
      <c r="A836" s="4" t="s">
        <v>320</v>
      </c>
    </row>
    <row r="837" spans="1:62">
      <c r="A837" s="4" t="s">
        <v>333</v>
      </c>
    </row>
    <row r="838" spans="1:62">
      <c r="A838" s="4" t="s">
        <v>189</v>
      </c>
      <c r="B838" s="4">
        <v>213</v>
      </c>
      <c r="C838" s="4">
        <f>B838+31</f>
        <v>244</v>
      </c>
      <c r="D838" s="4">
        <f>C838+32</f>
        <v>276</v>
      </c>
      <c r="E838" s="4">
        <f>D838+32</f>
        <v>308</v>
      </c>
      <c r="F838" s="4">
        <f t="shared" ref="F838:BI838" si="4933">E838+32</f>
        <v>340</v>
      </c>
      <c r="G838" s="4">
        <f t="shared" si="4933"/>
        <v>372</v>
      </c>
      <c r="H838" s="4">
        <f t="shared" si="4933"/>
        <v>404</v>
      </c>
      <c r="I838" s="4">
        <f t="shared" si="4933"/>
        <v>436</v>
      </c>
      <c r="J838" s="4">
        <f t="shared" si="4933"/>
        <v>468</v>
      </c>
      <c r="K838">
        <f t="shared" si="4933"/>
        <v>500</v>
      </c>
      <c r="L838" s="4">
        <f t="shared" si="4933"/>
        <v>532</v>
      </c>
      <c r="M838" s="4">
        <f t="shared" si="4933"/>
        <v>564</v>
      </c>
      <c r="N838" s="4">
        <f t="shared" si="4933"/>
        <v>596</v>
      </c>
      <c r="O838" s="4">
        <f t="shared" si="4933"/>
        <v>628</v>
      </c>
      <c r="P838" s="4">
        <f t="shared" si="4933"/>
        <v>660</v>
      </c>
      <c r="Q838" s="4">
        <f t="shared" si="4933"/>
        <v>692</v>
      </c>
      <c r="R838" s="4">
        <f t="shared" si="4933"/>
        <v>724</v>
      </c>
      <c r="S838" s="4">
        <f t="shared" si="4933"/>
        <v>756</v>
      </c>
      <c r="T838" s="4">
        <f t="shared" si="4933"/>
        <v>788</v>
      </c>
      <c r="U838">
        <f t="shared" si="4933"/>
        <v>820</v>
      </c>
      <c r="V838" s="4">
        <f t="shared" si="4933"/>
        <v>852</v>
      </c>
      <c r="W838" s="4">
        <f t="shared" si="4933"/>
        <v>884</v>
      </c>
      <c r="X838" s="4">
        <f t="shared" si="4933"/>
        <v>916</v>
      </c>
      <c r="Y838" s="4">
        <f t="shared" si="4933"/>
        <v>948</v>
      </c>
      <c r="Z838" s="4">
        <f t="shared" si="4933"/>
        <v>980</v>
      </c>
      <c r="AA838" s="4">
        <f t="shared" si="4933"/>
        <v>1012</v>
      </c>
      <c r="AB838" s="4">
        <f t="shared" si="4933"/>
        <v>1044</v>
      </c>
      <c r="AC838" s="4">
        <f t="shared" si="4933"/>
        <v>1076</v>
      </c>
      <c r="AD838" s="4">
        <f t="shared" si="4933"/>
        <v>1108</v>
      </c>
      <c r="AE838">
        <f t="shared" si="4933"/>
        <v>1140</v>
      </c>
      <c r="AF838" s="4">
        <f t="shared" si="4933"/>
        <v>1172</v>
      </c>
      <c r="AG838" s="4">
        <f t="shared" si="4933"/>
        <v>1204</v>
      </c>
      <c r="AH838" s="4">
        <f t="shared" si="4933"/>
        <v>1236</v>
      </c>
      <c r="AI838" s="4">
        <f t="shared" si="4933"/>
        <v>1268</v>
      </c>
      <c r="AJ838" s="4">
        <f t="shared" si="4933"/>
        <v>1300</v>
      </c>
      <c r="AK838" s="4">
        <f t="shared" si="4933"/>
        <v>1332</v>
      </c>
      <c r="AL838" s="4">
        <f t="shared" si="4933"/>
        <v>1364</v>
      </c>
      <c r="AM838" s="4">
        <f t="shared" si="4933"/>
        <v>1396</v>
      </c>
      <c r="AN838" s="4">
        <f t="shared" si="4933"/>
        <v>1428</v>
      </c>
      <c r="AO838">
        <f t="shared" si="4933"/>
        <v>1460</v>
      </c>
      <c r="AP838" s="4">
        <f t="shared" si="4933"/>
        <v>1492</v>
      </c>
      <c r="AQ838" s="4">
        <f t="shared" si="4933"/>
        <v>1524</v>
      </c>
      <c r="AR838" s="4">
        <f t="shared" si="4933"/>
        <v>1556</v>
      </c>
      <c r="AS838" s="4">
        <f t="shared" si="4933"/>
        <v>1588</v>
      </c>
      <c r="AT838" s="4">
        <f t="shared" si="4933"/>
        <v>1620</v>
      </c>
      <c r="AU838" s="4">
        <f t="shared" si="4933"/>
        <v>1652</v>
      </c>
      <c r="AV838" s="4">
        <f t="shared" si="4933"/>
        <v>1684</v>
      </c>
      <c r="AW838" s="4">
        <f t="shared" si="4933"/>
        <v>1716</v>
      </c>
      <c r="AX838" s="4">
        <f t="shared" si="4933"/>
        <v>1748</v>
      </c>
      <c r="AY838">
        <f t="shared" si="4933"/>
        <v>1780</v>
      </c>
      <c r="AZ838" s="4">
        <f t="shared" si="4933"/>
        <v>1812</v>
      </c>
      <c r="BA838" s="4">
        <f t="shared" si="4933"/>
        <v>1844</v>
      </c>
      <c r="BB838" s="4">
        <f t="shared" si="4933"/>
        <v>1876</v>
      </c>
      <c r="BC838" s="4">
        <f t="shared" si="4933"/>
        <v>1908</v>
      </c>
      <c r="BD838" s="4">
        <f t="shared" si="4933"/>
        <v>1940</v>
      </c>
      <c r="BE838" s="4">
        <f t="shared" si="4933"/>
        <v>1972</v>
      </c>
      <c r="BF838" s="4">
        <f t="shared" si="4933"/>
        <v>2004</v>
      </c>
      <c r="BG838" s="4">
        <f t="shared" si="4933"/>
        <v>2036</v>
      </c>
      <c r="BH838" s="4">
        <f t="shared" si="4933"/>
        <v>2068</v>
      </c>
      <c r="BI838">
        <f t="shared" si="4933"/>
        <v>2100</v>
      </c>
      <c r="BJ838" t="s">
        <v>2</v>
      </c>
    </row>
    <row r="839" spans="1:62">
      <c r="A839" s="4" t="s">
        <v>190</v>
      </c>
      <c r="B839" s="4">
        <v>413</v>
      </c>
      <c r="C839" s="4">
        <f>B839+61</f>
        <v>474</v>
      </c>
      <c r="D839" s="4">
        <f>C839+62</f>
        <v>536</v>
      </c>
      <c r="E839" s="4">
        <f t="shared" ref="E839:BI839" si="4934">D839+62</f>
        <v>598</v>
      </c>
      <c r="F839" s="4">
        <f t="shared" si="4934"/>
        <v>660</v>
      </c>
      <c r="G839" s="4">
        <f t="shared" si="4934"/>
        <v>722</v>
      </c>
      <c r="H839" s="4">
        <f t="shared" si="4934"/>
        <v>784</v>
      </c>
      <c r="I839" s="4">
        <f t="shared" si="4934"/>
        <v>846</v>
      </c>
      <c r="J839" s="4">
        <f t="shared" si="4934"/>
        <v>908</v>
      </c>
      <c r="K839">
        <f t="shared" si="4934"/>
        <v>970</v>
      </c>
      <c r="L839" s="4">
        <f t="shared" si="4934"/>
        <v>1032</v>
      </c>
      <c r="M839" s="4">
        <f t="shared" si="4934"/>
        <v>1094</v>
      </c>
      <c r="N839" s="4">
        <f t="shared" si="4934"/>
        <v>1156</v>
      </c>
      <c r="O839" s="4">
        <f t="shared" si="4934"/>
        <v>1218</v>
      </c>
      <c r="P839" s="4">
        <f t="shared" si="4934"/>
        <v>1280</v>
      </c>
      <c r="Q839" s="4">
        <f t="shared" si="4934"/>
        <v>1342</v>
      </c>
      <c r="R839" s="4">
        <f t="shared" si="4934"/>
        <v>1404</v>
      </c>
      <c r="S839" s="4">
        <f t="shared" si="4934"/>
        <v>1466</v>
      </c>
      <c r="T839" s="4">
        <f t="shared" si="4934"/>
        <v>1528</v>
      </c>
      <c r="U839">
        <f t="shared" si="4934"/>
        <v>1590</v>
      </c>
      <c r="V839" s="4">
        <f t="shared" si="4934"/>
        <v>1652</v>
      </c>
      <c r="W839" s="4">
        <f>V839+61</f>
        <v>1713</v>
      </c>
      <c r="X839" s="4">
        <f t="shared" si="4934"/>
        <v>1775</v>
      </c>
      <c r="Y839" s="4">
        <f t="shared" si="4934"/>
        <v>1837</v>
      </c>
      <c r="Z839" s="4">
        <f t="shared" si="4934"/>
        <v>1899</v>
      </c>
      <c r="AA839" s="4">
        <f t="shared" si="4934"/>
        <v>1961</v>
      </c>
      <c r="AB839" s="4">
        <f t="shared" si="4934"/>
        <v>2023</v>
      </c>
      <c r="AC839" s="4">
        <f t="shared" si="4934"/>
        <v>2085</v>
      </c>
      <c r="AD839" s="4">
        <f t="shared" si="4934"/>
        <v>2147</v>
      </c>
      <c r="AE839">
        <f t="shared" si="4934"/>
        <v>2209</v>
      </c>
      <c r="AF839" s="4">
        <f t="shared" si="4934"/>
        <v>2271</v>
      </c>
      <c r="AG839" s="4">
        <f t="shared" si="4934"/>
        <v>2333</v>
      </c>
      <c r="AH839" s="4">
        <f t="shared" si="4934"/>
        <v>2395</v>
      </c>
      <c r="AI839" s="4">
        <f t="shared" si="4934"/>
        <v>2457</v>
      </c>
      <c r="AJ839" s="4">
        <f t="shared" si="4934"/>
        <v>2519</v>
      </c>
      <c r="AK839" s="4">
        <f t="shared" si="4934"/>
        <v>2581</v>
      </c>
      <c r="AL839" s="4">
        <f t="shared" si="4934"/>
        <v>2643</v>
      </c>
      <c r="AM839" s="4">
        <f t="shared" si="4934"/>
        <v>2705</v>
      </c>
      <c r="AN839" s="4">
        <f t="shared" si="4934"/>
        <v>2767</v>
      </c>
      <c r="AO839">
        <f t="shared" si="4934"/>
        <v>2829</v>
      </c>
      <c r="AP839" s="4">
        <f t="shared" si="4934"/>
        <v>2891</v>
      </c>
      <c r="AQ839" s="4">
        <f>AP839+61</f>
        <v>2952</v>
      </c>
      <c r="AR839" s="4">
        <f t="shared" si="4934"/>
        <v>3014</v>
      </c>
      <c r="AS839" s="4">
        <f t="shared" si="4934"/>
        <v>3076</v>
      </c>
      <c r="AT839" s="4">
        <f t="shared" si="4934"/>
        <v>3138</v>
      </c>
      <c r="AU839" s="4">
        <f t="shared" si="4934"/>
        <v>3200</v>
      </c>
      <c r="AV839" s="4">
        <f t="shared" si="4934"/>
        <v>3262</v>
      </c>
      <c r="AW839" s="4">
        <f t="shared" si="4934"/>
        <v>3324</v>
      </c>
      <c r="AX839" s="4">
        <f t="shared" si="4934"/>
        <v>3386</v>
      </c>
      <c r="AY839">
        <f t="shared" si="4934"/>
        <v>3448</v>
      </c>
      <c r="AZ839" s="4">
        <f t="shared" si="4934"/>
        <v>3510</v>
      </c>
      <c r="BA839" s="4">
        <f t="shared" si="4934"/>
        <v>3572</v>
      </c>
      <c r="BB839" s="4">
        <f t="shared" si="4934"/>
        <v>3634</v>
      </c>
      <c r="BC839" s="4">
        <f t="shared" si="4934"/>
        <v>3696</v>
      </c>
      <c r="BD839" s="4">
        <f t="shared" si="4934"/>
        <v>3758</v>
      </c>
      <c r="BE839" s="4">
        <f t="shared" si="4934"/>
        <v>3820</v>
      </c>
      <c r="BF839" s="4">
        <f t="shared" si="4934"/>
        <v>3882</v>
      </c>
      <c r="BG839" s="4">
        <f t="shared" si="4934"/>
        <v>3944</v>
      </c>
      <c r="BH839" s="4">
        <f t="shared" si="4934"/>
        <v>4006</v>
      </c>
      <c r="BI839">
        <f t="shared" si="4934"/>
        <v>4068</v>
      </c>
      <c r="BJ839" t="s">
        <v>2</v>
      </c>
    </row>
    <row r="840" spans="1:62">
      <c r="A840" s="4" t="s">
        <v>191</v>
      </c>
      <c r="B840" s="4">
        <v>1026</v>
      </c>
      <c r="C840" s="4">
        <f>B840+153</f>
        <v>1179</v>
      </c>
      <c r="D840" s="4">
        <f>C840+154</f>
        <v>1333</v>
      </c>
      <c r="E840" s="4">
        <f t="shared" ref="E840:BI840" si="4935">D840+154</f>
        <v>1487</v>
      </c>
      <c r="F840" s="4">
        <f t="shared" si="4935"/>
        <v>1641</v>
      </c>
      <c r="G840" s="4">
        <f t="shared" si="4935"/>
        <v>1795</v>
      </c>
      <c r="H840" s="4">
        <f t="shared" si="4935"/>
        <v>1949</v>
      </c>
      <c r="I840" s="4">
        <f t="shared" si="4935"/>
        <v>2103</v>
      </c>
      <c r="J840" s="4">
        <f t="shared" si="4935"/>
        <v>2257</v>
      </c>
      <c r="K840">
        <f t="shared" si="4935"/>
        <v>2411</v>
      </c>
      <c r="L840" s="4">
        <f t="shared" si="4935"/>
        <v>2565</v>
      </c>
      <c r="M840" s="4">
        <f>L840+153</f>
        <v>2718</v>
      </c>
      <c r="N840" s="4">
        <f t="shared" si="4935"/>
        <v>2872</v>
      </c>
      <c r="O840" s="4">
        <f t="shared" si="4935"/>
        <v>3026</v>
      </c>
      <c r="P840" s="4">
        <f t="shared" si="4935"/>
        <v>3180</v>
      </c>
      <c r="Q840" s="4">
        <f t="shared" si="4935"/>
        <v>3334</v>
      </c>
      <c r="R840" s="4">
        <f t="shared" si="4935"/>
        <v>3488</v>
      </c>
      <c r="S840" s="4">
        <f t="shared" si="4935"/>
        <v>3642</v>
      </c>
      <c r="T840" s="4">
        <f t="shared" si="4935"/>
        <v>3796</v>
      </c>
      <c r="U840">
        <f t="shared" si="4935"/>
        <v>3950</v>
      </c>
      <c r="V840" s="4">
        <f t="shared" si="4935"/>
        <v>4104</v>
      </c>
      <c r="W840" s="4">
        <f t="shared" ref="W840" si="4936">V840+153</f>
        <v>4257</v>
      </c>
      <c r="X840" s="4">
        <f t="shared" si="4935"/>
        <v>4411</v>
      </c>
      <c r="Y840" s="4">
        <f t="shared" si="4935"/>
        <v>4565</v>
      </c>
      <c r="Z840" s="4">
        <f t="shared" si="4935"/>
        <v>4719</v>
      </c>
      <c r="AA840" s="4">
        <f t="shared" si="4935"/>
        <v>4873</v>
      </c>
      <c r="AB840" s="4">
        <f t="shared" si="4935"/>
        <v>5027</v>
      </c>
      <c r="AC840" s="4">
        <f t="shared" si="4935"/>
        <v>5181</v>
      </c>
      <c r="AD840" s="4">
        <f t="shared" si="4935"/>
        <v>5335</v>
      </c>
      <c r="AE840">
        <f t="shared" si="4935"/>
        <v>5489</v>
      </c>
      <c r="AF840" s="4">
        <f t="shared" si="4935"/>
        <v>5643</v>
      </c>
      <c r="AG840" s="4">
        <f t="shared" ref="AG840" si="4937">AF840+153</f>
        <v>5796</v>
      </c>
      <c r="AH840" s="4">
        <f t="shared" si="4935"/>
        <v>5950</v>
      </c>
      <c r="AI840" s="4">
        <f t="shared" si="4935"/>
        <v>6104</v>
      </c>
      <c r="AJ840" s="4">
        <f t="shared" si="4935"/>
        <v>6258</v>
      </c>
      <c r="AK840" s="4">
        <f t="shared" si="4935"/>
        <v>6412</v>
      </c>
      <c r="AL840" s="4">
        <f t="shared" si="4935"/>
        <v>6566</v>
      </c>
      <c r="AM840" s="4">
        <f t="shared" si="4935"/>
        <v>6720</v>
      </c>
      <c r="AN840" s="4">
        <f t="shared" si="4935"/>
        <v>6874</v>
      </c>
      <c r="AO840">
        <f t="shared" si="4935"/>
        <v>7028</v>
      </c>
      <c r="AP840" s="4">
        <f t="shared" si="4935"/>
        <v>7182</v>
      </c>
      <c r="AQ840" s="4">
        <f t="shared" ref="AQ840" si="4938">AP840+153</f>
        <v>7335</v>
      </c>
      <c r="AR840" s="4">
        <f t="shared" si="4935"/>
        <v>7489</v>
      </c>
      <c r="AS840" s="4">
        <f t="shared" si="4935"/>
        <v>7643</v>
      </c>
      <c r="AT840" s="4">
        <f t="shared" si="4935"/>
        <v>7797</v>
      </c>
      <c r="AU840" s="4">
        <f t="shared" si="4935"/>
        <v>7951</v>
      </c>
      <c r="AV840" s="4">
        <f t="shared" si="4935"/>
        <v>8105</v>
      </c>
      <c r="AW840" s="4">
        <f t="shared" si="4935"/>
        <v>8259</v>
      </c>
      <c r="AX840" s="4">
        <f t="shared" si="4935"/>
        <v>8413</v>
      </c>
      <c r="AY840">
        <f t="shared" si="4935"/>
        <v>8567</v>
      </c>
      <c r="AZ840" s="4">
        <f t="shared" si="4935"/>
        <v>8721</v>
      </c>
      <c r="BA840" s="4">
        <f t="shared" ref="BA840" si="4939">AZ840+153</f>
        <v>8874</v>
      </c>
      <c r="BB840" s="4">
        <f t="shared" si="4935"/>
        <v>9028</v>
      </c>
      <c r="BC840" s="4">
        <f t="shared" si="4935"/>
        <v>9182</v>
      </c>
      <c r="BD840" s="4">
        <f t="shared" si="4935"/>
        <v>9336</v>
      </c>
      <c r="BE840" s="4">
        <f t="shared" si="4935"/>
        <v>9490</v>
      </c>
      <c r="BF840" s="4">
        <f t="shared" si="4935"/>
        <v>9644</v>
      </c>
      <c r="BG840" s="4">
        <f t="shared" si="4935"/>
        <v>9798</v>
      </c>
      <c r="BH840" s="4">
        <f t="shared" si="4935"/>
        <v>9952</v>
      </c>
      <c r="BI840">
        <f t="shared" si="4935"/>
        <v>10106</v>
      </c>
      <c r="BJ840" t="s">
        <v>2</v>
      </c>
    </row>
    <row r="841" spans="1:62">
      <c r="A841" s="4" t="s">
        <v>192</v>
      </c>
    </row>
    <row r="842" spans="1:62">
      <c r="A842" s="4" t="s">
        <v>321</v>
      </c>
      <c r="B842" s="4">
        <v>15</v>
      </c>
      <c r="C842" s="4">
        <f>B842+8</f>
        <v>23</v>
      </c>
      <c r="D842" s="4">
        <f t="shared" ref="D842:E842" si="4940">C842+8</f>
        <v>31</v>
      </c>
      <c r="E842" s="4">
        <f t="shared" si="4940"/>
        <v>39</v>
      </c>
      <c r="F842" s="4">
        <v>47</v>
      </c>
      <c r="G842" s="4">
        <v>55</v>
      </c>
      <c r="H842" s="4">
        <v>63</v>
      </c>
      <c r="I842" s="4">
        <v>71</v>
      </c>
      <c r="J842" s="4">
        <v>87</v>
      </c>
      <c r="K842" s="1">
        <v>103</v>
      </c>
      <c r="L842" s="4">
        <v>119</v>
      </c>
      <c r="M842" s="4">
        <v>135</v>
      </c>
      <c r="N842" s="4">
        <v>151</v>
      </c>
      <c r="O842" s="4">
        <v>167</v>
      </c>
      <c r="P842" s="4">
        <v>183</v>
      </c>
      <c r="Q842" s="4">
        <v>199</v>
      </c>
      <c r="R842" s="4">
        <v>227</v>
      </c>
      <c r="S842" s="4">
        <v>255</v>
      </c>
      <c r="T842" s="4">
        <v>283</v>
      </c>
      <c r="U842" s="2">
        <v>311</v>
      </c>
      <c r="V842" s="4">
        <f>U842+28</f>
        <v>339</v>
      </c>
      <c r="W842" s="4">
        <f t="shared" ref="W842" si="4941">V842+28</f>
        <v>367</v>
      </c>
      <c r="X842" s="4">
        <f>W842+44</f>
        <v>411</v>
      </c>
      <c r="Y842" s="4">
        <f t="shared" ref="Y842:AC842" si="4942">X842+44</f>
        <v>455</v>
      </c>
      <c r="Z842" s="4">
        <f t="shared" si="4942"/>
        <v>499</v>
      </c>
      <c r="AA842" s="4">
        <f t="shared" si="4942"/>
        <v>543</v>
      </c>
      <c r="AB842" s="4">
        <f t="shared" si="4942"/>
        <v>587</v>
      </c>
      <c r="AC842" s="4">
        <f t="shared" si="4942"/>
        <v>631</v>
      </c>
      <c r="AD842" s="4">
        <f>AC842+64</f>
        <v>695</v>
      </c>
      <c r="AE842">
        <f t="shared" ref="AE842:BI842" si="4943">AD842+64</f>
        <v>759</v>
      </c>
      <c r="AF842" s="4">
        <f t="shared" si="4943"/>
        <v>823</v>
      </c>
      <c r="AG842" s="4">
        <f t="shared" si="4943"/>
        <v>887</v>
      </c>
      <c r="AH842" s="4">
        <f t="shared" si="4943"/>
        <v>951</v>
      </c>
      <c r="AI842" s="4">
        <f t="shared" si="4943"/>
        <v>1015</v>
      </c>
      <c r="AJ842" s="4">
        <f t="shared" si="4943"/>
        <v>1079</v>
      </c>
      <c r="AK842" s="4">
        <f t="shared" si="4943"/>
        <v>1143</v>
      </c>
      <c r="AL842" s="4">
        <f t="shared" si="4943"/>
        <v>1207</v>
      </c>
      <c r="AM842" s="4">
        <f t="shared" si="4943"/>
        <v>1271</v>
      </c>
      <c r="AN842" s="4">
        <f t="shared" si="4943"/>
        <v>1335</v>
      </c>
      <c r="AO842">
        <f t="shared" si="4943"/>
        <v>1399</v>
      </c>
      <c r="AP842" s="4">
        <f t="shared" si="4943"/>
        <v>1463</v>
      </c>
      <c r="AQ842" s="4">
        <f t="shared" si="4943"/>
        <v>1527</v>
      </c>
      <c r="AR842" s="4">
        <f t="shared" si="4943"/>
        <v>1591</v>
      </c>
      <c r="AS842" s="4">
        <f t="shared" si="4943"/>
        <v>1655</v>
      </c>
      <c r="AT842" s="4">
        <f t="shared" si="4943"/>
        <v>1719</v>
      </c>
      <c r="AU842" s="4">
        <f t="shared" si="4943"/>
        <v>1783</v>
      </c>
      <c r="AV842" s="4">
        <f t="shared" si="4943"/>
        <v>1847</v>
      </c>
      <c r="AW842" s="4">
        <f t="shared" si="4943"/>
        <v>1911</v>
      </c>
      <c r="AX842" s="4">
        <f t="shared" si="4943"/>
        <v>1975</v>
      </c>
      <c r="AY842">
        <f t="shared" si="4943"/>
        <v>2039</v>
      </c>
      <c r="AZ842" s="4">
        <f t="shared" si="4943"/>
        <v>2103</v>
      </c>
      <c r="BA842" s="4">
        <f t="shared" si="4943"/>
        <v>2167</v>
      </c>
      <c r="BB842" s="4">
        <f t="shared" si="4943"/>
        <v>2231</v>
      </c>
      <c r="BC842" s="4">
        <f t="shared" si="4943"/>
        <v>2295</v>
      </c>
      <c r="BD842" s="4">
        <f t="shared" si="4943"/>
        <v>2359</v>
      </c>
      <c r="BE842" s="4">
        <f t="shared" si="4943"/>
        <v>2423</v>
      </c>
      <c r="BF842" s="4">
        <f t="shared" si="4943"/>
        <v>2487</v>
      </c>
      <c r="BG842" s="4">
        <f t="shared" si="4943"/>
        <v>2551</v>
      </c>
      <c r="BH842" s="4">
        <f t="shared" si="4943"/>
        <v>2615</v>
      </c>
      <c r="BI842">
        <f t="shared" si="4943"/>
        <v>2679</v>
      </c>
      <c r="BJ842" t="s">
        <v>2</v>
      </c>
    </row>
    <row r="843" spans="1:62">
      <c r="A843" s="4" t="s">
        <v>303</v>
      </c>
      <c r="B843" s="4">
        <v>20</v>
      </c>
      <c r="C843" s="4">
        <f>B843+1.3</f>
        <v>21.3</v>
      </c>
      <c r="D843" s="4">
        <f>C843+1.3</f>
        <v>22.6</v>
      </c>
      <c r="E843" s="4">
        <f>D843+1.4</f>
        <v>24</v>
      </c>
      <c r="F843" s="4">
        <f t="shared" ref="F843:G843" si="4944">E843+1.3</f>
        <v>25.3</v>
      </c>
      <c r="G843" s="4">
        <f t="shared" si="4944"/>
        <v>26.6</v>
      </c>
      <c r="H843" s="4">
        <f t="shared" ref="H843" si="4945">G843+1.4</f>
        <v>28</v>
      </c>
      <c r="I843" s="4">
        <f t="shared" ref="I843:J843" si="4946">H843+1.3</f>
        <v>29.3</v>
      </c>
      <c r="J843" s="4">
        <f t="shared" si="4946"/>
        <v>30.6</v>
      </c>
      <c r="K843">
        <f t="shared" ref="K843" si="4947">J843+1.4</f>
        <v>32</v>
      </c>
      <c r="L843" s="4">
        <f t="shared" ref="L843:M843" si="4948">K843+1.3</f>
        <v>33.299999999999997</v>
      </c>
      <c r="M843" s="4">
        <f t="shared" si="4948"/>
        <v>34.599999999999994</v>
      </c>
      <c r="N843" s="4">
        <f t="shared" ref="N843" si="4949">M843+1.4</f>
        <v>35.999999999999993</v>
      </c>
      <c r="O843" s="4">
        <f t="shared" ref="O843:P843" si="4950">N843+1.3</f>
        <v>37.29999999999999</v>
      </c>
      <c r="P843" s="4">
        <f t="shared" si="4950"/>
        <v>38.599999999999987</v>
      </c>
      <c r="Q843" s="4">
        <f t="shared" ref="Q843" si="4951">P843+1.4</f>
        <v>39.999999999999986</v>
      </c>
      <c r="R843" s="4">
        <f t="shared" ref="R843:S843" si="4952">Q843+1.3</f>
        <v>41.299999999999983</v>
      </c>
      <c r="S843" s="4">
        <f t="shared" si="4952"/>
        <v>42.59999999999998</v>
      </c>
      <c r="T843" s="4">
        <f t="shared" ref="T843" si="4953">S843+1.4</f>
        <v>43.999999999999979</v>
      </c>
      <c r="U843">
        <f t="shared" ref="U843:V843" si="4954">T843+1.3</f>
        <v>45.299999999999976</v>
      </c>
      <c r="V843" s="4">
        <f t="shared" si="4954"/>
        <v>46.599999999999973</v>
      </c>
      <c r="W843" s="4">
        <f t="shared" ref="W843" si="4955">V843+1.4</f>
        <v>47.999999999999972</v>
      </c>
      <c r="X843" s="4">
        <f t="shared" ref="X843:Y843" si="4956">W843+1.3</f>
        <v>49.299999999999969</v>
      </c>
      <c r="Y843" s="4">
        <f t="shared" si="4956"/>
        <v>50.599999999999966</v>
      </c>
      <c r="Z843" s="4">
        <f t="shared" ref="Z843" si="4957">Y843+1.4</f>
        <v>51.999999999999964</v>
      </c>
      <c r="AA843" s="4">
        <f t="shared" ref="AA843:AB843" si="4958">Z843+1.3</f>
        <v>53.299999999999962</v>
      </c>
      <c r="AB843" s="4">
        <f t="shared" si="4958"/>
        <v>54.599999999999959</v>
      </c>
      <c r="AC843" s="4">
        <f t="shared" ref="AC843" si="4959">AB843+1.4</f>
        <v>55.999999999999957</v>
      </c>
      <c r="AD843" s="4">
        <f t="shared" ref="AD843:AE843" si="4960">AC843+1.3</f>
        <v>57.299999999999955</v>
      </c>
      <c r="AE843">
        <f t="shared" si="4960"/>
        <v>58.599999999999952</v>
      </c>
      <c r="AF843" s="4">
        <f t="shared" ref="AF843" si="4961">AE843+1.4</f>
        <v>59.99999999999995</v>
      </c>
      <c r="AG843" s="4">
        <f t="shared" ref="AG843:AH843" si="4962">AF843+1.3</f>
        <v>61.299999999999947</v>
      </c>
      <c r="AH843" s="4">
        <f t="shared" si="4962"/>
        <v>62.599999999999945</v>
      </c>
      <c r="AI843" s="4">
        <f t="shared" ref="AI843" si="4963">AH843+1.4</f>
        <v>63.999999999999943</v>
      </c>
      <c r="AJ843" s="4">
        <f t="shared" ref="AJ843:AK843" si="4964">AI843+1.3</f>
        <v>65.29999999999994</v>
      </c>
      <c r="AK843" s="4">
        <f t="shared" si="4964"/>
        <v>66.599999999999937</v>
      </c>
      <c r="AL843" s="4">
        <f t="shared" ref="AL843" si="4965">AK843+1.4</f>
        <v>67.999999999999943</v>
      </c>
      <c r="AM843" s="4">
        <f t="shared" ref="AM843:AN843" si="4966">AL843+1.3</f>
        <v>69.29999999999994</v>
      </c>
      <c r="AN843" s="4">
        <f t="shared" si="4966"/>
        <v>70.599999999999937</v>
      </c>
      <c r="AO843">
        <f t="shared" ref="AO843" si="4967">AN843+1.4</f>
        <v>71.999999999999943</v>
      </c>
      <c r="AP843" s="4">
        <f t="shared" ref="AP843:AQ843" si="4968">AO843+1.3</f>
        <v>73.29999999999994</v>
      </c>
      <c r="AQ843" s="4">
        <f t="shared" si="4968"/>
        <v>74.599999999999937</v>
      </c>
      <c r="AR843" s="4">
        <f t="shared" ref="AR843" si="4969">AQ843+1.4</f>
        <v>75.999999999999943</v>
      </c>
      <c r="AS843" s="4">
        <f t="shared" ref="AS843:AT843" si="4970">AR843+1.3</f>
        <v>77.29999999999994</v>
      </c>
      <c r="AT843" s="4">
        <f t="shared" si="4970"/>
        <v>78.599999999999937</v>
      </c>
      <c r="AU843" s="4">
        <f t="shared" ref="AU843" si="4971">AT843+1.4</f>
        <v>79.999999999999943</v>
      </c>
      <c r="AV843" s="4">
        <f t="shared" ref="AV843:AW843" si="4972">AU843+1.3</f>
        <v>81.29999999999994</v>
      </c>
      <c r="AW843" s="4">
        <f t="shared" si="4972"/>
        <v>82.599999999999937</v>
      </c>
      <c r="AX843" s="4">
        <f t="shared" ref="AX843" si="4973">AW843+1.4</f>
        <v>83.999999999999943</v>
      </c>
      <c r="AY843">
        <f t="shared" ref="AY843:AZ843" si="4974">AX843+1.3</f>
        <v>85.29999999999994</v>
      </c>
      <c r="AZ843" s="4">
        <f t="shared" si="4974"/>
        <v>86.599999999999937</v>
      </c>
      <c r="BA843" s="4">
        <f t="shared" ref="BA843" si="4975">AZ843+1.4</f>
        <v>87.999999999999943</v>
      </c>
      <c r="BB843" s="4">
        <f t="shared" ref="BB843:BC843" si="4976">BA843+1.3</f>
        <v>89.29999999999994</v>
      </c>
      <c r="BC843" s="4">
        <f t="shared" si="4976"/>
        <v>90.599999999999937</v>
      </c>
      <c r="BD843" s="4">
        <f t="shared" ref="BD843" si="4977">BC843+1.4</f>
        <v>91.999999999999943</v>
      </c>
      <c r="BE843" s="4">
        <f t="shared" ref="BE843:BF843" si="4978">BD843+1.3</f>
        <v>93.29999999999994</v>
      </c>
      <c r="BF843" s="4">
        <f t="shared" si="4978"/>
        <v>94.599999999999937</v>
      </c>
      <c r="BG843" s="4">
        <f t="shared" ref="BG843" si="4979">BF843+1.4</f>
        <v>95.999999999999943</v>
      </c>
      <c r="BH843" s="4">
        <f t="shared" ref="BH843:BI843" si="4980">BG843+1.3</f>
        <v>97.29999999999994</v>
      </c>
      <c r="BI843">
        <f t="shared" si="4980"/>
        <v>98.599999999999937</v>
      </c>
      <c r="BJ843" t="s">
        <v>2</v>
      </c>
    </row>
    <row r="844" spans="1:62">
      <c r="A844" s="4" t="s">
        <v>5</v>
      </c>
      <c r="B844" s="4">
        <v>25</v>
      </c>
      <c r="C844" s="4">
        <f>B844+1</f>
        <v>26</v>
      </c>
      <c r="D844" s="4">
        <f t="shared" ref="D844:F844" si="4981">C844+1</f>
        <v>27</v>
      </c>
      <c r="E844" s="4">
        <f t="shared" si="4981"/>
        <v>28</v>
      </c>
      <c r="F844" s="4">
        <f t="shared" si="4981"/>
        <v>29</v>
      </c>
      <c r="G844" s="4">
        <f t="shared" ref="G844:BI844" si="4982">F844+1</f>
        <v>30</v>
      </c>
      <c r="H844" s="4">
        <f t="shared" si="4982"/>
        <v>31</v>
      </c>
      <c r="I844" s="4">
        <f t="shared" si="4982"/>
        <v>32</v>
      </c>
      <c r="J844" s="4">
        <f t="shared" si="4982"/>
        <v>33</v>
      </c>
      <c r="K844">
        <f t="shared" si="4982"/>
        <v>34</v>
      </c>
      <c r="L844" s="4">
        <f t="shared" si="4982"/>
        <v>35</v>
      </c>
      <c r="M844" s="4">
        <f t="shared" si="4982"/>
        <v>36</v>
      </c>
      <c r="N844" s="4">
        <f t="shared" si="4982"/>
        <v>37</v>
      </c>
      <c r="O844" s="4">
        <f t="shared" si="4982"/>
        <v>38</v>
      </c>
      <c r="P844" s="4">
        <f t="shared" si="4982"/>
        <v>39</v>
      </c>
      <c r="Q844" s="4">
        <f t="shared" si="4982"/>
        <v>40</v>
      </c>
      <c r="R844" s="4">
        <f t="shared" si="4982"/>
        <v>41</v>
      </c>
      <c r="S844" s="4">
        <f t="shared" si="4982"/>
        <v>42</v>
      </c>
      <c r="T844" s="4">
        <f t="shared" si="4982"/>
        <v>43</v>
      </c>
      <c r="U844">
        <f t="shared" si="4982"/>
        <v>44</v>
      </c>
      <c r="V844" s="4">
        <f t="shared" si="4982"/>
        <v>45</v>
      </c>
      <c r="W844" s="4">
        <f t="shared" si="4982"/>
        <v>46</v>
      </c>
      <c r="X844" s="4">
        <f t="shared" si="4982"/>
        <v>47</v>
      </c>
      <c r="Y844" s="4">
        <f t="shared" si="4982"/>
        <v>48</v>
      </c>
      <c r="Z844" s="4">
        <f t="shared" si="4982"/>
        <v>49</v>
      </c>
      <c r="AA844" s="4">
        <f t="shared" si="4982"/>
        <v>50</v>
      </c>
      <c r="AB844" s="4">
        <f t="shared" si="4982"/>
        <v>51</v>
      </c>
      <c r="AC844" s="4">
        <f t="shared" si="4982"/>
        <v>52</v>
      </c>
      <c r="AD844" s="4">
        <f t="shared" si="4982"/>
        <v>53</v>
      </c>
      <c r="AE844">
        <f t="shared" si="4982"/>
        <v>54</v>
      </c>
      <c r="AF844" s="4">
        <f t="shared" si="4982"/>
        <v>55</v>
      </c>
      <c r="AG844" s="4">
        <f t="shared" si="4982"/>
        <v>56</v>
      </c>
      <c r="AH844" s="4">
        <f t="shared" si="4982"/>
        <v>57</v>
      </c>
      <c r="AI844" s="4">
        <f t="shared" si="4982"/>
        <v>58</v>
      </c>
      <c r="AJ844" s="4">
        <f t="shared" si="4982"/>
        <v>59</v>
      </c>
      <c r="AK844" s="4">
        <f t="shared" si="4982"/>
        <v>60</v>
      </c>
      <c r="AL844" s="4">
        <f t="shared" si="4982"/>
        <v>61</v>
      </c>
      <c r="AM844" s="4">
        <f t="shared" si="4982"/>
        <v>62</v>
      </c>
      <c r="AN844" s="4">
        <f t="shared" si="4982"/>
        <v>63</v>
      </c>
      <c r="AO844">
        <f t="shared" si="4982"/>
        <v>64</v>
      </c>
      <c r="AP844" s="4">
        <f t="shared" si="4982"/>
        <v>65</v>
      </c>
      <c r="AQ844" s="4">
        <f t="shared" si="4982"/>
        <v>66</v>
      </c>
      <c r="AR844" s="4">
        <f t="shared" si="4982"/>
        <v>67</v>
      </c>
      <c r="AS844" s="4">
        <f t="shared" si="4982"/>
        <v>68</v>
      </c>
      <c r="AT844" s="4">
        <f t="shared" si="4982"/>
        <v>69</v>
      </c>
      <c r="AU844" s="4">
        <f t="shared" si="4982"/>
        <v>70</v>
      </c>
      <c r="AV844" s="4">
        <f t="shared" si="4982"/>
        <v>71</v>
      </c>
      <c r="AW844" s="4">
        <f t="shared" si="4982"/>
        <v>72</v>
      </c>
      <c r="AX844" s="4">
        <f t="shared" si="4982"/>
        <v>73</v>
      </c>
      <c r="AY844">
        <f t="shared" si="4982"/>
        <v>74</v>
      </c>
      <c r="AZ844" s="4">
        <f t="shared" si="4982"/>
        <v>75</v>
      </c>
      <c r="BA844" s="4">
        <f t="shared" si="4982"/>
        <v>76</v>
      </c>
      <c r="BB844" s="4">
        <f t="shared" si="4982"/>
        <v>77</v>
      </c>
      <c r="BC844" s="4">
        <f t="shared" si="4982"/>
        <v>78</v>
      </c>
      <c r="BD844" s="4">
        <f t="shared" si="4982"/>
        <v>79</v>
      </c>
      <c r="BE844" s="4">
        <f t="shared" si="4982"/>
        <v>80</v>
      </c>
      <c r="BF844" s="4">
        <f t="shared" si="4982"/>
        <v>81</v>
      </c>
      <c r="BG844" s="4">
        <f t="shared" si="4982"/>
        <v>82</v>
      </c>
      <c r="BH844" s="4">
        <f t="shared" si="4982"/>
        <v>83</v>
      </c>
      <c r="BI844">
        <f t="shared" si="4982"/>
        <v>84</v>
      </c>
      <c r="BJ844" t="s">
        <v>2</v>
      </c>
    </row>
    <row r="845" spans="1:62">
      <c r="A845" s="4" t="s">
        <v>6</v>
      </c>
    </row>
    <row r="846" spans="1:62">
      <c r="A846" s="4" t="s">
        <v>322</v>
      </c>
    </row>
    <row r="847" spans="1:62">
      <c r="A847" s="4" t="s">
        <v>333</v>
      </c>
    </row>
    <row r="848" spans="1:62">
      <c r="A848" s="4" t="s">
        <v>189</v>
      </c>
      <c r="B848" s="4">
        <v>676</v>
      </c>
      <c r="C848" s="4">
        <f>B848+13</f>
        <v>689</v>
      </c>
      <c r="D848" s="4">
        <f t="shared" ref="D848:BI848" si="4983">C848+13</f>
        <v>702</v>
      </c>
      <c r="E848" s="4">
        <f t="shared" si="4983"/>
        <v>715</v>
      </c>
      <c r="F848" s="4">
        <f t="shared" si="4983"/>
        <v>728</v>
      </c>
      <c r="G848" s="4">
        <f t="shared" si="4983"/>
        <v>741</v>
      </c>
      <c r="H848" s="4">
        <f t="shared" si="4983"/>
        <v>754</v>
      </c>
      <c r="I848" s="4">
        <f t="shared" si="4983"/>
        <v>767</v>
      </c>
      <c r="J848" s="4">
        <f t="shared" si="4983"/>
        <v>780</v>
      </c>
      <c r="K848">
        <f t="shared" si="4983"/>
        <v>793</v>
      </c>
      <c r="L848" s="4">
        <f t="shared" si="4983"/>
        <v>806</v>
      </c>
      <c r="M848" s="4">
        <f t="shared" si="4983"/>
        <v>819</v>
      </c>
      <c r="N848" s="4">
        <f t="shared" si="4983"/>
        <v>832</v>
      </c>
      <c r="O848" s="4">
        <f t="shared" si="4983"/>
        <v>845</v>
      </c>
      <c r="P848" s="4">
        <f t="shared" si="4983"/>
        <v>858</v>
      </c>
      <c r="Q848" s="4">
        <f t="shared" si="4983"/>
        <v>871</v>
      </c>
      <c r="R848" s="4">
        <f t="shared" si="4983"/>
        <v>884</v>
      </c>
      <c r="S848" s="4">
        <f t="shared" si="4983"/>
        <v>897</v>
      </c>
      <c r="T848" s="4">
        <f t="shared" si="4983"/>
        <v>910</v>
      </c>
      <c r="U848">
        <f t="shared" si="4983"/>
        <v>923</v>
      </c>
      <c r="V848" s="4">
        <f t="shared" si="4983"/>
        <v>936</v>
      </c>
      <c r="W848" s="4">
        <f t="shared" si="4983"/>
        <v>949</v>
      </c>
      <c r="X848" s="4">
        <f t="shared" si="4983"/>
        <v>962</v>
      </c>
      <c r="Y848" s="4">
        <f t="shared" si="4983"/>
        <v>975</v>
      </c>
      <c r="Z848" s="4">
        <f t="shared" si="4983"/>
        <v>988</v>
      </c>
      <c r="AA848" s="4">
        <f t="shared" si="4983"/>
        <v>1001</v>
      </c>
      <c r="AB848" s="4">
        <f t="shared" si="4983"/>
        <v>1014</v>
      </c>
      <c r="AC848" s="4">
        <f t="shared" si="4983"/>
        <v>1027</v>
      </c>
      <c r="AD848" s="4">
        <f t="shared" si="4983"/>
        <v>1040</v>
      </c>
      <c r="AE848">
        <f t="shared" si="4983"/>
        <v>1053</v>
      </c>
      <c r="AF848" s="4">
        <f t="shared" si="4983"/>
        <v>1066</v>
      </c>
      <c r="AG848" s="4">
        <f t="shared" si="4983"/>
        <v>1079</v>
      </c>
      <c r="AH848" s="4">
        <f t="shared" si="4983"/>
        <v>1092</v>
      </c>
      <c r="AI848" s="4">
        <f t="shared" si="4983"/>
        <v>1105</v>
      </c>
      <c r="AJ848" s="4">
        <f t="shared" si="4983"/>
        <v>1118</v>
      </c>
      <c r="AK848" s="4">
        <f t="shared" si="4983"/>
        <v>1131</v>
      </c>
      <c r="AL848" s="4">
        <f t="shared" si="4983"/>
        <v>1144</v>
      </c>
      <c r="AM848" s="4">
        <f t="shared" si="4983"/>
        <v>1157</v>
      </c>
      <c r="AN848" s="4">
        <f t="shared" si="4983"/>
        <v>1170</v>
      </c>
      <c r="AO848">
        <f t="shared" si="4983"/>
        <v>1183</v>
      </c>
      <c r="AP848" s="4">
        <f t="shared" si="4983"/>
        <v>1196</v>
      </c>
      <c r="AQ848" s="4">
        <f t="shared" si="4983"/>
        <v>1209</v>
      </c>
      <c r="AR848" s="4">
        <f t="shared" si="4983"/>
        <v>1222</v>
      </c>
      <c r="AS848" s="4">
        <f t="shared" si="4983"/>
        <v>1235</v>
      </c>
      <c r="AT848" s="4">
        <f t="shared" si="4983"/>
        <v>1248</v>
      </c>
      <c r="AU848" s="4">
        <f t="shared" si="4983"/>
        <v>1261</v>
      </c>
      <c r="AV848" s="4">
        <f t="shared" si="4983"/>
        <v>1274</v>
      </c>
      <c r="AW848" s="4">
        <f t="shared" si="4983"/>
        <v>1287</v>
      </c>
      <c r="AX848" s="4">
        <f t="shared" si="4983"/>
        <v>1300</v>
      </c>
      <c r="AY848">
        <f t="shared" si="4983"/>
        <v>1313</v>
      </c>
      <c r="AZ848" s="4">
        <f t="shared" si="4983"/>
        <v>1326</v>
      </c>
      <c r="BA848" s="4">
        <f t="shared" si="4983"/>
        <v>1339</v>
      </c>
      <c r="BB848" s="4">
        <f t="shared" si="4983"/>
        <v>1352</v>
      </c>
      <c r="BC848" s="4">
        <f t="shared" si="4983"/>
        <v>1365</v>
      </c>
      <c r="BD848" s="4">
        <f t="shared" si="4983"/>
        <v>1378</v>
      </c>
      <c r="BE848" s="4">
        <f t="shared" si="4983"/>
        <v>1391</v>
      </c>
      <c r="BF848" s="4">
        <f t="shared" si="4983"/>
        <v>1404</v>
      </c>
      <c r="BG848" s="4">
        <f t="shared" si="4983"/>
        <v>1417</v>
      </c>
      <c r="BH848" s="4">
        <f t="shared" si="4983"/>
        <v>1430</v>
      </c>
      <c r="BI848">
        <f t="shared" si="4983"/>
        <v>1443</v>
      </c>
      <c r="BJ848" t="s">
        <v>2</v>
      </c>
    </row>
    <row r="849" spans="1:62">
      <c r="A849" s="4" t="s">
        <v>190</v>
      </c>
      <c r="B849" s="4">
        <v>1352</v>
      </c>
      <c r="C849" s="4">
        <f>B849+26</f>
        <v>1378</v>
      </c>
      <c r="D849" s="4">
        <f t="shared" ref="D849:BI849" si="4984">C849+26</f>
        <v>1404</v>
      </c>
      <c r="E849" s="4">
        <f t="shared" si="4984"/>
        <v>1430</v>
      </c>
      <c r="F849" s="4">
        <f t="shared" si="4984"/>
        <v>1456</v>
      </c>
      <c r="G849" s="4">
        <f t="shared" si="4984"/>
        <v>1482</v>
      </c>
      <c r="H849" s="4">
        <f t="shared" si="4984"/>
        <v>1508</v>
      </c>
      <c r="I849" s="4">
        <f t="shared" si="4984"/>
        <v>1534</v>
      </c>
      <c r="J849" s="4">
        <f t="shared" si="4984"/>
        <v>1560</v>
      </c>
      <c r="K849">
        <f t="shared" si="4984"/>
        <v>1586</v>
      </c>
      <c r="L849" s="4">
        <f t="shared" si="4984"/>
        <v>1612</v>
      </c>
      <c r="M849" s="4">
        <f t="shared" si="4984"/>
        <v>1638</v>
      </c>
      <c r="N849" s="4">
        <f t="shared" si="4984"/>
        <v>1664</v>
      </c>
      <c r="O849" s="4">
        <f t="shared" si="4984"/>
        <v>1690</v>
      </c>
      <c r="P849" s="4">
        <f t="shared" si="4984"/>
        <v>1716</v>
      </c>
      <c r="Q849" s="4">
        <f t="shared" si="4984"/>
        <v>1742</v>
      </c>
      <c r="R849" s="4">
        <f t="shared" si="4984"/>
        <v>1768</v>
      </c>
      <c r="S849" s="4">
        <f t="shared" si="4984"/>
        <v>1794</v>
      </c>
      <c r="T849" s="4">
        <f t="shared" si="4984"/>
        <v>1820</v>
      </c>
      <c r="U849">
        <f t="shared" si="4984"/>
        <v>1846</v>
      </c>
      <c r="V849" s="4">
        <f t="shared" si="4984"/>
        <v>1872</v>
      </c>
      <c r="W849" s="4">
        <f t="shared" si="4984"/>
        <v>1898</v>
      </c>
      <c r="X849" s="4">
        <f t="shared" si="4984"/>
        <v>1924</v>
      </c>
      <c r="Y849" s="4">
        <f t="shared" si="4984"/>
        <v>1950</v>
      </c>
      <c r="Z849" s="4">
        <f t="shared" si="4984"/>
        <v>1976</v>
      </c>
      <c r="AA849" s="4">
        <f t="shared" si="4984"/>
        <v>2002</v>
      </c>
      <c r="AB849" s="4">
        <f t="shared" si="4984"/>
        <v>2028</v>
      </c>
      <c r="AC849" s="4">
        <f t="shared" si="4984"/>
        <v>2054</v>
      </c>
      <c r="AD849" s="4">
        <f t="shared" si="4984"/>
        <v>2080</v>
      </c>
      <c r="AE849">
        <f t="shared" si="4984"/>
        <v>2106</v>
      </c>
      <c r="AF849" s="4">
        <f t="shared" si="4984"/>
        <v>2132</v>
      </c>
      <c r="AG849" s="4">
        <f t="shared" si="4984"/>
        <v>2158</v>
      </c>
      <c r="AH849" s="4">
        <f t="shared" si="4984"/>
        <v>2184</v>
      </c>
      <c r="AI849" s="4">
        <f t="shared" si="4984"/>
        <v>2210</v>
      </c>
      <c r="AJ849" s="4">
        <f t="shared" si="4984"/>
        <v>2236</v>
      </c>
      <c r="AK849" s="4">
        <f t="shared" si="4984"/>
        <v>2262</v>
      </c>
      <c r="AL849" s="4">
        <f t="shared" si="4984"/>
        <v>2288</v>
      </c>
      <c r="AM849" s="4">
        <f t="shared" si="4984"/>
        <v>2314</v>
      </c>
      <c r="AN849" s="4">
        <f t="shared" si="4984"/>
        <v>2340</v>
      </c>
      <c r="AO849">
        <f t="shared" si="4984"/>
        <v>2366</v>
      </c>
      <c r="AP849" s="4">
        <f t="shared" si="4984"/>
        <v>2392</v>
      </c>
      <c r="AQ849" s="4">
        <f t="shared" si="4984"/>
        <v>2418</v>
      </c>
      <c r="AR849" s="4">
        <f t="shared" si="4984"/>
        <v>2444</v>
      </c>
      <c r="AS849" s="4">
        <f t="shared" si="4984"/>
        <v>2470</v>
      </c>
      <c r="AT849" s="4">
        <f t="shared" si="4984"/>
        <v>2496</v>
      </c>
      <c r="AU849" s="4">
        <f t="shared" si="4984"/>
        <v>2522</v>
      </c>
      <c r="AV849" s="4">
        <f t="shared" si="4984"/>
        <v>2548</v>
      </c>
      <c r="AW849" s="4">
        <f t="shared" si="4984"/>
        <v>2574</v>
      </c>
      <c r="AX849" s="4">
        <f t="shared" si="4984"/>
        <v>2600</v>
      </c>
      <c r="AY849">
        <f t="shared" si="4984"/>
        <v>2626</v>
      </c>
      <c r="AZ849" s="4">
        <f t="shared" si="4984"/>
        <v>2652</v>
      </c>
      <c r="BA849" s="4">
        <f t="shared" si="4984"/>
        <v>2678</v>
      </c>
      <c r="BB849" s="4">
        <f t="shared" si="4984"/>
        <v>2704</v>
      </c>
      <c r="BC849" s="4">
        <f t="shared" si="4984"/>
        <v>2730</v>
      </c>
      <c r="BD849" s="4">
        <f t="shared" si="4984"/>
        <v>2756</v>
      </c>
      <c r="BE849" s="4">
        <f t="shared" si="4984"/>
        <v>2782</v>
      </c>
      <c r="BF849" s="4">
        <f t="shared" si="4984"/>
        <v>2808</v>
      </c>
      <c r="BG849" s="4">
        <f t="shared" si="4984"/>
        <v>2834</v>
      </c>
      <c r="BH849" s="4">
        <f t="shared" si="4984"/>
        <v>2860</v>
      </c>
      <c r="BI849">
        <f t="shared" si="4984"/>
        <v>2886</v>
      </c>
      <c r="BJ849" t="s">
        <v>2</v>
      </c>
    </row>
    <row r="850" spans="1:62">
      <c r="A850" s="4" t="s">
        <v>191</v>
      </c>
      <c r="B850" s="4">
        <v>2028</v>
      </c>
      <c r="C850" s="4">
        <f>B850+39</f>
        <v>2067</v>
      </c>
      <c r="D850" s="4">
        <f t="shared" ref="D850:BI850" si="4985">C850+39</f>
        <v>2106</v>
      </c>
      <c r="E850" s="4">
        <f t="shared" si="4985"/>
        <v>2145</v>
      </c>
      <c r="F850" s="4">
        <f t="shared" si="4985"/>
        <v>2184</v>
      </c>
      <c r="G850" s="4">
        <f t="shared" si="4985"/>
        <v>2223</v>
      </c>
      <c r="H850" s="4">
        <f t="shared" si="4985"/>
        <v>2262</v>
      </c>
      <c r="I850" s="4">
        <f t="shared" si="4985"/>
        <v>2301</v>
      </c>
      <c r="J850" s="4">
        <f t="shared" si="4985"/>
        <v>2340</v>
      </c>
      <c r="K850">
        <f t="shared" si="4985"/>
        <v>2379</v>
      </c>
      <c r="L850" s="4">
        <f t="shared" si="4985"/>
        <v>2418</v>
      </c>
      <c r="M850" s="4">
        <f t="shared" si="4985"/>
        <v>2457</v>
      </c>
      <c r="N850" s="4">
        <f t="shared" si="4985"/>
        <v>2496</v>
      </c>
      <c r="O850" s="4">
        <f t="shared" si="4985"/>
        <v>2535</v>
      </c>
      <c r="P850" s="4">
        <f t="shared" si="4985"/>
        <v>2574</v>
      </c>
      <c r="Q850" s="4">
        <f t="shared" si="4985"/>
        <v>2613</v>
      </c>
      <c r="R850" s="4">
        <f t="shared" si="4985"/>
        <v>2652</v>
      </c>
      <c r="S850" s="4">
        <f t="shared" si="4985"/>
        <v>2691</v>
      </c>
      <c r="T850" s="4">
        <f t="shared" si="4985"/>
        <v>2730</v>
      </c>
      <c r="U850">
        <f t="shared" si="4985"/>
        <v>2769</v>
      </c>
      <c r="V850" s="4">
        <f t="shared" si="4985"/>
        <v>2808</v>
      </c>
      <c r="W850" s="4">
        <f t="shared" si="4985"/>
        <v>2847</v>
      </c>
      <c r="X850" s="4">
        <f t="shared" si="4985"/>
        <v>2886</v>
      </c>
      <c r="Y850" s="4">
        <f t="shared" si="4985"/>
        <v>2925</v>
      </c>
      <c r="Z850" s="4">
        <f t="shared" si="4985"/>
        <v>2964</v>
      </c>
      <c r="AA850" s="4">
        <f t="shared" si="4985"/>
        <v>3003</v>
      </c>
      <c r="AB850" s="4">
        <f t="shared" si="4985"/>
        <v>3042</v>
      </c>
      <c r="AC850" s="4">
        <f t="shared" si="4985"/>
        <v>3081</v>
      </c>
      <c r="AD850" s="4">
        <f t="shared" si="4985"/>
        <v>3120</v>
      </c>
      <c r="AE850">
        <f t="shared" si="4985"/>
        <v>3159</v>
      </c>
      <c r="AF850" s="4">
        <f t="shared" si="4985"/>
        <v>3198</v>
      </c>
      <c r="AG850" s="4">
        <f t="shared" si="4985"/>
        <v>3237</v>
      </c>
      <c r="AH850" s="4">
        <f t="shared" si="4985"/>
        <v>3276</v>
      </c>
      <c r="AI850" s="4">
        <f t="shared" si="4985"/>
        <v>3315</v>
      </c>
      <c r="AJ850" s="4">
        <f t="shared" si="4985"/>
        <v>3354</v>
      </c>
      <c r="AK850" s="4">
        <f t="shared" si="4985"/>
        <v>3393</v>
      </c>
      <c r="AL850" s="4">
        <f t="shared" si="4985"/>
        <v>3432</v>
      </c>
      <c r="AM850" s="4">
        <f t="shared" si="4985"/>
        <v>3471</v>
      </c>
      <c r="AN850" s="4">
        <f t="shared" si="4985"/>
        <v>3510</v>
      </c>
      <c r="AO850">
        <f t="shared" si="4985"/>
        <v>3549</v>
      </c>
      <c r="AP850" s="4">
        <f t="shared" si="4985"/>
        <v>3588</v>
      </c>
      <c r="AQ850" s="4">
        <f t="shared" si="4985"/>
        <v>3627</v>
      </c>
      <c r="AR850" s="4">
        <f t="shared" si="4985"/>
        <v>3666</v>
      </c>
      <c r="AS850" s="4">
        <f t="shared" si="4985"/>
        <v>3705</v>
      </c>
      <c r="AT850" s="4">
        <f t="shared" si="4985"/>
        <v>3744</v>
      </c>
      <c r="AU850" s="4">
        <f t="shared" si="4985"/>
        <v>3783</v>
      </c>
      <c r="AV850" s="4">
        <f t="shared" si="4985"/>
        <v>3822</v>
      </c>
      <c r="AW850" s="4">
        <f t="shared" si="4985"/>
        <v>3861</v>
      </c>
      <c r="AX850" s="4">
        <f t="shared" si="4985"/>
        <v>3900</v>
      </c>
      <c r="AY850">
        <f t="shared" si="4985"/>
        <v>3939</v>
      </c>
      <c r="AZ850" s="4">
        <f t="shared" si="4985"/>
        <v>3978</v>
      </c>
      <c r="BA850" s="4">
        <f t="shared" si="4985"/>
        <v>4017</v>
      </c>
      <c r="BB850" s="4">
        <f t="shared" si="4985"/>
        <v>4056</v>
      </c>
      <c r="BC850" s="4">
        <f t="shared" si="4985"/>
        <v>4095</v>
      </c>
      <c r="BD850" s="4">
        <f t="shared" si="4985"/>
        <v>4134</v>
      </c>
      <c r="BE850" s="4">
        <f t="shared" si="4985"/>
        <v>4173</v>
      </c>
      <c r="BF850" s="4">
        <f t="shared" si="4985"/>
        <v>4212</v>
      </c>
      <c r="BG850" s="4">
        <f t="shared" si="4985"/>
        <v>4251</v>
      </c>
      <c r="BH850" s="4">
        <f t="shared" si="4985"/>
        <v>4290</v>
      </c>
      <c r="BI850">
        <f t="shared" si="4985"/>
        <v>4329</v>
      </c>
      <c r="BJ850" t="s">
        <v>2</v>
      </c>
    </row>
    <row r="851" spans="1:62">
      <c r="A851" s="4" t="s">
        <v>192</v>
      </c>
    </row>
    <row r="852" spans="1:62">
      <c r="A852" s="4" t="s">
        <v>281</v>
      </c>
      <c r="B852" s="4" t="s">
        <v>2</v>
      </c>
    </row>
    <row r="853" spans="1:62">
      <c r="A853" s="4" t="s">
        <v>315</v>
      </c>
      <c r="B853" s="4">
        <v>20</v>
      </c>
      <c r="C853" s="4">
        <f>B853+10</f>
        <v>30</v>
      </c>
      <c r="D853" s="4">
        <f t="shared" ref="D853:BI853" si="4986">C853+10</f>
        <v>40</v>
      </c>
      <c r="E853" s="4">
        <f t="shared" si="4986"/>
        <v>50</v>
      </c>
      <c r="F853" s="4">
        <f t="shared" si="4986"/>
        <v>60</v>
      </c>
      <c r="G853" s="4">
        <f t="shared" si="4986"/>
        <v>70</v>
      </c>
      <c r="H853" s="4">
        <f t="shared" si="4986"/>
        <v>80</v>
      </c>
      <c r="I853" s="4">
        <f t="shared" si="4986"/>
        <v>90</v>
      </c>
      <c r="J853" s="4">
        <f t="shared" si="4986"/>
        <v>100</v>
      </c>
      <c r="K853">
        <f t="shared" si="4986"/>
        <v>110</v>
      </c>
      <c r="L853" s="4">
        <f t="shared" si="4986"/>
        <v>120</v>
      </c>
      <c r="M853" s="4">
        <f t="shared" si="4986"/>
        <v>130</v>
      </c>
      <c r="N853" s="4">
        <f t="shared" si="4986"/>
        <v>140</v>
      </c>
      <c r="O853" s="4">
        <f t="shared" si="4986"/>
        <v>150</v>
      </c>
      <c r="P853" s="4">
        <f t="shared" si="4986"/>
        <v>160</v>
      </c>
      <c r="Q853" s="4">
        <f t="shared" si="4986"/>
        <v>170</v>
      </c>
      <c r="R853" s="4">
        <f t="shared" si="4986"/>
        <v>180</v>
      </c>
      <c r="S853" s="4">
        <f t="shared" si="4986"/>
        <v>190</v>
      </c>
      <c r="T853" s="4">
        <f t="shared" si="4986"/>
        <v>200</v>
      </c>
      <c r="U853">
        <f t="shared" si="4986"/>
        <v>210</v>
      </c>
      <c r="V853" s="4">
        <f t="shared" si="4986"/>
        <v>220</v>
      </c>
      <c r="W853" s="4">
        <f t="shared" si="4986"/>
        <v>230</v>
      </c>
      <c r="X853" s="4">
        <f t="shared" si="4986"/>
        <v>240</v>
      </c>
      <c r="Y853" s="4">
        <f t="shared" si="4986"/>
        <v>250</v>
      </c>
      <c r="Z853" s="4">
        <f t="shared" si="4986"/>
        <v>260</v>
      </c>
      <c r="AA853" s="4">
        <f t="shared" si="4986"/>
        <v>270</v>
      </c>
      <c r="AB853" s="4">
        <f t="shared" si="4986"/>
        <v>280</v>
      </c>
      <c r="AC853" s="4">
        <f t="shared" si="4986"/>
        <v>290</v>
      </c>
      <c r="AD853" s="4">
        <f t="shared" si="4986"/>
        <v>300</v>
      </c>
      <c r="AE853">
        <f t="shared" si="4986"/>
        <v>310</v>
      </c>
      <c r="AF853" s="4">
        <f t="shared" si="4986"/>
        <v>320</v>
      </c>
      <c r="AG853" s="4">
        <f t="shared" si="4986"/>
        <v>330</v>
      </c>
      <c r="AH853" s="4">
        <f t="shared" si="4986"/>
        <v>340</v>
      </c>
      <c r="AI853" s="4">
        <f t="shared" si="4986"/>
        <v>350</v>
      </c>
      <c r="AJ853" s="4">
        <f t="shared" si="4986"/>
        <v>360</v>
      </c>
      <c r="AK853" s="4">
        <f t="shared" si="4986"/>
        <v>370</v>
      </c>
      <c r="AL853" s="4">
        <f t="shared" si="4986"/>
        <v>380</v>
      </c>
      <c r="AM853" s="4">
        <f t="shared" si="4986"/>
        <v>390</v>
      </c>
      <c r="AN853" s="4">
        <f t="shared" si="4986"/>
        <v>400</v>
      </c>
      <c r="AO853">
        <f t="shared" si="4986"/>
        <v>410</v>
      </c>
      <c r="AP853" s="4">
        <f t="shared" si="4986"/>
        <v>420</v>
      </c>
      <c r="AQ853" s="4">
        <f t="shared" si="4986"/>
        <v>430</v>
      </c>
      <c r="AR853" s="4">
        <f t="shared" si="4986"/>
        <v>440</v>
      </c>
      <c r="AS853" s="4">
        <f t="shared" si="4986"/>
        <v>450</v>
      </c>
      <c r="AT853" s="4">
        <f t="shared" si="4986"/>
        <v>460</v>
      </c>
      <c r="AU853" s="4">
        <f t="shared" si="4986"/>
        <v>470</v>
      </c>
      <c r="AV853" s="4">
        <f t="shared" si="4986"/>
        <v>480</v>
      </c>
      <c r="AW853" s="4">
        <f t="shared" si="4986"/>
        <v>490</v>
      </c>
      <c r="AX853" s="4">
        <f t="shared" si="4986"/>
        <v>500</v>
      </c>
      <c r="AY853">
        <f t="shared" si="4986"/>
        <v>510</v>
      </c>
      <c r="AZ853" s="4">
        <f t="shared" si="4986"/>
        <v>520</v>
      </c>
      <c r="BA853" s="4">
        <f t="shared" si="4986"/>
        <v>530</v>
      </c>
      <c r="BB853" s="4">
        <f t="shared" si="4986"/>
        <v>540</v>
      </c>
      <c r="BC853" s="4">
        <f t="shared" si="4986"/>
        <v>550</v>
      </c>
      <c r="BD853" s="4">
        <f t="shared" si="4986"/>
        <v>560</v>
      </c>
      <c r="BE853" s="4">
        <f t="shared" si="4986"/>
        <v>570</v>
      </c>
      <c r="BF853" s="4">
        <f t="shared" si="4986"/>
        <v>580</v>
      </c>
      <c r="BG853" s="4">
        <f t="shared" si="4986"/>
        <v>590</v>
      </c>
      <c r="BH853" s="4">
        <f t="shared" si="4986"/>
        <v>600</v>
      </c>
      <c r="BI853">
        <f t="shared" si="4986"/>
        <v>610</v>
      </c>
      <c r="BJ853" t="s">
        <v>2</v>
      </c>
    </row>
    <row r="854" spans="1:62">
      <c r="A854" s="4" t="s">
        <v>528</v>
      </c>
      <c r="B854" s="4">
        <v>20</v>
      </c>
      <c r="C854" s="4">
        <f>B854+3</f>
        <v>23</v>
      </c>
      <c r="D854" s="4">
        <f t="shared" ref="D854:I854" si="4987">C854+3</f>
        <v>26</v>
      </c>
      <c r="E854" s="4">
        <f t="shared" si="4987"/>
        <v>29</v>
      </c>
      <c r="F854" s="4">
        <f t="shared" si="4987"/>
        <v>32</v>
      </c>
      <c r="G854" s="4">
        <f t="shared" si="4987"/>
        <v>35</v>
      </c>
      <c r="H854" s="4">
        <f t="shared" si="4987"/>
        <v>38</v>
      </c>
      <c r="I854" s="4">
        <f t="shared" si="4987"/>
        <v>41</v>
      </c>
      <c r="J854" s="4">
        <f>I854+4</f>
        <v>45</v>
      </c>
      <c r="K854">
        <f t="shared" ref="K854:Q854" si="4988">J854+4</f>
        <v>49</v>
      </c>
      <c r="L854" s="4">
        <f t="shared" si="4988"/>
        <v>53</v>
      </c>
      <c r="M854" s="4">
        <f t="shared" si="4988"/>
        <v>57</v>
      </c>
      <c r="N854" s="4">
        <f t="shared" si="4988"/>
        <v>61</v>
      </c>
      <c r="O854" s="4">
        <f t="shared" si="4988"/>
        <v>65</v>
      </c>
      <c r="P854" s="4">
        <f t="shared" si="4988"/>
        <v>69</v>
      </c>
      <c r="Q854" s="4">
        <f t="shared" si="4988"/>
        <v>73</v>
      </c>
      <c r="R854" s="4">
        <f>Q854+5</f>
        <v>78</v>
      </c>
      <c r="S854" s="4">
        <f t="shared" ref="S854:W854" si="4989">R854+5</f>
        <v>83</v>
      </c>
      <c r="T854" s="4">
        <f t="shared" si="4989"/>
        <v>88</v>
      </c>
      <c r="U854">
        <f t="shared" si="4989"/>
        <v>93</v>
      </c>
      <c r="V854" s="4">
        <f t="shared" si="4989"/>
        <v>98</v>
      </c>
      <c r="W854" s="4">
        <f t="shared" si="4989"/>
        <v>103</v>
      </c>
      <c r="X854" s="4">
        <f>W854+6</f>
        <v>109</v>
      </c>
      <c r="Y854" s="4">
        <f t="shared" ref="Y854:AC854" si="4990">X854+6</f>
        <v>115</v>
      </c>
      <c r="Z854" s="4">
        <f t="shared" si="4990"/>
        <v>121</v>
      </c>
      <c r="AA854" s="4">
        <f t="shared" si="4990"/>
        <v>127</v>
      </c>
      <c r="AB854" s="4">
        <f t="shared" si="4990"/>
        <v>133</v>
      </c>
      <c r="AC854" s="4">
        <f t="shared" si="4990"/>
        <v>139</v>
      </c>
      <c r="AD854" s="4">
        <f>AC854+7</f>
        <v>146</v>
      </c>
      <c r="AE854">
        <f t="shared" ref="AE854:BI854" si="4991">AD854+7</f>
        <v>153</v>
      </c>
      <c r="AF854" s="4">
        <f t="shared" si="4991"/>
        <v>160</v>
      </c>
      <c r="AG854" s="4">
        <f t="shared" si="4991"/>
        <v>167</v>
      </c>
      <c r="AH854" s="4">
        <f t="shared" si="4991"/>
        <v>174</v>
      </c>
      <c r="AI854" s="4">
        <f t="shared" si="4991"/>
        <v>181</v>
      </c>
      <c r="AJ854" s="4">
        <f t="shared" si="4991"/>
        <v>188</v>
      </c>
      <c r="AK854" s="4">
        <f t="shared" si="4991"/>
        <v>195</v>
      </c>
      <c r="AL854" s="4">
        <f t="shared" si="4991"/>
        <v>202</v>
      </c>
      <c r="AM854" s="4">
        <f t="shared" si="4991"/>
        <v>209</v>
      </c>
      <c r="AN854" s="4">
        <f t="shared" si="4991"/>
        <v>216</v>
      </c>
      <c r="AO854">
        <f t="shared" si="4991"/>
        <v>223</v>
      </c>
      <c r="AP854" s="4">
        <f t="shared" si="4991"/>
        <v>230</v>
      </c>
      <c r="AQ854" s="4">
        <f t="shared" si="4991"/>
        <v>237</v>
      </c>
      <c r="AR854" s="4">
        <f t="shared" si="4991"/>
        <v>244</v>
      </c>
      <c r="AS854" s="4">
        <f t="shared" si="4991"/>
        <v>251</v>
      </c>
      <c r="AT854" s="4">
        <f t="shared" si="4991"/>
        <v>258</v>
      </c>
      <c r="AU854" s="4">
        <f t="shared" si="4991"/>
        <v>265</v>
      </c>
      <c r="AV854" s="4">
        <f t="shared" si="4991"/>
        <v>272</v>
      </c>
      <c r="AW854" s="4">
        <f t="shared" si="4991"/>
        <v>279</v>
      </c>
      <c r="AX854" s="4">
        <f t="shared" si="4991"/>
        <v>286</v>
      </c>
      <c r="AY854">
        <f t="shared" si="4991"/>
        <v>293</v>
      </c>
      <c r="AZ854" s="4">
        <f t="shared" si="4991"/>
        <v>300</v>
      </c>
      <c r="BA854" s="4">
        <f t="shared" si="4991"/>
        <v>307</v>
      </c>
      <c r="BB854" s="4">
        <f t="shared" si="4991"/>
        <v>314</v>
      </c>
      <c r="BC854" s="4">
        <f t="shared" si="4991"/>
        <v>321</v>
      </c>
      <c r="BD854" s="4">
        <f t="shared" si="4991"/>
        <v>328</v>
      </c>
      <c r="BE854" s="4">
        <f t="shared" si="4991"/>
        <v>335</v>
      </c>
      <c r="BF854" s="4">
        <f t="shared" si="4991"/>
        <v>342</v>
      </c>
      <c r="BG854" s="4">
        <f t="shared" si="4991"/>
        <v>349</v>
      </c>
      <c r="BH854" s="4">
        <f t="shared" si="4991"/>
        <v>356</v>
      </c>
      <c r="BI854">
        <f t="shared" si="4991"/>
        <v>363</v>
      </c>
      <c r="BJ854" t="s">
        <v>2</v>
      </c>
    </row>
    <row r="855" spans="1:62">
      <c r="A855" s="4" t="s">
        <v>529</v>
      </c>
      <c r="B855" s="4">
        <v>30</v>
      </c>
      <c r="C855" s="4">
        <f>B855+3</f>
        <v>33</v>
      </c>
      <c r="D855" s="4">
        <f t="shared" ref="D855:I855" si="4992">C855+3</f>
        <v>36</v>
      </c>
      <c r="E855" s="4">
        <f t="shared" si="4992"/>
        <v>39</v>
      </c>
      <c r="F855" s="4">
        <f t="shared" si="4992"/>
        <v>42</v>
      </c>
      <c r="G855" s="4">
        <f t="shared" si="4992"/>
        <v>45</v>
      </c>
      <c r="H855" s="4">
        <f t="shared" si="4992"/>
        <v>48</v>
      </c>
      <c r="I855" s="4">
        <f t="shared" si="4992"/>
        <v>51</v>
      </c>
      <c r="J855" s="4">
        <f>I855+4</f>
        <v>55</v>
      </c>
      <c r="K855">
        <f t="shared" ref="K855:Q855" si="4993">J855+4</f>
        <v>59</v>
      </c>
      <c r="L855" s="4">
        <f t="shared" si="4993"/>
        <v>63</v>
      </c>
      <c r="M855" s="4">
        <f t="shared" si="4993"/>
        <v>67</v>
      </c>
      <c r="N855" s="4">
        <f t="shared" si="4993"/>
        <v>71</v>
      </c>
      <c r="O855" s="4">
        <f t="shared" si="4993"/>
        <v>75</v>
      </c>
      <c r="P855" s="4">
        <f t="shared" si="4993"/>
        <v>79</v>
      </c>
      <c r="Q855" s="4">
        <f t="shared" si="4993"/>
        <v>83</v>
      </c>
      <c r="R855" s="4">
        <f>Q855+5</f>
        <v>88</v>
      </c>
      <c r="S855" s="4">
        <f t="shared" ref="S855:W855" si="4994">R855+5</f>
        <v>93</v>
      </c>
      <c r="T855" s="4">
        <f t="shared" si="4994"/>
        <v>98</v>
      </c>
      <c r="U855">
        <f t="shared" si="4994"/>
        <v>103</v>
      </c>
      <c r="V855" s="4">
        <f t="shared" si="4994"/>
        <v>108</v>
      </c>
      <c r="W855" s="4">
        <f t="shared" si="4994"/>
        <v>113</v>
      </c>
      <c r="X855" s="4">
        <f>W855+6</f>
        <v>119</v>
      </c>
      <c r="Y855" s="4">
        <f t="shared" ref="Y855:AC855" si="4995">X855+6</f>
        <v>125</v>
      </c>
      <c r="Z855" s="4">
        <f t="shared" si="4995"/>
        <v>131</v>
      </c>
      <c r="AA855" s="4">
        <f t="shared" si="4995"/>
        <v>137</v>
      </c>
      <c r="AB855" s="4">
        <f t="shared" si="4995"/>
        <v>143</v>
      </c>
      <c r="AC855" s="4">
        <f t="shared" si="4995"/>
        <v>149</v>
      </c>
      <c r="AD855" s="4">
        <f>AC855+7</f>
        <v>156</v>
      </c>
      <c r="AE855">
        <f t="shared" ref="AE855:BI855" si="4996">AD855+7</f>
        <v>163</v>
      </c>
      <c r="AF855" s="4">
        <f t="shared" si="4996"/>
        <v>170</v>
      </c>
      <c r="AG855" s="4">
        <f t="shared" si="4996"/>
        <v>177</v>
      </c>
      <c r="AH855" s="4">
        <f t="shared" si="4996"/>
        <v>184</v>
      </c>
      <c r="AI855" s="4">
        <f t="shared" si="4996"/>
        <v>191</v>
      </c>
      <c r="AJ855" s="4">
        <f t="shared" si="4996"/>
        <v>198</v>
      </c>
      <c r="AK855" s="4">
        <f t="shared" si="4996"/>
        <v>205</v>
      </c>
      <c r="AL855" s="4">
        <f t="shared" si="4996"/>
        <v>212</v>
      </c>
      <c r="AM855" s="4">
        <f t="shared" si="4996"/>
        <v>219</v>
      </c>
      <c r="AN855" s="4">
        <f t="shared" si="4996"/>
        <v>226</v>
      </c>
      <c r="AO855">
        <f t="shared" si="4996"/>
        <v>233</v>
      </c>
      <c r="AP855" s="4">
        <f t="shared" si="4996"/>
        <v>240</v>
      </c>
      <c r="AQ855" s="4">
        <f t="shared" si="4996"/>
        <v>247</v>
      </c>
      <c r="AR855" s="4">
        <f t="shared" si="4996"/>
        <v>254</v>
      </c>
      <c r="AS855" s="4">
        <f t="shared" si="4996"/>
        <v>261</v>
      </c>
      <c r="AT855" s="4">
        <f t="shared" si="4996"/>
        <v>268</v>
      </c>
      <c r="AU855" s="4">
        <f t="shared" si="4996"/>
        <v>275</v>
      </c>
      <c r="AV855" s="4">
        <f t="shared" si="4996"/>
        <v>282</v>
      </c>
      <c r="AW855" s="4">
        <f t="shared" si="4996"/>
        <v>289</v>
      </c>
      <c r="AX855" s="4">
        <f t="shared" si="4996"/>
        <v>296</v>
      </c>
      <c r="AY855">
        <f t="shared" si="4996"/>
        <v>303</v>
      </c>
      <c r="AZ855" s="4">
        <f t="shared" si="4996"/>
        <v>310</v>
      </c>
      <c r="BA855" s="4">
        <f t="shared" si="4996"/>
        <v>317</v>
      </c>
      <c r="BB855" s="4">
        <f t="shared" si="4996"/>
        <v>324</v>
      </c>
      <c r="BC855" s="4">
        <f t="shared" si="4996"/>
        <v>331</v>
      </c>
      <c r="BD855" s="4">
        <f t="shared" si="4996"/>
        <v>338</v>
      </c>
      <c r="BE855" s="4">
        <f t="shared" si="4996"/>
        <v>345</v>
      </c>
      <c r="BF855" s="4">
        <f t="shared" si="4996"/>
        <v>352</v>
      </c>
      <c r="BG855" s="4">
        <f t="shared" si="4996"/>
        <v>359</v>
      </c>
      <c r="BH855" s="4">
        <f t="shared" si="4996"/>
        <v>366</v>
      </c>
      <c r="BI855">
        <f t="shared" si="4996"/>
        <v>373</v>
      </c>
      <c r="BJ855" t="s">
        <v>2</v>
      </c>
    </row>
    <row r="856" spans="1:62">
      <c r="A856" s="4" t="s">
        <v>323</v>
      </c>
      <c r="B856" s="4">
        <v>25</v>
      </c>
      <c r="C856" s="4">
        <f>B856+10</f>
        <v>35</v>
      </c>
      <c r="D856" s="4">
        <f t="shared" ref="D856:BI856" si="4997">C856+10</f>
        <v>45</v>
      </c>
      <c r="E856" s="4">
        <f t="shared" si="4997"/>
        <v>55</v>
      </c>
      <c r="F856" s="4">
        <f t="shared" si="4997"/>
        <v>65</v>
      </c>
      <c r="G856" s="4">
        <f t="shared" si="4997"/>
        <v>75</v>
      </c>
      <c r="H856" s="4">
        <f t="shared" si="4997"/>
        <v>85</v>
      </c>
      <c r="I856" s="4">
        <f t="shared" si="4997"/>
        <v>95</v>
      </c>
      <c r="J856" s="4">
        <f t="shared" si="4997"/>
        <v>105</v>
      </c>
      <c r="K856">
        <f t="shared" si="4997"/>
        <v>115</v>
      </c>
      <c r="L856" s="4">
        <f t="shared" si="4997"/>
        <v>125</v>
      </c>
      <c r="M856" s="4">
        <f t="shared" si="4997"/>
        <v>135</v>
      </c>
      <c r="N856" s="4">
        <f t="shared" si="4997"/>
        <v>145</v>
      </c>
      <c r="O856" s="4">
        <f t="shared" si="4997"/>
        <v>155</v>
      </c>
      <c r="P856" s="4">
        <f t="shared" si="4997"/>
        <v>165</v>
      </c>
      <c r="Q856" s="4">
        <f t="shared" si="4997"/>
        <v>175</v>
      </c>
      <c r="R856" s="4">
        <f t="shared" si="4997"/>
        <v>185</v>
      </c>
      <c r="S856" s="4">
        <f t="shared" si="4997"/>
        <v>195</v>
      </c>
      <c r="T856" s="4">
        <f t="shared" si="4997"/>
        <v>205</v>
      </c>
      <c r="U856">
        <f t="shared" si="4997"/>
        <v>215</v>
      </c>
      <c r="V856" s="4">
        <f t="shared" si="4997"/>
        <v>225</v>
      </c>
      <c r="W856" s="4">
        <f t="shared" si="4997"/>
        <v>235</v>
      </c>
      <c r="X856" s="4">
        <f t="shared" si="4997"/>
        <v>245</v>
      </c>
      <c r="Y856" s="4">
        <f t="shared" si="4997"/>
        <v>255</v>
      </c>
      <c r="Z856" s="4">
        <f t="shared" si="4997"/>
        <v>265</v>
      </c>
      <c r="AA856" s="4">
        <f t="shared" si="4997"/>
        <v>275</v>
      </c>
      <c r="AB856" s="4">
        <f t="shared" si="4997"/>
        <v>285</v>
      </c>
      <c r="AC856" s="4">
        <f t="shared" si="4997"/>
        <v>295</v>
      </c>
      <c r="AD856" s="4">
        <f t="shared" si="4997"/>
        <v>305</v>
      </c>
      <c r="AE856">
        <f t="shared" si="4997"/>
        <v>315</v>
      </c>
      <c r="AF856" s="4">
        <f t="shared" si="4997"/>
        <v>325</v>
      </c>
      <c r="AG856" s="4">
        <f t="shared" si="4997"/>
        <v>335</v>
      </c>
      <c r="AH856" s="4">
        <f t="shared" si="4997"/>
        <v>345</v>
      </c>
      <c r="AI856" s="4">
        <f t="shared" si="4997"/>
        <v>355</v>
      </c>
      <c r="AJ856" s="4">
        <f t="shared" si="4997"/>
        <v>365</v>
      </c>
      <c r="AK856" s="4">
        <f t="shared" si="4997"/>
        <v>375</v>
      </c>
      <c r="AL856" s="4">
        <f t="shared" si="4997"/>
        <v>385</v>
      </c>
      <c r="AM856" s="4">
        <f t="shared" si="4997"/>
        <v>395</v>
      </c>
      <c r="AN856" s="4">
        <f t="shared" si="4997"/>
        <v>405</v>
      </c>
      <c r="AO856">
        <f t="shared" si="4997"/>
        <v>415</v>
      </c>
      <c r="AP856" s="4">
        <f t="shared" si="4997"/>
        <v>425</v>
      </c>
      <c r="AQ856" s="4">
        <f t="shared" si="4997"/>
        <v>435</v>
      </c>
      <c r="AR856" s="4">
        <f t="shared" si="4997"/>
        <v>445</v>
      </c>
      <c r="AS856" s="4">
        <f t="shared" si="4997"/>
        <v>455</v>
      </c>
      <c r="AT856" s="4">
        <f t="shared" si="4997"/>
        <v>465</v>
      </c>
      <c r="AU856" s="4">
        <f t="shared" si="4997"/>
        <v>475</v>
      </c>
      <c r="AV856" s="4">
        <f t="shared" si="4997"/>
        <v>485</v>
      </c>
      <c r="AW856" s="4">
        <f t="shared" si="4997"/>
        <v>495</v>
      </c>
      <c r="AX856" s="4">
        <f t="shared" si="4997"/>
        <v>505</v>
      </c>
      <c r="AY856">
        <f t="shared" si="4997"/>
        <v>515</v>
      </c>
      <c r="AZ856" s="4">
        <f t="shared" si="4997"/>
        <v>525</v>
      </c>
      <c r="BA856" s="4">
        <f t="shared" si="4997"/>
        <v>535</v>
      </c>
      <c r="BB856" s="4">
        <f t="shared" si="4997"/>
        <v>545</v>
      </c>
      <c r="BC856" s="4">
        <f t="shared" si="4997"/>
        <v>555</v>
      </c>
      <c r="BD856" s="4">
        <f t="shared" si="4997"/>
        <v>565</v>
      </c>
      <c r="BE856" s="4">
        <f t="shared" si="4997"/>
        <v>575</v>
      </c>
      <c r="BF856" s="4">
        <f t="shared" si="4997"/>
        <v>585</v>
      </c>
      <c r="BG856" s="4">
        <f t="shared" si="4997"/>
        <v>595</v>
      </c>
      <c r="BH856" s="4">
        <f t="shared" si="4997"/>
        <v>605</v>
      </c>
      <c r="BI856">
        <f t="shared" si="4997"/>
        <v>615</v>
      </c>
      <c r="BJ856" t="s">
        <v>2</v>
      </c>
    </row>
    <row r="857" spans="1:62">
      <c r="A857" s="4" t="s">
        <v>6</v>
      </c>
    </row>
    <row r="859" spans="1:62">
      <c r="K859" s="5"/>
      <c r="U859" s="6"/>
      <c r="AE859" s="5"/>
      <c r="AO859" s="6"/>
      <c r="AY859" s="5"/>
      <c r="BI859" s="6"/>
    </row>
    <row r="860" spans="1:62">
      <c r="K860" s="5"/>
      <c r="U860" s="6"/>
      <c r="AE860" s="5"/>
      <c r="AO860" s="6"/>
      <c r="AY860" s="5"/>
      <c r="BI860" s="6"/>
    </row>
    <row r="861" spans="1:62">
      <c r="K861" s="5"/>
      <c r="U861" s="6"/>
      <c r="AE861" s="5"/>
      <c r="AO861" s="6"/>
      <c r="AY861" s="5"/>
      <c r="BI861" s="6"/>
    </row>
    <row r="862" spans="1:62">
      <c r="K862" s="5"/>
      <c r="U862" s="6"/>
      <c r="AE862" s="5"/>
      <c r="AO862" s="6"/>
      <c r="AY862" s="5"/>
      <c r="BI862" s="6"/>
    </row>
    <row r="863" spans="1:62">
      <c r="A863" s="4" t="s">
        <v>359</v>
      </c>
      <c r="K863" s="5"/>
      <c r="U863" s="6"/>
      <c r="AE863" s="5"/>
      <c r="AO863" s="6"/>
      <c r="AY863" s="5"/>
      <c r="BI863" s="6"/>
    </row>
    <row r="864" spans="1:62">
      <c r="A864" s="4" t="s">
        <v>360</v>
      </c>
      <c r="B864" s="4">
        <v>16</v>
      </c>
      <c r="C864" s="4">
        <v>19.3</v>
      </c>
      <c r="D864" s="4">
        <v>22.6</v>
      </c>
      <c r="E864" s="4">
        <v>26</v>
      </c>
      <c r="F864" s="4">
        <v>29.3</v>
      </c>
      <c r="G864" s="4">
        <v>32.6</v>
      </c>
      <c r="H864" s="4">
        <v>36</v>
      </c>
      <c r="I864" s="4">
        <v>39.299999999999997</v>
      </c>
      <c r="J864" s="4">
        <v>42.6</v>
      </c>
      <c r="K864" s="5">
        <v>46</v>
      </c>
      <c r="L864" s="4">
        <v>49.3</v>
      </c>
      <c r="M864" s="4">
        <v>52.6</v>
      </c>
      <c r="N864" s="4">
        <v>56</v>
      </c>
      <c r="O864" s="4">
        <v>59.3</v>
      </c>
      <c r="P864" s="4">
        <v>62.6</v>
      </c>
      <c r="Q864" s="4">
        <v>66</v>
      </c>
      <c r="R864" s="4">
        <v>69.3</v>
      </c>
      <c r="S864" s="4">
        <v>72.599999999999994</v>
      </c>
      <c r="T864" s="4">
        <v>76</v>
      </c>
      <c r="U864" s="6">
        <v>79.3</v>
      </c>
      <c r="V864" s="4">
        <v>82.6</v>
      </c>
      <c r="W864" s="4">
        <v>86</v>
      </c>
      <c r="X864" s="4">
        <v>89.3</v>
      </c>
      <c r="Y864" s="4">
        <v>92.6</v>
      </c>
      <c r="Z864" s="4">
        <v>96</v>
      </c>
      <c r="AA864" s="4">
        <v>99.3</v>
      </c>
      <c r="AB864" s="4">
        <v>102.6</v>
      </c>
      <c r="AC864" s="4">
        <v>106</v>
      </c>
      <c r="AD864" s="4">
        <v>109.3</v>
      </c>
      <c r="AE864" s="5">
        <v>112.6</v>
      </c>
      <c r="AF864" s="4">
        <v>116</v>
      </c>
      <c r="AG864" s="4">
        <v>119.3</v>
      </c>
      <c r="AH864" s="4">
        <v>122.6</v>
      </c>
      <c r="AI864" s="4">
        <v>126</v>
      </c>
      <c r="AJ864" s="4">
        <v>129.30000000000001</v>
      </c>
      <c r="AK864" s="4">
        <v>132.6</v>
      </c>
      <c r="AL864" s="4">
        <v>136</v>
      </c>
      <c r="AM864" s="4">
        <v>139.30000000000001</v>
      </c>
      <c r="AN864" s="4">
        <v>142.6</v>
      </c>
      <c r="AO864" s="6">
        <v>146</v>
      </c>
      <c r="AP864" s="4">
        <v>149.30000000000001</v>
      </c>
      <c r="AQ864" s="4">
        <v>152.6</v>
      </c>
      <c r="AR864" s="4">
        <v>156</v>
      </c>
      <c r="AS864" s="4">
        <v>159.30000000000001</v>
      </c>
      <c r="AT864" s="4">
        <v>162.6</v>
      </c>
      <c r="AU864" s="4">
        <v>166</v>
      </c>
      <c r="AV864" s="4">
        <v>169.3</v>
      </c>
      <c r="AW864" s="4">
        <v>172.6</v>
      </c>
      <c r="AX864" s="4">
        <v>176</v>
      </c>
      <c r="AY864" s="5">
        <v>179.3</v>
      </c>
      <c r="AZ864" s="4">
        <v>182.6</v>
      </c>
      <c r="BA864" s="4">
        <v>186</v>
      </c>
      <c r="BB864" s="4">
        <v>189.3</v>
      </c>
      <c r="BC864" s="4">
        <v>192.6</v>
      </c>
      <c r="BD864" s="4">
        <v>196</v>
      </c>
      <c r="BE864" s="4">
        <v>199.3</v>
      </c>
      <c r="BF864" s="4">
        <v>202.6</v>
      </c>
      <c r="BG864" s="4">
        <v>206</v>
      </c>
      <c r="BH864" s="4">
        <v>209.3</v>
      </c>
      <c r="BI864" s="6">
        <v>212.6</v>
      </c>
      <c r="BJ864" t="s">
        <v>2</v>
      </c>
    </row>
    <row r="865" spans="1:62">
      <c r="A865" s="4" t="s">
        <v>361</v>
      </c>
      <c r="B865" s="4">
        <v>3</v>
      </c>
      <c r="C865" s="4">
        <v>4</v>
      </c>
      <c r="D865" s="4">
        <v>5</v>
      </c>
      <c r="E865" s="4">
        <v>6</v>
      </c>
      <c r="F865" s="4">
        <v>7</v>
      </c>
      <c r="G865" s="4">
        <v>8</v>
      </c>
      <c r="H865" s="4">
        <v>9</v>
      </c>
      <c r="I865" s="4">
        <v>10</v>
      </c>
      <c r="J865" s="4">
        <v>11</v>
      </c>
      <c r="K865" s="5">
        <v>12</v>
      </c>
      <c r="L865" s="4">
        <v>13</v>
      </c>
      <c r="M865" s="4">
        <v>14</v>
      </c>
      <c r="N865" s="4">
        <v>15</v>
      </c>
      <c r="O865" s="4">
        <v>16</v>
      </c>
      <c r="P865" s="4">
        <v>17</v>
      </c>
      <c r="Q865" s="4">
        <v>18</v>
      </c>
      <c r="R865" s="4">
        <v>19</v>
      </c>
      <c r="S865" s="4">
        <v>20</v>
      </c>
      <c r="T865" s="4">
        <v>21</v>
      </c>
      <c r="U865" s="6">
        <v>22</v>
      </c>
      <c r="V865" s="4">
        <v>23</v>
      </c>
      <c r="W865" s="4">
        <v>24</v>
      </c>
      <c r="X865" s="4">
        <v>25</v>
      </c>
      <c r="Y865" s="4">
        <v>26</v>
      </c>
      <c r="Z865" s="4">
        <v>27</v>
      </c>
      <c r="AA865" s="4">
        <v>28</v>
      </c>
      <c r="AB865" s="4">
        <v>29</v>
      </c>
      <c r="AC865" s="4">
        <v>30</v>
      </c>
      <c r="AD865" s="4">
        <v>31</v>
      </c>
      <c r="AE865" s="5">
        <v>32</v>
      </c>
      <c r="AF865" s="4">
        <v>33</v>
      </c>
      <c r="AG865" s="4">
        <v>34</v>
      </c>
      <c r="AH865" s="4">
        <v>35</v>
      </c>
      <c r="AI865" s="4">
        <v>36</v>
      </c>
      <c r="AJ865" s="4">
        <v>37</v>
      </c>
      <c r="AK865" s="4">
        <v>38</v>
      </c>
      <c r="AL865" s="4">
        <v>39</v>
      </c>
      <c r="AM865" s="4">
        <v>40</v>
      </c>
      <c r="AN865" s="4">
        <v>41</v>
      </c>
      <c r="AO865" s="6">
        <v>42</v>
      </c>
      <c r="AP865" s="4">
        <v>43</v>
      </c>
      <c r="AQ865" s="4">
        <v>44</v>
      </c>
      <c r="AR865" s="4">
        <v>45</v>
      </c>
      <c r="AS865" s="4">
        <v>46</v>
      </c>
      <c r="AT865" s="4">
        <v>47</v>
      </c>
      <c r="AU865" s="4">
        <v>48</v>
      </c>
      <c r="AV865" s="4">
        <v>49</v>
      </c>
      <c r="AW865" s="4">
        <v>50</v>
      </c>
      <c r="AX865" s="4">
        <v>51</v>
      </c>
      <c r="AY865" s="5">
        <v>52</v>
      </c>
      <c r="AZ865" s="4">
        <v>53</v>
      </c>
      <c r="BA865" s="4">
        <v>54</v>
      </c>
      <c r="BB865" s="4">
        <v>55</v>
      </c>
      <c r="BC865" s="4">
        <v>56</v>
      </c>
      <c r="BD865" s="4">
        <v>57</v>
      </c>
      <c r="BE865" s="4">
        <v>58</v>
      </c>
      <c r="BF865" s="4">
        <v>59</v>
      </c>
      <c r="BG865" s="4">
        <v>60</v>
      </c>
      <c r="BH865" s="4">
        <v>61</v>
      </c>
      <c r="BI865" s="6">
        <v>62</v>
      </c>
      <c r="BJ865" t="s">
        <v>2</v>
      </c>
    </row>
    <row r="866" spans="1:62">
      <c r="A866" s="4" t="s">
        <v>6</v>
      </c>
      <c r="K866" s="5"/>
      <c r="U866" s="6"/>
      <c r="AE866" s="5"/>
      <c r="AO866" s="6"/>
      <c r="AY866" s="5"/>
      <c r="BI866" s="6"/>
    </row>
    <row r="867" spans="1:62">
      <c r="A867" s="4" t="s">
        <v>362</v>
      </c>
      <c r="K867" s="5"/>
      <c r="U867" s="6"/>
      <c r="AE867" s="5"/>
      <c r="AO867" s="6"/>
      <c r="AY867" s="5"/>
      <c r="BI867" s="6"/>
    </row>
    <row r="868" spans="1:62">
      <c r="A868" s="4" t="s">
        <v>363</v>
      </c>
      <c r="B868" s="4">
        <v>15</v>
      </c>
      <c r="C868" s="4">
        <v>27</v>
      </c>
      <c r="D868" s="4">
        <v>36</v>
      </c>
      <c r="E868" s="4">
        <v>44</v>
      </c>
      <c r="F868" s="4">
        <v>50</v>
      </c>
      <c r="G868" s="4">
        <v>55</v>
      </c>
      <c r="H868" s="4">
        <v>59</v>
      </c>
      <c r="I868" s="4">
        <v>62</v>
      </c>
      <c r="J868" s="4">
        <v>66</v>
      </c>
      <c r="K868" s="5">
        <v>68</v>
      </c>
      <c r="L868" s="4">
        <v>71</v>
      </c>
      <c r="M868" s="4">
        <v>73</v>
      </c>
      <c r="N868" s="4">
        <v>75</v>
      </c>
      <c r="O868" s="4">
        <v>77</v>
      </c>
      <c r="P868" s="4">
        <v>78</v>
      </c>
      <c r="Q868" s="4">
        <v>80</v>
      </c>
      <c r="R868" s="4">
        <v>81</v>
      </c>
      <c r="S868" s="4">
        <v>82</v>
      </c>
      <c r="T868" s="4">
        <v>83</v>
      </c>
      <c r="U868" s="6">
        <v>84</v>
      </c>
      <c r="V868" s="4">
        <v>85</v>
      </c>
      <c r="W868" s="4">
        <v>86</v>
      </c>
      <c r="X868" s="4">
        <v>87</v>
      </c>
      <c r="Y868" s="4">
        <v>88</v>
      </c>
      <c r="Z868" s="4">
        <v>88</v>
      </c>
      <c r="AA868" s="4">
        <v>89</v>
      </c>
      <c r="AB868" s="4">
        <v>90</v>
      </c>
      <c r="AC868" s="4">
        <v>90</v>
      </c>
      <c r="AD868" s="4">
        <v>91</v>
      </c>
      <c r="AE868" s="5">
        <v>91</v>
      </c>
      <c r="AF868" s="4">
        <v>92</v>
      </c>
      <c r="AG868" s="4">
        <v>92</v>
      </c>
      <c r="AH868" s="4">
        <v>93</v>
      </c>
      <c r="AI868" s="4">
        <v>93</v>
      </c>
      <c r="AJ868" s="4">
        <v>93</v>
      </c>
      <c r="AK868" s="4">
        <v>94</v>
      </c>
      <c r="AL868" s="4">
        <v>94</v>
      </c>
      <c r="AM868" s="4">
        <v>95</v>
      </c>
      <c r="AN868" s="4">
        <v>95</v>
      </c>
      <c r="AO868" s="6">
        <v>95</v>
      </c>
      <c r="AP868" s="4">
        <v>95</v>
      </c>
      <c r="AQ868" s="4">
        <v>96</v>
      </c>
      <c r="AR868" s="4">
        <v>96</v>
      </c>
      <c r="AS868" s="4">
        <v>96</v>
      </c>
      <c r="AT868" s="4">
        <v>97</v>
      </c>
      <c r="AU868" s="4">
        <v>97</v>
      </c>
      <c r="AV868" s="4">
        <v>97</v>
      </c>
      <c r="AW868" s="4">
        <v>97</v>
      </c>
      <c r="AX868" s="4">
        <v>98</v>
      </c>
      <c r="AY868" s="5">
        <v>98</v>
      </c>
      <c r="AZ868" s="4">
        <v>98</v>
      </c>
      <c r="BA868" s="4">
        <v>98</v>
      </c>
      <c r="BB868" s="4">
        <v>98</v>
      </c>
      <c r="BC868" s="4">
        <v>99</v>
      </c>
      <c r="BD868" s="4">
        <v>99</v>
      </c>
      <c r="BE868" s="4">
        <v>99</v>
      </c>
      <c r="BF868" s="4">
        <v>99</v>
      </c>
      <c r="BG868" s="4">
        <v>99</v>
      </c>
      <c r="BH868" s="4">
        <v>99</v>
      </c>
      <c r="BI868" s="6">
        <v>100</v>
      </c>
      <c r="BJ868" t="s">
        <v>2</v>
      </c>
    </row>
    <row r="869" spans="1:62">
      <c r="A869" s="4" t="s">
        <v>6</v>
      </c>
      <c r="K869" s="5"/>
      <c r="U869" s="6"/>
      <c r="AE869" s="5"/>
      <c r="AO869" s="6"/>
      <c r="AY869" s="5"/>
      <c r="BI869" s="6"/>
    </row>
    <row r="870" spans="1:62">
      <c r="A870" s="4" t="s">
        <v>364</v>
      </c>
      <c r="K870" s="5"/>
      <c r="U870" s="6"/>
      <c r="AE870" s="5"/>
      <c r="AO870" s="6"/>
      <c r="AY870" s="5"/>
      <c r="BI870" s="6"/>
    </row>
    <row r="871" spans="1:62">
      <c r="A871" s="4" t="s">
        <v>365</v>
      </c>
      <c r="B871" s="4">
        <v>-5</v>
      </c>
      <c r="C871" s="4">
        <v>-7</v>
      </c>
      <c r="D871" s="4">
        <v>-9</v>
      </c>
      <c r="E871" s="4">
        <v>-11</v>
      </c>
      <c r="F871" s="4">
        <v>-13</v>
      </c>
      <c r="G871" s="4">
        <v>-15</v>
      </c>
      <c r="H871" s="4">
        <v>-17</v>
      </c>
      <c r="I871" s="4">
        <v>-19</v>
      </c>
      <c r="J871" s="4">
        <v>-21</v>
      </c>
      <c r="K871" s="5">
        <v>-23</v>
      </c>
      <c r="L871" s="4">
        <v>-25</v>
      </c>
      <c r="M871" s="4">
        <v>-27</v>
      </c>
      <c r="N871" s="4">
        <v>-29</v>
      </c>
      <c r="O871" s="4">
        <v>-31</v>
      </c>
      <c r="P871" s="4">
        <v>-33</v>
      </c>
      <c r="Q871" s="4">
        <v>-35</v>
      </c>
      <c r="R871" s="4">
        <v>-37</v>
      </c>
      <c r="S871" s="4">
        <v>-39</v>
      </c>
      <c r="T871" s="4">
        <v>-41</v>
      </c>
      <c r="U871" s="6">
        <v>-43</v>
      </c>
      <c r="V871" s="4">
        <v>-45</v>
      </c>
      <c r="W871" s="4">
        <v>-47</v>
      </c>
      <c r="X871" s="4">
        <v>-49</v>
      </c>
      <c r="Y871" s="4">
        <v>-51</v>
      </c>
      <c r="Z871" s="4">
        <v>-53</v>
      </c>
      <c r="AA871" s="4">
        <v>-55</v>
      </c>
      <c r="AB871" s="4">
        <v>-57</v>
      </c>
      <c r="AC871" s="4">
        <v>-59</v>
      </c>
      <c r="AD871" s="4">
        <v>-61</v>
      </c>
      <c r="AE871" s="5">
        <v>-63</v>
      </c>
      <c r="AF871" s="4">
        <v>-65</v>
      </c>
      <c r="AG871" s="4">
        <v>-67</v>
      </c>
      <c r="AH871" s="4">
        <v>-69</v>
      </c>
      <c r="AI871" s="4">
        <v>-71</v>
      </c>
      <c r="AJ871" s="4">
        <v>-73</v>
      </c>
      <c r="AK871" s="4">
        <v>-75</v>
      </c>
      <c r="AL871" s="4">
        <v>-77</v>
      </c>
      <c r="AM871" s="4">
        <v>-79</v>
      </c>
      <c r="AN871" s="4">
        <v>-81</v>
      </c>
      <c r="AO871" s="6">
        <v>-83</v>
      </c>
      <c r="AP871" s="4">
        <v>-85</v>
      </c>
      <c r="AQ871" s="4">
        <v>-87</v>
      </c>
      <c r="AR871" s="4">
        <v>-89</v>
      </c>
      <c r="AS871" s="4">
        <v>-91</v>
      </c>
      <c r="AT871" s="4">
        <v>-93</v>
      </c>
      <c r="AU871" s="4">
        <v>-95</v>
      </c>
      <c r="AV871" s="4">
        <v>-97</v>
      </c>
      <c r="AW871" s="4">
        <v>-99</v>
      </c>
      <c r="AX871" s="4">
        <v>-101</v>
      </c>
      <c r="AY871" s="5">
        <v>-103</v>
      </c>
      <c r="AZ871" s="4">
        <v>-105</v>
      </c>
      <c r="BA871" s="4">
        <v>-107</v>
      </c>
      <c r="BB871" s="4">
        <v>-109</v>
      </c>
      <c r="BC871" s="4">
        <v>-111</v>
      </c>
      <c r="BD871" s="4">
        <v>-113</v>
      </c>
      <c r="BE871" s="4">
        <v>-115</v>
      </c>
      <c r="BF871" s="4">
        <v>-117</v>
      </c>
      <c r="BG871" s="4">
        <v>-119</v>
      </c>
      <c r="BH871" s="4">
        <v>-121</v>
      </c>
      <c r="BI871" s="6">
        <v>-123</v>
      </c>
      <c r="BJ871" t="s">
        <v>2</v>
      </c>
    </row>
    <row r="872" spans="1:62">
      <c r="A872" s="4" t="s">
        <v>366</v>
      </c>
      <c r="B872" s="4">
        <v>-5</v>
      </c>
      <c r="C872" s="4">
        <v>-7</v>
      </c>
      <c r="D872" s="4">
        <v>-9</v>
      </c>
      <c r="E872" s="4">
        <v>-11</v>
      </c>
      <c r="F872" s="4">
        <v>-13</v>
      </c>
      <c r="G872" s="4">
        <v>-15</v>
      </c>
      <c r="H872" s="4">
        <v>-17</v>
      </c>
      <c r="I872" s="4">
        <v>-19</v>
      </c>
      <c r="J872" s="4">
        <v>-21</v>
      </c>
      <c r="K872" s="5">
        <v>-23</v>
      </c>
      <c r="L872" s="4">
        <v>-25</v>
      </c>
      <c r="M872" s="4">
        <v>-27</v>
      </c>
      <c r="N872" s="4">
        <v>-29</v>
      </c>
      <c r="O872" s="4">
        <v>-31</v>
      </c>
      <c r="P872" s="4">
        <v>-33</v>
      </c>
      <c r="Q872" s="4">
        <v>-35</v>
      </c>
      <c r="R872" s="4">
        <v>-37</v>
      </c>
      <c r="S872" s="4">
        <v>-39</v>
      </c>
      <c r="T872" s="4">
        <v>-41</v>
      </c>
      <c r="U872" s="6">
        <v>-43</v>
      </c>
      <c r="V872" s="4">
        <v>-45</v>
      </c>
      <c r="W872" s="4">
        <v>-47</v>
      </c>
      <c r="X872" s="4">
        <v>-49</v>
      </c>
      <c r="Y872" s="4">
        <v>-51</v>
      </c>
      <c r="Z872" s="4">
        <v>-53</v>
      </c>
      <c r="AA872" s="4">
        <v>-55</v>
      </c>
      <c r="AB872" s="4">
        <v>-57</v>
      </c>
      <c r="AC872" s="4">
        <v>-59</v>
      </c>
      <c r="AD872" s="4">
        <v>-61</v>
      </c>
      <c r="AE872" s="5">
        <v>-63</v>
      </c>
      <c r="AF872" s="4">
        <v>-65</v>
      </c>
      <c r="AG872" s="4">
        <v>-67</v>
      </c>
      <c r="AH872" s="4">
        <v>-69</v>
      </c>
      <c r="AI872" s="4">
        <v>-71</v>
      </c>
      <c r="AJ872" s="4">
        <v>-73</v>
      </c>
      <c r="AK872" s="4">
        <v>-75</v>
      </c>
      <c r="AL872" s="4">
        <v>-77</v>
      </c>
      <c r="AM872" s="4">
        <v>-79</v>
      </c>
      <c r="AN872" s="4">
        <v>-81</v>
      </c>
      <c r="AO872" s="6">
        <v>-83</v>
      </c>
      <c r="AP872" s="4">
        <v>-85</v>
      </c>
      <c r="AQ872" s="4">
        <v>-87</v>
      </c>
      <c r="AR872" s="4">
        <v>-89</v>
      </c>
      <c r="AS872" s="4">
        <v>-91</v>
      </c>
      <c r="AT872" s="4">
        <v>-93</v>
      </c>
      <c r="AU872" s="4">
        <v>-95</v>
      </c>
      <c r="AV872" s="4">
        <v>-97</v>
      </c>
      <c r="AW872" s="4">
        <v>-99</v>
      </c>
      <c r="AX872" s="4">
        <v>-101</v>
      </c>
      <c r="AY872" s="5">
        <v>-103</v>
      </c>
      <c r="AZ872" s="4">
        <v>-105</v>
      </c>
      <c r="BA872" s="4">
        <v>-107</v>
      </c>
      <c r="BB872" s="4">
        <v>-109</v>
      </c>
      <c r="BC872" s="4">
        <v>-111</v>
      </c>
      <c r="BD872" s="4">
        <v>-113</v>
      </c>
      <c r="BE872" s="4">
        <v>-115</v>
      </c>
      <c r="BF872" s="4">
        <v>-117</v>
      </c>
      <c r="BG872" s="4">
        <v>-119</v>
      </c>
      <c r="BH872" s="4">
        <v>-121</v>
      </c>
      <c r="BI872" s="6">
        <v>-123</v>
      </c>
      <c r="BJ872" t="s">
        <v>2</v>
      </c>
    </row>
    <row r="873" spans="1:62">
      <c r="A873" s="4" t="s">
        <v>6</v>
      </c>
      <c r="K873" s="5"/>
      <c r="U873" s="6"/>
      <c r="AE873" s="5"/>
      <c r="AO873" s="6"/>
      <c r="AY873" s="5"/>
      <c r="BI873" s="6"/>
    </row>
    <row r="874" spans="1:62">
      <c r="A874" s="4" t="s">
        <v>367</v>
      </c>
      <c r="K874" s="5"/>
      <c r="U874" s="6"/>
      <c r="AE874" s="5"/>
      <c r="AO874" s="6"/>
      <c r="AY874" s="5"/>
      <c r="BI874" s="6"/>
    </row>
    <row r="875" spans="1:62">
      <c r="A875" s="4" t="s">
        <v>87</v>
      </c>
      <c r="B875" s="4">
        <v>25</v>
      </c>
      <c r="C875" s="4">
        <v>33</v>
      </c>
      <c r="D875" s="4">
        <v>41</v>
      </c>
      <c r="E875" s="4">
        <v>49</v>
      </c>
      <c r="F875" s="4">
        <v>57</v>
      </c>
      <c r="G875" s="4">
        <v>65</v>
      </c>
      <c r="H875" s="4">
        <v>73</v>
      </c>
      <c r="I875" s="4">
        <v>81</v>
      </c>
      <c r="J875" s="4">
        <v>89</v>
      </c>
      <c r="K875" s="5">
        <v>97</v>
      </c>
      <c r="L875" s="4">
        <v>105</v>
      </c>
      <c r="M875" s="4">
        <v>113</v>
      </c>
      <c r="N875" s="4">
        <v>121</v>
      </c>
      <c r="O875" s="4">
        <v>129</v>
      </c>
      <c r="P875" s="4">
        <v>137</v>
      </c>
      <c r="Q875" s="4">
        <v>145</v>
      </c>
      <c r="R875" s="4">
        <v>153</v>
      </c>
      <c r="S875" s="4">
        <v>161</v>
      </c>
      <c r="T875" s="4">
        <v>169</v>
      </c>
      <c r="U875" s="6">
        <v>177</v>
      </c>
      <c r="V875" s="4">
        <v>185</v>
      </c>
      <c r="W875" s="4">
        <v>193</v>
      </c>
      <c r="X875" s="4">
        <v>201</v>
      </c>
      <c r="Y875" s="4">
        <v>209</v>
      </c>
      <c r="Z875" s="4">
        <v>217</v>
      </c>
      <c r="AA875" s="4">
        <v>225</v>
      </c>
      <c r="AB875" s="4">
        <v>233</v>
      </c>
      <c r="AC875" s="4">
        <v>241</v>
      </c>
      <c r="AD875" s="4">
        <v>249</v>
      </c>
      <c r="AE875" s="5">
        <v>257</v>
      </c>
      <c r="AF875" s="4">
        <v>265</v>
      </c>
      <c r="AG875" s="4">
        <v>273</v>
      </c>
      <c r="AH875" s="4">
        <v>281</v>
      </c>
      <c r="AI875" s="4">
        <v>289</v>
      </c>
      <c r="AJ875" s="4">
        <v>297</v>
      </c>
      <c r="AK875" s="4">
        <v>305</v>
      </c>
      <c r="AL875" s="4">
        <v>313</v>
      </c>
      <c r="AM875" s="4">
        <v>321</v>
      </c>
      <c r="AN875" s="4">
        <v>329</v>
      </c>
      <c r="AO875" s="6">
        <v>337</v>
      </c>
      <c r="AP875" s="4">
        <v>345</v>
      </c>
      <c r="AQ875" s="4">
        <v>353</v>
      </c>
      <c r="AR875" s="4">
        <v>361</v>
      </c>
      <c r="AS875" s="4">
        <v>369</v>
      </c>
      <c r="AT875" s="4">
        <v>377</v>
      </c>
      <c r="AU875" s="4">
        <v>385</v>
      </c>
      <c r="AV875" s="4">
        <v>393</v>
      </c>
      <c r="AW875" s="4">
        <v>401</v>
      </c>
      <c r="AX875" s="4">
        <v>409</v>
      </c>
      <c r="AY875" s="5">
        <v>417</v>
      </c>
      <c r="AZ875" s="4">
        <v>425</v>
      </c>
      <c r="BA875" s="4">
        <v>433</v>
      </c>
      <c r="BB875" s="4">
        <v>441</v>
      </c>
      <c r="BC875" s="4">
        <v>449</v>
      </c>
      <c r="BD875" s="4">
        <v>457</v>
      </c>
      <c r="BE875" s="4">
        <v>465</v>
      </c>
      <c r="BF875" s="4">
        <v>473</v>
      </c>
      <c r="BG875" s="4">
        <v>481</v>
      </c>
      <c r="BH875" s="4">
        <v>489</v>
      </c>
      <c r="BI875" s="6">
        <v>497</v>
      </c>
      <c r="BJ875" t="s">
        <v>2</v>
      </c>
    </row>
    <row r="876" spans="1:62">
      <c r="A876" s="4" t="s">
        <v>220</v>
      </c>
      <c r="B876" s="4" t="s">
        <v>53</v>
      </c>
      <c r="K876" s="5"/>
      <c r="U876" s="6"/>
      <c r="AE876" s="5"/>
      <c r="AO876" s="6"/>
      <c r="AY876" s="5"/>
      <c r="BI876" s="6"/>
    </row>
    <row r="877" spans="1:62">
      <c r="A877" s="4" t="s">
        <v>6</v>
      </c>
      <c r="K877" s="5"/>
      <c r="U877" s="6"/>
      <c r="AE877" s="5"/>
      <c r="AO877" s="6"/>
      <c r="AY877" s="5"/>
      <c r="BI877" s="6"/>
    </row>
    <row r="878" spans="1:62">
      <c r="A878" s="4" t="s">
        <v>368</v>
      </c>
      <c r="K878" s="5"/>
      <c r="U878" s="6"/>
      <c r="AE878" s="5"/>
      <c r="AO878" s="6"/>
      <c r="AY878" s="5"/>
      <c r="BI878" s="6"/>
    </row>
    <row r="879" spans="1:62">
      <c r="A879" s="4" t="s">
        <v>363</v>
      </c>
      <c r="B879" s="4">
        <v>13</v>
      </c>
      <c r="C879" s="4">
        <v>19</v>
      </c>
      <c r="D879" s="4">
        <v>24</v>
      </c>
      <c r="E879" s="4">
        <v>29</v>
      </c>
      <c r="F879" s="4">
        <v>32</v>
      </c>
      <c r="G879" s="4">
        <v>35</v>
      </c>
      <c r="H879" s="4">
        <v>37</v>
      </c>
      <c r="I879" s="4">
        <v>39</v>
      </c>
      <c r="J879" s="4">
        <v>41</v>
      </c>
      <c r="K879" s="5">
        <v>42</v>
      </c>
      <c r="L879" s="4">
        <v>44</v>
      </c>
      <c r="M879" s="4">
        <v>45</v>
      </c>
      <c r="N879" s="4">
        <v>46</v>
      </c>
      <c r="O879" s="4">
        <v>47</v>
      </c>
      <c r="P879" s="4">
        <v>47</v>
      </c>
      <c r="Q879" s="4">
        <v>49</v>
      </c>
      <c r="R879" s="4">
        <v>49</v>
      </c>
      <c r="S879" s="4">
        <v>50</v>
      </c>
      <c r="T879" s="4">
        <v>50</v>
      </c>
      <c r="U879" s="6">
        <v>51</v>
      </c>
      <c r="V879" s="4">
        <v>51</v>
      </c>
      <c r="W879" s="4">
        <v>52</v>
      </c>
      <c r="X879" s="4">
        <v>52</v>
      </c>
      <c r="Y879" s="4">
        <v>53</v>
      </c>
      <c r="Z879" s="4">
        <v>53</v>
      </c>
      <c r="AA879" s="4">
        <v>53</v>
      </c>
      <c r="AB879" s="4">
        <v>54</v>
      </c>
      <c r="AC879" s="4">
        <v>54</v>
      </c>
      <c r="AD879" s="4">
        <v>55</v>
      </c>
      <c r="AE879" s="5">
        <v>55</v>
      </c>
      <c r="AF879" s="4">
        <v>55</v>
      </c>
      <c r="AG879" s="4">
        <v>55</v>
      </c>
      <c r="AH879" s="4">
        <v>56</v>
      </c>
      <c r="AI879" s="4">
        <v>56</v>
      </c>
      <c r="AJ879" s="4">
        <v>56</v>
      </c>
      <c r="AK879" s="4">
        <v>56</v>
      </c>
      <c r="AL879" s="4">
        <v>56</v>
      </c>
      <c r="AM879" s="4">
        <v>57</v>
      </c>
      <c r="AN879" s="4">
        <v>57</v>
      </c>
      <c r="AO879" s="6">
        <v>57</v>
      </c>
      <c r="AP879" s="4">
        <v>57</v>
      </c>
      <c r="AQ879" s="4">
        <v>57</v>
      </c>
      <c r="AR879" s="4">
        <v>57</v>
      </c>
      <c r="AS879" s="4">
        <v>57</v>
      </c>
      <c r="AT879" s="4">
        <v>58</v>
      </c>
      <c r="AU879" s="4">
        <v>58</v>
      </c>
      <c r="AV879" s="4">
        <v>58</v>
      </c>
      <c r="AW879" s="4">
        <v>58</v>
      </c>
      <c r="AX879" s="4">
        <v>58</v>
      </c>
      <c r="AY879" s="5">
        <v>58</v>
      </c>
      <c r="AZ879" s="4">
        <v>58</v>
      </c>
      <c r="BA879" s="4">
        <v>58</v>
      </c>
      <c r="BB879" s="4">
        <v>58</v>
      </c>
      <c r="BC879" s="4">
        <v>59</v>
      </c>
      <c r="BD879" s="4">
        <v>59</v>
      </c>
      <c r="BE879" s="4">
        <v>59</v>
      </c>
      <c r="BF879" s="4">
        <v>59</v>
      </c>
      <c r="BG879" s="4">
        <v>59</v>
      </c>
      <c r="BH879" s="4">
        <v>59</v>
      </c>
      <c r="BI879" s="6">
        <v>60</v>
      </c>
      <c r="BJ879" t="s">
        <v>2</v>
      </c>
    </row>
    <row r="880" spans="1:62">
      <c r="A880" s="4" t="s">
        <v>6</v>
      </c>
      <c r="K880" s="5"/>
      <c r="U880" s="6"/>
      <c r="AE880" s="5"/>
      <c r="AO880" s="6"/>
      <c r="AY880" s="5"/>
      <c r="BI880" s="6"/>
    </row>
    <row r="881" spans="1:62">
      <c r="A881" s="4" t="s">
        <v>369</v>
      </c>
      <c r="K881" s="5"/>
      <c r="U881" s="6"/>
      <c r="AE881" s="5"/>
      <c r="AO881" s="6"/>
      <c r="AY881" s="5"/>
      <c r="BI881" s="6"/>
    </row>
    <row r="882" spans="1:62">
      <c r="A882" s="4" t="s">
        <v>8</v>
      </c>
      <c r="B882" s="4">
        <v>12</v>
      </c>
      <c r="C882" s="4">
        <v>14.4</v>
      </c>
      <c r="D882" s="4">
        <v>16.8</v>
      </c>
      <c r="E882" s="4">
        <v>19.2</v>
      </c>
      <c r="F882" s="4">
        <v>21.6</v>
      </c>
      <c r="G882" s="4">
        <v>24</v>
      </c>
      <c r="H882" s="4">
        <v>26.4</v>
      </c>
      <c r="I882" s="4">
        <v>28.8</v>
      </c>
      <c r="J882" s="4">
        <v>31.2</v>
      </c>
      <c r="K882" s="5">
        <v>33.6</v>
      </c>
      <c r="L882" s="4">
        <v>36</v>
      </c>
      <c r="M882" s="4">
        <v>38.4</v>
      </c>
      <c r="N882" s="4">
        <v>40.799999999999997</v>
      </c>
      <c r="O882" s="4">
        <v>43.2</v>
      </c>
      <c r="P882" s="4">
        <v>45.6</v>
      </c>
      <c r="Q882" s="4">
        <v>48</v>
      </c>
      <c r="R882" s="4">
        <v>50.4</v>
      </c>
      <c r="S882" s="4">
        <v>52.8</v>
      </c>
      <c r="T882" s="4">
        <v>55.2</v>
      </c>
      <c r="U882" s="6">
        <v>57.6</v>
      </c>
      <c r="V882" s="4">
        <v>60</v>
      </c>
      <c r="W882" s="4">
        <v>62.4</v>
      </c>
      <c r="X882" s="4">
        <v>64.8</v>
      </c>
      <c r="Y882" s="4">
        <v>67.2</v>
      </c>
      <c r="Z882" s="4">
        <v>69.599999999999994</v>
      </c>
      <c r="AA882" s="4">
        <v>72</v>
      </c>
      <c r="AB882" s="4">
        <v>74.400000000000006</v>
      </c>
      <c r="AC882" s="4">
        <v>76.8</v>
      </c>
      <c r="AD882" s="4">
        <v>79.2</v>
      </c>
      <c r="AE882" s="5">
        <v>81.599999999999994</v>
      </c>
      <c r="AF882" s="4">
        <v>84</v>
      </c>
      <c r="AG882" s="4">
        <v>86.4</v>
      </c>
      <c r="AH882" s="4">
        <v>88.8</v>
      </c>
      <c r="AI882" s="4">
        <v>91.2</v>
      </c>
      <c r="AJ882" s="4">
        <v>93.6</v>
      </c>
      <c r="AK882" s="4">
        <v>96</v>
      </c>
      <c r="AL882" s="4">
        <v>98.4</v>
      </c>
      <c r="AM882" s="4">
        <v>100.8</v>
      </c>
      <c r="AN882" s="4">
        <v>103.2</v>
      </c>
      <c r="AO882" s="6">
        <v>105.6</v>
      </c>
      <c r="AP882" s="4">
        <v>108</v>
      </c>
      <c r="AQ882" s="4">
        <v>110.4</v>
      </c>
      <c r="AR882" s="4">
        <v>112.8</v>
      </c>
      <c r="AS882" s="4">
        <v>115.2</v>
      </c>
      <c r="AT882" s="4">
        <v>117.6</v>
      </c>
      <c r="AU882" s="4">
        <v>120</v>
      </c>
      <c r="AV882" s="4">
        <v>122.4</v>
      </c>
      <c r="AW882" s="4">
        <v>124.8</v>
      </c>
      <c r="AX882" s="4">
        <v>127.2</v>
      </c>
      <c r="AY882" s="5">
        <v>129.6</v>
      </c>
      <c r="AZ882" s="4">
        <v>132</v>
      </c>
      <c r="BA882" s="4">
        <v>134.4</v>
      </c>
      <c r="BB882" s="4">
        <v>136.80000000000001</v>
      </c>
      <c r="BC882" s="4">
        <v>139.19999999999999</v>
      </c>
      <c r="BD882" s="4">
        <v>141.6</v>
      </c>
      <c r="BE882" s="4">
        <v>144</v>
      </c>
      <c r="BF882" s="4">
        <v>146.4</v>
      </c>
      <c r="BG882" s="4">
        <v>148.80000000000001</v>
      </c>
      <c r="BH882" s="4">
        <v>151.19999999999999</v>
      </c>
      <c r="BI882" s="6">
        <v>153.6</v>
      </c>
      <c r="BJ882" t="s">
        <v>2</v>
      </c>
    </row>
    <row r="883" spans="1:62">
      <c r="A883" s="4" t="s">
        <v>315</v>
      </c>
      <c r="B883" s="4">
        <v>-15</v>
      </c>
      <c r="C883" s="4">
        <v>-17</v>
      </c>
      <c r="D883" s="4">
        <v>-19</v>
      </c>
      <c r="E883" s="4">
        <v>-21</v>
      </c>
      <c r="F883" s="4">
        <v>-23</v>
      </c>
      <c r="G883" s="4">
        <v>-25</v>
      </c>
      <c r="H883" s="4">
        <v>-27</v>
      </c>
      <c r="I883" s="4">
        <v>-29</v>
      </c>
      <c r="J883" s="4">
        <v>-31</v>
      </c>
      <c r="K883" s="5">
        <v>-33</v>
      </c>
      <c r="L883" s="4">
        <v>-35</v>
      </c>
      <c r="M883" s="4">
        <v>-37</v>
      </c>
      <c r="N883" s="4">
        <v>-39</v>
      </c>
      <c r="O883" s="4">
        <v>-41</v>
      </c>
      <c r="P883" s="4">
        <v>-43</v>
      </c>
      <c r="Q883" s="4">
        <v>-45</v>
      </c>
      <c r="R883" s="4">
        <v>-47</v>
      </c>
      <c r="S883" s="4">
        <v>-49</v>
      </c>
      <c r="T883" s="4">
        <v>-51</v>
      </c>
      <c r="U883" s="6">
        <v>-53</v>
      </c>
      <c r="V883" s="4">
        <v>-55</v>
      </c>
      <c r="W883" s="4">
        <v>-57</v>
      </c>
      <c r="X883" s="4">
        <v>-59</v>
      </c>
      <c r="Y883" s="4">
        <v>-61</v>
      </c>
      <c r="Z883" s="4">
        <v>-63</v>
      </c>
      <c r="AA883" s="4">
        <v>-65</v>
      </c>
      <c r="AB883" s="4">
        <v>-65</v>
      </c>
      <c r="AC883" s="4">
        <v>-65</v>
      </c>
      <c r="AD883" s="4">
        <v>-65</v>
      </c>
      <c r="AE883" s="5">
        <v>-65</v>
      </c>
      <c r="AF883" s="4">
        <v>-65</v>
      </c>
      <c r="AG883" s="4">
        <v>-65</v>
      </c>
      <c r="AH883" s="4">
        <v>-65</v>
      </c>
      <c r="AI883" s="4">
        <v>-65</v>
      </c>
      <c r="AJ883" s="4">
        <v>-65</v>
      </c>
      <c r="AK883" s="4">
        <v>-65</v>
      </c>
      <c r="AL883" s="4">
        <v>-65</v>
      </c>
      <c r="AM883" s="4">
        <v>-65</v>
      </c>
      <c r="AN883" s="4">
        <v>-65</v>
      </c>
      <c r="AO883" s="6">
        <v>-65</v>
      </c>
      <c r="AP883" s="4">
        <v>-65</v>
      </c>
      <c r="AQ883" s="4">
        <v>-65</v>
      </c>
      <c r="AR883" s="4">
        <v>-65</v>
      </c>
      <c r="AS883" s="4">
        <v>-65</v>
      </c>
      <c r="AT883" s="4">
        <v>-65</v>
      </c>
      <c r="AU883" s="4">
        <v>-65</v>
      </c>
      <c r="AV883" s="4">
        <v>-65</v>
      </c>
      <c r="AW883" s="4">
        <v>-65</v>
      </c>
      <c r="AX883" s="4">
        <v>-65</v>
      </c>
      <c r="AY883" s="5">
        <v>-65</v>
      </c>
      <c r="AZ883" s="4">
        <v>-65</v>
      </c>
      <c r="BA883" s="4">
        <v>-65</v>
      </c>
      <c r="BB883" s="4">
        <v>-65</v>
      </c>
      <c r="BC883" s="4">
        <v>-65</v>
      </c>
      <c r="BD883" s="4">
        <v>-65</v>
      </c>
      <c r="BE883" s="4">
        <v>-65</v>
      </c>
      <c r="BF883" s="4">
        <v>-65</v>
      </c>
      <c r="BG883" s="4">
        <v>-65</v>
      </c>
      <c r="BH883" s="4">
        <v>-65</v>
      </c>
      <c r="BI883" s="6">
        <v>-65</v>
      </c>
      <c r="BJ883" t="s">
        <v>2</v>
      </c>
    </row>
    <row r="884" spans="1:62">
      <c r="A884" s="4" t="s">
        <v>370</v>
      </c>
      <c r="B884" s="4">
        <v>-5</v>
      </c>
      <c r="C884" s="4">
        <v>-6</v>
      </c>
      <c r="D884" s="4">
        <v>-7</v>
      </c>
      <c r="E884" s="4">
        <v>-8</v>
      </c>
      <c r="F884" s="4">
        <v>-9</v>
      </c>
      <c r="G884" s="4">
        <v>-10</v>
      </c>
      <c r="H884" s="4">
        <v>-11</v>
      </c>
      <c r="I884" s="4">
        <v>-12</v>
      </c>
      <c r="J884" s="4">
        <v>-13</v>
      </c>
      <c r="K884" s="5">
        <v>-14</v>
      </c>
      <c r="L884" s="4">
        <v>-15</v>
      </c>
      <c r="M884" s="4">
        <v>-16</v>
      </c>
      <c r="N884" s="4">
        <v>-17</v>
      </c>
      <c r="O884" s="4">
        <v>-18</v>
      </c>
      <c r="P884" s="4">
        <v>-19</v>
      </c>
      <c r="Q884" s="4">
        <v>-20</v>
      </c>
      <c r="R884" s="4">
        <v>-21</v>
      </c>
      <c r="S884" s="4">
        <v>-22</v>
      </c>
      <c r="T884" s="4">
        <v>-23</v>
      </c>
      <c r="U884" s="6">
        <v>-24</v>
      </c>
      <c r="V884" s="4">
        <v>-25</v>
      </c>
      <c r="W884" s="4">
        <v>-26</v>
      </c>
      <c r="X884" s="4">
        <v>-26</v>
      </c>
      <c r="Y884" s="4">
        <v>-27</v>
      </c>
      <c r="Z884" s="4">
        <v>-27</v>
      </c>
      <c r="AA884" s="4">
        <v>-28</v>
      </c>
      <c r="AB884" s="4">
        <v>-28</v>
      </c>
      <c r="AC884" s="4">
        <v>-29</v>
      </c>
      <c r="AD884" s="4">
        <v>-29</v>
      </c>
      <c r="AE884" s="5">
        <v>-30</v>
      </c>
      <c r="AF884" s="4">
        <v>-30</v>
      </c>
      <c r="AG884" s="4">
        <v>-31</v>
      </c>
      <c r="AH884" s="4">
        <v>-31</v>
      </c>
      <c r="AI884" s="4">
        <v>-32</v>
      </c>
      <c r="AJ884" s="4">
        <v>-32</v>
      </c>
      <c r="AK884" s="4">
        <v>-33</v>
      </c>
      <c r="AL884" s="4">
        <v>-33</v>
      </c>
      <c r="AM884" s="4">
        <v>-34</v>
      </c>
      <c r="AN884" s="4">
        <v>-34</v>
      </c>
      <c r="AO884" s="6">
        <v>-35</v>
      </c>
      <c r="AP884" s="4">
        <v>-35</v>
      </c>
      <c r="AQ884" s="4">
        <v>-36</v>
      </c>
      <c r="AR884" s="4">
        <v>-36</v>
      </c>
      <c r="AS884" s="4">
        <v>-37</v>
      </c>
      <c r="AT884" s="4">
        <v>-37</v>
      </c>
      <c r="AU884" s="4">
        <v>-38</v>
      </c>
      <c r="AV884" s="4">
        <v>-38</v>
      </c>
      <c r="AW884" s="4">
        <v>-39</v>
      </c>
      <c r="AX884" s="4">
        <v>-39</v>
      </c>
      <c r="AY884" s="5">
        <v>-40</v>
      </c>
      <c r="AZ884" s="4">
        <v>-40</v>
      </c>
      <c r="BA884" s="4">
        <v>-41</v>
      </c>
      <c r="BB884" s="4">
        <v>-41</v>
      </c>
      <c r="BC884" s="4">
        <v>-42</v>
      </c>
      <c r="BD884" s="4">
        <v>-42</v>
      </c>
      <c r="BE884" s="4">
        <v>-43</v>
      </c>
      <c r="BF884" s="4">
        <v>-43</v>
      </c>
      <c r="BG884" s="4">
        <v>-44</v>
      </c>
      <c r="BH884" s="4">
        <v>-44</v>
      </c>
      <c r="BI884" s="6">
        <v>-45</v>
      </c>
      <c r="BJ884" t="s">
        <v>2</v>
      </c>
    </row>
    <row r="885" spans="1:62">
      <c r="A885" s="4" t="s">
        <v>6</v>
      </c>
      <c r="K885" s="5"/>
      <c r="U885" s="6"/>
      <c r="AE885" s="5"/>
      <c r="AO885" s="6"/>
      <c r="AY885" s="5"/>
      <c r="BI885" s="6"/>
    </row>
    <row r="886" spans="1:62">
      <c r="A886" s="4" t="s">
        <v>371</v>
      </c>
      <c r="K886" s="5"/>
      <c r="U886" s="6"/>
      <c r="AE886" s="5"/>
      <c r="AO886" s="6"/>
      <c r="AY886" s="5"/>
      <c r="BI886" s="6"/>
    </row>
    <row r="887" spans="1:62">
      <c r="A887" s="4" t="s">
        <v>220</v>
      </c>
      <c r="B887" s="4" t="s">
        <v>53</v>
      </c>
      <c r="K887" s="5"/>
      <c r="U887" s="6"/>
      <c r="AE887" s="5"/>
      <c r="AO887" s="6"/>
      <c r="AY887" s="5"/>
      <c r="BI887" s="6"/>
    </row>
    <row r="888" spans="1:62">
      <c r="A888" s="4" t="s">
        <v>372</v>
      </c>
      <c r="B888" s="4">
        <v>50</v>
      </c>
      <c r="C888" s="4">
        <v>65</v>
      </c>
      <c r="D888" s="4">
        <v>80</v>
      </c>
      <c r="E888" s="4">
        <v>95</v>
      </c>
      <c r="F888" s="4">
        <v>110</v>
      </c>
      <c r="G888" s="4">
        <v>125</v>
      </c>
      <c r="H888" s="4">
        <v>140</v>
      </c>
      <c r="I888" s="4">
        <v>155</v>
      </c>
      <c r="J888" s="4">
        <v>170</v>
      </c>
      <c r="K888" s="5">
        <v>185</v>
      </c>
      <c r="L888" s="4">
        <v>200</v>
      </c>
      <c r="M888" s="4">
        <v>215</v>
      </c>
      <c r="N888" s="4">
        <v>230</v>
      </c>
      <c r="O888" s="4">
        <v>245</v>
      </c>
      <c r="P888" s="4">
        <v>260</v>
      </c>
      <c r="Q888" s="4">
        <v>275</v>
      </c>
      <c r="R888" s="4">
        <v>290</v>
      </c>
      <c r="S888" s="4">
        <v>305</v>
      </c>
      <c r="T888" s="4">
        <v>320</v>
      </c>
      <c r="U888" s="6">
        <v>335</v>
      </c>
      <c r="V888" s="4">
        <v>350</v>
      </c>
      <c r="W888" s="4">
        <v>365</v>
      </c>
      <c r="X888" s="4">
        <v>380</v>
      </c>
      <c r="Y888" s="4">
        <v>395</v>
      </c>
      <c r="Z888" s="4">
        <v>410</v>
      </c>
      <c r="AA888" s="4">
        <v>425</v>
      </c>
      <c r="AB888" s="4">
        <v>440</v>
      </c>
      <c r="AC888" s="4">
        <v>455</v>
      </c>
      <c r="AD888" s="4">
        <v>470</v>
      </c>
      <c r="AE888" s="5">
        <v>485</v>
      </c>
      <c r="AF888" s="4">
        <v>500</v>
      </c>
      <c r="AG888" s="4">
        <v>515</v>
      </c>
      <c r="AH888" s="4">
        <v>530</v>
      </c>
      <c r="AI888" s="4">
        <v>545</v>
      </c>
      <c r="AJ888" s="4">
        <v>560</v>
      </c>
      <c r="AK888" s="4">
        <v>575</v>
      </c>
      <c r="AL888" s="4">
        <v>590</v>
      </c>
      <c r="AM888" s="4">
        <v>605</v>
      </c>
      <c r="AN888" s="4">
        <v>620</v>
      </c>
      <c r="AO888" s="6">
        <v>635</v>
      </c>
      <c r="AP888" s="4">
        <v>650</v>
      </c>
      <c r="AQ888" s="4">
        <v>665</v>
      </c>
      <c r="AR888" s="4">
        <v>680</v>
      </c>
      <c r="AS888" s="4">
        <v>695</v>
      </c>
      <c r="AT888" s="4">
        <v>710</v>
      </c>
      <c r="AU888" s="4">
        <v>725</v>
      </c>
      <c r="AV888" s="4">
        <v>740</v>
      </c>
      <c r="AW888" s="4">
        <v>755</v>
      </c>
      <c r="AX888" s="4">
        <v>770</v>
      </c>
      <c r="AY888" s="5">
        <v>785</v>
      </c>
      <c r="AZ888" s="4">
        <v>800</v>
      </c>
      <c r="BA888" s="4">
        <v>815</v>
      </c>
      <c r="BB888" s="4">
        <v>830</v>
      </c>
      <c r="BC888" s="4">
        <v>845</v>
      </c>
      <c r="BD888" s="4">
        <v>860</v>
      </c>
      <c r="BE888" s="4">
        <v>875</v>
      </c>
      <c r="BF888" s="4">
        <v>890</v>
      </c>
      <c r="BG888" s="4">
        <v>905</v>
      </c>
      <c r="BH888" s="4">
        <v>920</v>
      </c>
      <c r="BI888" s="6">
        <v>935</v>
      </c>
      <c r="BJ888" t="s">
        <v>2</v>
      </c>
    </row>
    <row r="889" spans="1:62">
      <c r="A889" s="4" t="s">
        <v>373</v>
      </c>
      <c r="B889" s="4">
        <v>25</v>
      </c>
      <c r="C889" s="4">
        <v>32</v>
      </c>
      <c r="D889" s="4">
        <v>40</v>
      </c>
      <c r="E889" s="4">
        <v>47</v>
      </c>
      <c r="F889" s="4">
        <v>55</v>
      </c>
      <c r="G889" s="4">
        <v>62</v>
      </c>
      <c r="H889" s="4">
        <v>70</v>
      </c>
      <c r="I889" s="4">
        <v>77</v>
      </c>
      <c r="J889" s="4">
        <v>85</v>
      </c>
      <c r="K889" s="5">
        <v>92</v>
      </c>
      <c r="L889" s="4">
        <v>100</v>
      </c>
      <c r="M889" s="4">
        <v>107</v>
      </c>
      <c r="N889" s="4">
        <v>115</v>
      </c>
      <c r="O889" s="4">
        <v>122</v>
      </c>
      <c r="P889" s="4">
        <v>130</v>
      </c>
      <c r="Q889" s="4">
        <v>137</v>
      </c>
      <c r="R889" s="4">
        <v>145</v>
      </c>
      <c r="S889" s="4">
        <v>152</v>
      </c>
      <c r="T889" s="4">
        <v>160</v>
      </c>
      <c r="U889" s="6">
        <v>167</v>
      </c>
      <c r="V889" s="4">
        <v>175</v>
      </c>
      <c r="W889" s="4">
        <v>172</v>
      </c>
      <c r="X889" s="4">
        <v>190</v>
      </c>
      <c r="Y889" s="4">
        <v>197</v>
      </c>
      <c r="Z889" s="4">
        <v>205</v>
      </c>
      <c r="AA889" s="4">
        <v>212</v>
      </c>
      <c r="AB889" s="4">
        <v>220</v>
      </c>
      <c r="AC889" s="4">
        <v>227</v>
      </c>
      <c r="AD889" s="4">
        <v>235</v>
      </c>
      <c r="AE889" s="5">
        <v>242</v>
      </c>
      <c r="AF889" s="4">
        <v>250</v>
      </c>
      <c r="AG889" s="4">
        <v>257</v>
      </c>
      <c r="AH889" s="4">
        <v>265</v>
      </c>
      <c r="AI889" s="4">
        <v>272</v>
      </c>
      <c r="AJ889" s="4">
        <v>280</v>
      </c>
      <c r="AK889" s="4">
        <v>287</v>
      </c>
      <c r="AL889" s="4">
        <v>295</v>
      </c>
      <c r="AM889" s="4">
        <v>302</v>
      </c>
      <c r="AN889" s="4">
        <v>310</v>
      </c>
      <c r="AO889" s="6">
        <v>317</v>
      </c>
      <c r="AP889" s="4">
        <v>325</v>
      </c>
      <c r="AQ889" s="4">
        <v>332</v>
      </c>
      <c r="AR889" s="4">
        <v>340</v>
      </c>
      <c r="AS889" s="4">
        <v>347</v>
      </c>
      <c r="AT889" s="4">
        <v>355</v>
      </c>
      <c r="AU889" s="4">
        <v>362</v>
      </c>
      <c r="AV889" s="4">
        <v>370</v>
      </c>
      <c r="AW889" s="4">
        <v>377</v>
      </c>
      <c r="AX889" s="4">
        <v>385</v>
      </c>
      <c r="AY889" s="5">
        <v>392</v>
      </c>
      <c r="AZ889" s="4">
        <v>400</v>
      </c>
      <c r="BA889" s="4">
        <v>407</v>
      </c>
      <c r="BB889" s="4">
        <v>415</v>
      </c>
      <c r="BC889" s="4">
        <v>422</v>
      </c>
      <c r="BD889" s="4">
        <v>430</v>
      </c>
      <c r="BE889" s="4">
        <v>437</v>
      </c>
      <c r="BF889" s="4">
        <v>445</v>
      </c>
      <c r="BG889" s="4">
        <v>452</v>
      </c>
      <c r="BH889" s="4">
        <v>460</v>
      </c>
      <c r="BI889" s="6">
        <v>467</v>
      </c>
      <c r="BJ889" t="s">
        <v>2</v>
      </c>
    </row>
    <row r="890" spans="1:62">
      <c r="A890" s="4" t="s">
        <v>6</v>
      </c>
      <c r="K890" s="5"/>
      <c r="U890" s="6"/>
      <c r="AE890" s="5"/>
      <c r="AO890" s="6"/>
      <c r="AY890" s="5"/>
      <c r="BI890" s="6"/>
    </row>
    <row r="891" spans="1:62">
      <c r="A891" s="4" t="s">
        <v>374</v>
      </c>
      <c r="K891" s="5"/>
      <c r="U891" s="6"/>
      <c r="AE891" s="5"/>
      <c r="AO891" s="6"/>
      <c r="AY891" s="5"/>
      <c r="BI891" s="6"/>
    </row>
    <row r="892" spans="1:62">
      <c r="A892" s="4" t="s">
        <v>375</v>
      </c>
      <c r="B892" s="4">
        <v>130</v>
      </c>
      <c r="C892" s="4">
        <v>150</v>
      </c>
      <c r="D892" s="4">
        <v>170</v>
      </c>
      <c r="E892" s="4">
        <v>190</v>
      </c>
      <c r="F892" s="4">
        <v>210</v>
      </c>
      <c r="G892" s="4">
        <v>230</v>
      </c>
      <c r="H892" s="4">
        <v>250</v>
      </c>
      <c r="I892" s="4">
        <v>270</v>
      </c>
      <c r="J892" s="4">
        <v>290</v>
      </c>
      <c r="K892" s="5">
        <v>310</v>
      </c>
      <c r="L892" s="4">
        <v>330</v>
      </c>
      <c r="M892" s="4">
        <v>350</v>
      </c>
      <c r="N892" s="4">
        <v>370</v>
      </c>
      <c r="O892" s="4">
        <v>390</v>
      </c>
      <c r="P892" s="4">
        <v>410</v>
      </c>
      <c r="Q892" s="4">
        <v>430</v>
      </c>
      <c r="R892" s="4">
        <v>450</v>
      </c>
      <c r="S892" s="4">
        <v>470</v>
      </c>
      <c r="T892" s="4">
        <v>490</v>
      </c>
      <c r="U892" s="6">
        <v>510</v>
      </c>
      <c r="V892" s="4">
        <v>530</v>
      </c>
      <c r="W892" s="4">
        <v>550</v>
      </c>
      <c r="X892" s="4">
        <v>570</v>
      </c>
      <c r="Y892" s="4">
        <v>590</v>
      </c>
      <c r="Z892" s="4">
        <v>610</v>
      </c>
      <c r="AA892" s="4">
        <v>630</v>
      </c>
      <c r="AB892" s="4">
        <v>650</v>
      </c>
      <c r="AC892" s="4">
        <v>670</v>
      </c>
      <c r="AD892" s="4">
        <v>690</v>
      </c>
      <c r="AE892" s="5">
        <v>710</v>
      </c>
      <c r="AF892" s="4">
        <v>730</v>
      </c>
      <c r="AG892" s="4">
        <v>750</v>
      </c>
      <c r="AH892" s="4">
        <v>770</v>
      </c>
      <c r="AI892" s="4">
        <v>790</v>
      </c>
      <c r="AJ892" s="4">
        <v>810</v>
      </c>
      <c r="AK892" s="4">
        <v>830</v>
      </c>
      <c r="AL892" s="4">
        <v>850</v>
      </c>
      <c r="AM892" s="4">
        <v>870</v>
      </c>
      <c r="AN892" s="4">
        <v>890</v>
      </c>
      <c r="AO892" s="6">
        <v>910</v>
      </c>
      <c r="AP892" s="4">
        <v>930</v>
      </c>
      <c r="AQ892" s="4">
        <v>950</v>
      </c>
      <c r="AR892" s="4">
        <v>970</v>
      </c>
      <c r="AS892" s="4">
        <v>990</v>
      </c>
      <c r="AT892" s="4">
        <v>1010</v>
      </c>
      <c r="AU892" s="4">
        <v>1030</v>
      </c>
      <c r="AV892" s="4">
        <v>1050</v>
      </c>
      <c r="AW892" s="4">
        <v>1070</v>
      </c>
      <c r="AX892" s="4">
        <v>1090</v>
      </c>
      <c r="AY892" s="5">
        <v>1110</v>
      </c>
      <c r="AZ892" s="4">
        <v>1130</v>
      </c>
      <c r="BA892" s="4">
        <v>1150</v>
      </c>
      <c r="BB892" s="4">
        <v>1170</v>
      </c>
      <c r="BC892" s="4">
        <v>1190</v>
      </c>
      <c r="BD892" s="4">
        <v>1210</v>
      </c>
      <c r="BE892" s="4">
        <v>1230</v>
      </c>
      <c r="BF892" s="4">
        <v>1250</v>
      </c>
      <c r="BG892" s="4">
        <v>1270</v>
      </c>
      <c r="BH892" s="4">
        <v>1290</v>
      </c>
      <c r="BI892" s="6">
        <v>1310</v>
      </c>
      <c r="BJ892" t="s">
        <v>2</v>
      </c>
    </row>
    <row r="893" spans="1:62">
      <c r="A893" s="4" t="s">
        <v>116</v>
      </c>
      <c r="B893" s="4">
        <v>28</v>
      </c>
      <c r="C893" s="4">
        <v>32</v>
      </c>
      <c r="D893" s="4">
        <v>36</v>
      </c>
      <c r="E893" s="4">
        <v>40</v>
      </c>
      <c r="F893" s="4">
        <v>44</v>
      </c>
      <c r="G893" s="4">
        <v>48</v>
      </c>
      <c r="H893" s="4">
        <v>52</v>
      </c>
      <c r="I893" s="4">
        <v>56</v>
      </c>
      <c r="J893" s="4">
        <v>60</v>
      </c>
      <c r="K893" s="5">
        <v>64</v>
      </c>
      <c r="L893" s="4">
        <v>68</v>
      </c>
      <c r="M893" s="4">
        <v>72</v>
      </c>
      <c r="N893" s="4">
        <v>76</v>
      </c>
      <c r="O893" s="4">
        <v>80</v>
      </c>
      <c r="P893" s="4">
        <v>84</v>
      </c>
      <c r="Q893" s="4">
        <v>88</v>
      </c>
      <c r="R893" s="4">
        <v>92</v>
      </c>
      <c r="S893" s="4">
        <v>96</v>
      </c>
      <c r="T893" s="4">
        <v>100</v>
      </c>
      <c r="U893" s="6">
        <v>104</v>
      </c>
      <c r="V893" s="4">
        <v>108</v>
      </c>
      <c r="W893" s="4">
        <v>112</v>
      </c>
      <c r="X893" s="4">
        <v>116</v>
      </c>
      <c r="Y893" s="4">
        <v>120</v>
      </c>
      <c r="Z893" s="4">
        <v>124</v>
      </c>
      <c r="AA893" s="4">
        <v>128</v>
      </c>
      <c r="AB893" s="4">
        <v>132</v>
      </c>
      <c r="AC893" s="4">
        <v>136</v>
      </c>
      <c r="AD893" s="4">
        <v>140</v>
      </c>
      <c r="AE893" s="5">
        <v>144</v>
      </c>
      <c r="AF893" s="4">
        <v>148</v>
      </c>
      <c r="AG893" s="4">
        <v>152</v>
      </c>
      <c r="AH893" s="4">
        <v>156</v>
      </c>
      <c r="AI893" s="4">
        <v>160</v>
      </c>
      <c r="AJ893" s="4">
        <v>164</v>
      </c>
      <c r="AK893" s="4">
        <v>168</v>
      </c>
      <c r="AL893" s="4">
        <v>172</v>
      </c>
      <c r="AM893" s="4">
        <v>176</v>
      </c>
      <c r="AN893" s="4">
        <v>380</v>
      </c>
      <c r="AO893" s="6">
        <v>184</v>
      </c>
      <c r="AP893" s="4">
        <v>188</v>
      </c>
      <c r="AQ893" s="4">
        <v>192</v>
      </c>
      <c r="AR893" s="4">
        <v>196</v>
      </c>
      <c r="AS893" s="4">
        <v>200</v>
      </c>
      <c r="AT893" s="4">
        <v>204</v>
      </c>
      <c r="AU893" s="4">
        <v>208</v>
      </c>
      <c r="AV893" s="4">
        <v>212</v>
      </c>
      <c r="AW893" s="4">
        <v>216</v>
      </c>
      <c r="AX893" s="4">
        <v>220</v>
      </c>
      <c r="AY893" s="5">
        <v>224</v>
      </c>
      <c r="AZ893" s="4">
        <v>228</v>
      </c>
      <c r="BA893" s="4">
        <v>232</v>
      </c>
      <c r="BB893" s="4">
        <v>236</v>
      </c>
      <c r="BC893" s="4">
        <v>240</v>
      </c>
      <c r="BD893" s="4">
        <v>244</v>
      </c>
      <c r="BE893" s="4">
        <v>248</v>
      </c>
      <c r="BF893" s="4">
        <v>252</v>
      </c>
      <c r="BG893" s="4">
        <v>256</v>
      </c>
      <c r="BH893" s="4">
        <v>260</v>
      </c>
      <c r="BI893" s="6">
        <v>264</v>
      </c>
      <c r="BJ893" t="s">
        <v>2</v>
      </c>
    </row>
    <row r="894" spans="1:62">
      <c r="A894" s="4" t="s">
        <v>82</v>
      </c>
      <c r="B894" s="4">
        <v>8</v>
      </c>
      <c r="C894" s="4">
        <v>8.6</v>
      </c>
      <c r="D894" s="4">
        <v>9.3000000000000007</v>
      </c>
      <c r="E894" s="4">
        <v>10</v>
      </c>
      <c r="F894" s="4">
        <v>10.6</v>
      </c>
      <c r="G894" s="4">
        <v>11.3</v>
      </c>
      <c r="H894" s="4">
        <v>12</v>
      </c>
      <c r="I894" s="4">
        <v>12.6</v>
      </c>
      <c r="J894" s="4">
        <v>13.3</v>
      </c>
      <c r="K894" s="5">
        <v>14</v>
      </c>
      <c r="L894" s="4">
        <v>14.6</v>
      </c>
      <c r="M894" s="4">
        <v>15.3</v>
      </c>
      <c r="N894" s="4">
        <v>16</v>
      </c>
      <c r="O894" s="4">
        <v>16.600000000000001</v>
      </c>
      <c r="P894" s="4">
        <v>17.3</v>
      </c>
      <c r="Q894" s="4">
        <v>18</v>
      </c>
      <c r="R894" s="4">
        <v>18.600000000000001</v>
      </c>
      <c r="S894" s="4">
        <v>19.3</v>
      </c>
      <c r="T894" s="4">
        <v>20</v>
      </c>
      <c r="U894" s="6">
        <v>20.6</v>
      </c>
      <c r="V894" s="4">
        <v>21.3</v>
      </c>
      <c r="W894" s="4">
        <v>22</v>
      </c>
      <c r="X894" s="4">
        <v>22.6</v>
      </c>
      <c r="Y894" s="4">
        <v>23.3</v>
      </c>
      <c r="Z894" s="4">
        <v>24</v>
      </c>
      <c r="AA894" s="4">
        <v>24.6</v>
      </c>
      <c r="AB894" s="4">
        <v>25.3</v>
      </c>
      <c r="AC894" s="4">
        <v>26</v>
      </c>
      <c r="AD894" s="4">
        <v>26.6</v>
      </c>
      <c r="AE894" s="5">
        <v>27.3</v>
      </c>
      <c r="AF894" s="4">
        <v>28</v>
      </c>
      <c r="AG894" s="4">
        <v>28.6</v>
      </c>
      <c r="AH894" s="4">
        <v>29.3</v>
      </c>
      <c r="AI894" s="4">
        <v>30</v>
      </c>
      <c r="AJ894" s="4">
        <v>30.6</v>
      </c>
      <c r="AK894" s="4">
        <v>31.3</v>
      </c>
      <c r="AL894" s="4">
        <v>32</v>
      </c>
      <c r="AM894" s="4">
        <v>32.6</v>
      </c>
      <c r="AN894" s="4">
        <v>33.299999999999997</v>
      </c>
      <c r="AO894" s="6">
        <v>34</v>
      </c>
      <c r="AP894" s="4">
        <v>34.6</v>
      </c>
      <c r="AQ894" s="4">
        <v>35.299999999999997</v>
      </c>
      <c r="AR894" s="4">
        <v>36</v>
      </c>
      <c r="AS894" s="4">
        <v>36.6</v>
      </c>
      <c r="AT894" s="4">
        <v>37.299999999999997</v>
      </c>
      <c r="AU894" s="4">
        <v>38</v>
      </c>
      <c r="AV894" s="4">
        <v>38.6</v>
      </c>
      <c r="AW894" s="4">
        <v>39.299999999999997</v>
      </c>
      <c r="AX894" s="4">
        <v>40</v>
      </c>
      <c r="AY894" s="5">
        <v>40.6</v>
      </c>
      <c r="AZ894" s="4">
        <v>41.3</v>
      </c>
      <c r="BA894" s="4">
        <v>42</v>
      </c>
      <c r="BB894" s="4">
        <v>42.6</v>
      </c>
      <c r="BC894" s="4">
        <v>43.3</v>
      </c>
      <c r="BD894" s="4">
        <v>44</v>
      </c>
      <c r="BE894" s="4">
        <v>44.6</v>
      </c>
      <c r="BF894" s="4">
        <v>45.3</v>
      </c>
      <c r="BG894" s="4">
        <v>46</v>
      </c>
      <c r="BH894" s="4">
        <v>46.6</v>
      </c>
      <c r="BI894" s="6">
        <v>47.3</v>
      </c>
      <c r="BJ894" t="s">
        <v>2</v>
      </c>
    </row>
    <row r="895" spans="1:62">
      <c r="A895" s="4" t="s">
        <v>6</v>
      </c>
      <c r="K895" s="5"/>
      <c r="U895" s="6"/>
      <c r="AE895" s="5"/>
      <c r="AO895" s="6"/>
      <c r="AY895" s="5"/>
      <c r="BI895" s="6"/>
    </row>
    <row r="896" spans="1:62">
      <c r="A896" s="4" t="s">
        <v>376</v>
      </c>
      <c r="K896" s="5"/>
      <c r="U896" s="6"/>
      <c r="AE896" s="5"/>
      <c r="AO896" s="6"/>
      <c r="AY896" s="5"/>
      <c r="BI896" s="6"/>
    </row>
    <row r="897" spans="1:62">
      <c r="A897" s="4" t="s">
        <v>377</v>
      </c>
      <c r="B897" s="4">
        <v>2</v>
      </c>
      <c r="C897" s="4">
        <f>B897+1</f>
        <v>3</v>
      </c>
      <c r="D897" s="4">
        <f t="shared" ref="D897:I897" si="4998">C897+1</f>
        <v>4</v>
      </c>
      <c r="E897" s="4">
        <f t="shared" si="4998"/>
        <v>5</v>
      </c>
      <c r="F897" s="4">
        <f t="shared" si="4998"/>
        <v>6</v>
      </c>
      <c r="G897" s="4">
        <f t="shared" si="4998"/>
        <v>7</v>
      </c>
      <c r="H897" s="4">
        <f t="shared" si="4998"/>
        <v>8</v>
      </c>
      <c r="I897" s="4">
        <f t="shared" si="4998"/>
        <v>9</v>
      </c>
      <c r="J897" s="4">
        <f>I897+2</f>
        <v>11</v>
      </c>
      <c r="K897">
        <f t="shared" ref="K897:Q897" si="4999">J897+2</f>
        <v>13</v>
      </c>
      <c r="L897" s="4">
        <f t="shared" si="4999"/>
        <v>15</v>
      </c>
      <c r="M897" s="4">
        <f t="shared" si="4999"/>
        <v>17</v>
      </c>
      <c r="N897" s="4">
        <f t="shared" si="4999"/>
        <v>19</v>
      </c>
      <c r="O897" s="4">
        <f t="shared" si="4999"/>
        <v>21</v>
      </c>
      <c r="P897" s="4">
        <f t="shared" si="4999"/>
        <v>23</v>
      </c>
      <c r="Q897" s="4">
        <f t="shared" si="4999"/>
        <v>25</v>
      </c>
      <c r="R897" s="4">
        <f>Q897+8</f>
        <v>33</v>
      </c>
      <c r="S897" s="4">
        <f t="shared" ref="S897:W897" si="5000">R897+8</f>
        <v>41</v>
      </c>
      <c r="T897" s="4">
        <f t="shared" si="5000"/>
        <v>49</v>
      </c>
      <c r="U897">
        <f t="shared" si="5000"/>
        <v>57</v>
      </c>
      <c r="V897" s="4">
        <f t="shared" si="5000"/>
        <v>65</v>
      </c>
      <c r="W897" s="4">
        <f t="shared" si="5000"/>
        <v>73</v>
      </c>
      <c r="X897" s="4">
        <f>W897+16</f>
        <v>89</v>
      </c>
      <c r="Y897" s="4">
        <f t="shared" ref="Y897:AC897" si="5001">X897+16</f>
        <v>105</v>
      </c>
      <c r="Z897" s="4">
        <f t="shared" si="5001"/>
        <v>121</v>
      </c>
      <c r="AA897" s="4">
        <f t="shared" si="5001"/>
        <v>137</v>
      </c>
      <c r="AB897" s="4">
        <f t="shared" si="5001"/>
        <v>153</v>
      </c>
      <c r="AC897" s="4">
        <f t="shared" si="5001"/>
        <v>169</v>
      </c>
      <c r="AD897" s="4">
        <f>AC897+24</f>
        <v>193</v>
      </c>
      <c r="AE897">
        <f t="shared" ref="AE897:AN897" si="5002">AD897+24</f>
        <v>217</v>
      </c>
      <c r="AF897" s="4">
        <f t="shared" si="5002"/>
        <v>241</v>
      </c>
      <c r="AG897" s="4">
        <f t="shared" si="5002"/>
        <v>265</v>
      </c>
      <c r="AH897" s="4">
        <f t="shared" si="5002"/>
        <v>289</v>
      </c>
      <c r="AI897" s="4">
        <f t="shared" si="5002"/>
        <v>313</v>
      </c>
      <c r="AJ897" s="4">
        <f t="shared" si="5002"/>
        <v>337</v>
      </c>
      <c r="AK897" s="4">
        <f t="shared" si="5002"/>
        <v>361</v>
      </c>
      <c r="AL897" s="4">
        <f t="shared" si="5002"/>
        <v>385</v>
      </c>
      <c r="AM897" s="4">
        <f t="shared" si="5002"/>
        <v>409</v>
      </c>
      <c r="AN897" s="4">
        <f t="shared" si="5002"/>
        <v>433</v>
      </c>
      <c r="AO897">
        <f t="shared" ref="AO897:BI897" si="5003">AN897+24</f>
        <v>457</v>
      </c>
      <c r="AP897" s="4">
        <f t="shared" si="5003"/>
        <v>481</v>
      </c>
      <c r="AQ897" s="4">
        <f t="shared" si="5003"/>
        <v>505</v>
      </c>
      <c r="AR897" s="4">
        <f t="shared" si="5003"/>
        <v>529</v>
      </c>
      <c r="AS897" s="4">
        <f t="shared" si="5003"/>
        <v>553</v>
      </c>
      <c r="AT897" s="4">
        <f t="shared" si="5003"/>
        <v>577</v>
      </c>
      <c r="AU897" s="4">
        <f t="shared" si="5003"/>
        <v>601</v>
      </c>
      <c r="AV897" s="4">
        <f t="shared" si="5003"/>
        <v>625</v>
      </c>
      <c r="AW897" s="4">
        <f t="shared" si="5003"/>
        <v>649</v>
      </c>
      <c r="AX897" s="4">
        <f t="shared" si="5003"/>
        <v>673</v>
      </c>
      <c r="AY897">
        <f t="shared" si="5003"/>
        <v>697</v>
      </c>
      <c r="AZ897" s="4">
        <f t="shared" si="5003"/>
        <v>721</v>
      </c>
      <c r="BA897" s="4">
        <f t="shared" si="5003"/>
        <v>745</v>
      </c>
      <c r="BB897" s="4">
        <f t="shared" si="5003"/>
        <v>769</v>
      </c>
      <c r="BC897" s="4">
        <f t="shared" si="5003"/>
        <v>793</v>
      </c>
      <c r="BD897" s="4">
        <f t="shared" si="5003"/>
        <v>817</v>
      </c>
      <c r="BE897" s="4">
        <f t="shared" si="5003"/>
        <v>841</v>
      </c>
      <c r="BF897" s="4">
        <f t="shared" si="5003"/>
        <v>865</v>
      </c>
      <c r="BG897" s="4">
        <f t="shared" si="5003"/>
        <v>889</v>
      </c>
      <c r="BH897" s="4">
        <f t="shared" si="5003"/>
        <v>913</v>
      </c>
      <c r="BI897">
        <f t="shared" si="5003"/>
        <v>937</v>
      </c>
      <c r="BJ897" t="s">
        <v>2</v>
      </c>
    </row>
    <row r="898" spans="1:62">
      <c r="A898" s="4" t="s">
        <v>378</v>
      </c>
      <c r="B898" s="4">
        <v>4</v>
      </c>
      <c r="C898" s="4">
        <f>B898+1</f>
        <v>5</v>
      </c>
      <c r="D898" s="4">
        <f t="shared" ref="D898:I898" si="5004">C898+1</f>
        <v>6</v>
      </c>
      <c r="E898" s="4">
        <f t="shared" si="5004"/>
        <v>7</v>
      </c>
      <c r="F898" s="4">
        <f t="shared" si="5004"/>
        <v>8</v>
      </c>
      <c r="G898" s="4">
        <f t="shared" si="5004"/>
        <v>9</v>
      </c>
      <c r="H898" s="4">
        <f t="shared" si="5004"/>
        <v>10</v>
      </c>
      <c r="I898" s="4">
        <f t="shared" si="5004"/>
        <v>11</v>
      </c>
      <c r="J898" s="4">
        <f>I898+2</f>
        <v>13</v>
      </c>
      <c r="K898">
        <f t="shared" ref="K898:Q898" si="5005">J898+2</f>
        <v>15</v>
      </c>
      <c r="L898" s="4">
        <f t="shared" si="5005"/>
        <v>17</v>
      </c>
      <c r="M898" s="4">
        <f t="shared" si="5005"/>
        <v>19</v>
      </c>
      <c r="N898" s="4">
        <f t="shared" si="5005"/>
        <v>21</v>
      </c>
      <c r="O898" s="4">
        <f t="shared" si="5005"/>
        <v>23</v>
      </c>
      <c r="P898" s="4">
        <f t="shared" si="5005"/>
        <v>25</v>
      </c>
      <c r="Q898" s="4">
        <f t="shared" si="5005"/>
        <v>27</v>
      </c>
      <c r="R898" s="4">
        <f>Q898+8</f>
        <v>35</v>
      </c>
      <c r="S898" s="4">
        <f t="shared" ref="S898:W898" si="5006">R898+8</f>
        <v>43</v>
      </c>
      <c r="T898" s="4">
        <f t="shared" si="5006"/>
        <v>51</v>
      </c>
      <c r="U898">
        <f t="shared" si="5006"/>
        <v>59</v>
      </c>
      <c r="V898" s="4">
        <f t="shared" si="5006"/>
        <v>67</v>
      </c>
      <c r="W898" s="4">
        <f t="shared" si="5006"/>
        <v>75</v>
      </c>
      <c r="X898" s="4">
        <f>W898+16</f>
        <v>91</v>
      </c>
      <c r="Y898" s="4">
        <f t="shared" ref="Y898:AC898" si="5007">X898+16</f>
        <v>107</v>
      </c>
      <c r="Z898" s="4">
        <f t="shared" si="5007"/>
        <v>123</v>
      </c>
      <c r="AA898" s="4">
        <f t="shared" si="5007"/>
        <v>139</v>
      </c>
      <c r="AB898" s="4">
        <f t="shared" si="5007"/>
        <v>155</v>
      </c>
      <c r="AC898" s="4">
        <f t="shared" si="5007"/>
        <v>171</v>
      </c>
      <c r="AD898" s="4">
        <f>AC898+24</f>
        <v>195</v>
      </c>
      <c r="AE898">
        <f t="shared" ref="AE898:AN898" si="5008">AD898+24</f>
        <v>219</v>
      </c>
      <c r="AF898" s="4">
        <f t="shared" si="5008"/>
        <v>243</v>
      </c>
      <c r="AG898" s="4">
        <f t="shared" si="5008"/>
        <v>267</v>
      </c>
      <c r="AH898" s="4">
        <f t="shared" si="5008"/>
        <v>291</v>
      </c>
      <c r="AI898" s="4">
        <f t="shared" si="5008"/>
        <v>315</v>
      </c>
      <c r="AJ898" s="4">
        <f t="shared" si="5008"/>
        <v>339</v>
      </c>
      <c r="AK898" s="4">
        <f t="shared" si="5008"/>
        <v>363</v>
      </c>
      <c r="AL898" s="4">
        <f t="shared" si="5008"/>
        <v>387</v>
      </c>
      <c r="AM898" s="4">
        <f t="shared" si="5008"/>
        <v>411</v>
      </c>
      <c r="AN898" s="4">
        <f t="shared" si="5008"/>
        <v>435</v>
      </c>
      <c r="AO898">
        <f t="shared" ref="AO898:BI898" si="5009">AN898+24</f>
        <v>459</v>
      </c>
      <c r="AP898" s="4">
        <f t="shared" si="5009"/>
        <v>483</v>
      </c>
      <c r="AQ898" s="4">
        <f t="shared" si="5009"/>
        <v>507</v>
      </c>
      <c r="AR898" s="4">
        <f t="shared" si="5009"/>
        <v>531</v>
      </c>
      <c r="AS898" s="4">
        <f t="shared" si="5009"/>
        <v>555</v>
      </c>
      <c r="AT898" s="4">
        <f t="shared" si="5009"/>
        <v>579</v>
      </c>
      <c r="AU898" s="4">
        <f t="shared" si="5009"/>
        <v>603</v>
      </c>
      <c r="AV898" s="4">
        <f t="shared" si="5009"/>
        <v>627</v>
      </c>
      <c r="AW898" s="4">
        <f t="shared" si="5009"/>
        <v>651</v>
      </c>
      <c r="AX898" s="4">
        <f t="shared" si="5009"/>
        <v>675</v>
      </c>
      <c r="AY898">
        <f t="shared" si="5009"/>
        <v>699</v>
      </c>
      <c r="AZ898" s="4">
        <f t="shared" si="5009"/>
        <v>723</v>
      </c>
      <c r="BA898" s="4">
        <f t="shared" si="5009"/>
        <v>747</v>
      </c>
      <c r="BB898" s="4">
        <f t="shared" si="5009"/>
        <v>771</v>
      </c>
      <c r="BC898" s="4">
        <f t="shared" si="5009"/>
        <v>795</v>
      </c>
      <c r="BD898" s="4">
        <f t="shared" si="5009"/>
        <v>819</v>
      </c>
      <c r="BE898" s="4">
        <f t="shared" si="5009"/>
        <v>843</v>
      </c>
      <c r="BF898" s="4">
        <f t="shared" si="5009"/>
        <v>867</v>
      </c>
      <c r="BG898" s="4">
        <f t="shared" si="5009"/>
        <v>891</v>
      </c>
      <c r="BH898" s="4">
        <f t="shared" si="5009"/>
        <v>915</v>
      </c>
      <c r="BI898">
        <f t="shared" si="5009"/>
        <v>939</v>
      </c>
      <c r="BJ898" t="s">
        <v>2</v>
      </c>
    </row>
    <row r="899" spans="1:62">
      <c r="A899" s="4" t="s">
        <v>82</v>
      </c>
      <c r="B899" s="4">
        <v>4.5999999999999996</v>
      </c>
      <c r="C899" s="4">
        <v>4.5999999999999996</v>
      </c>
      <c r="D899" s="4">
        <v>4.5999999999999996</v>
      </c>
      <c r="E899" s="4">
        <v>4.5999999999999996</v>
      </c>
      <c r="F899" s="4">
        <v>4.5999999999999996</v>
      </c>
      <c r="G899" s="4">
        <v>4.5999999999999996</v>
      </c>
      <c r="H899" s="4">
        <v>5.3</v>
      </c>
      <c r="I899" s="4">
        <v>5.3</v>
      </c>
      <c r="J899" s="4">
        <v>5.3</v>
      </c>
      <c r="K899" s="5">
        <v>5.3</v>
      </c>
      <c r="L899" s="4">
        <v>5.3</v>
      </c>
      <c r="M899" s="4">
        <v>5.3</v>
      </c>
      <c r="N899" s="4">
        <v>5.3</v>
      </c>
      <c r="O899" s="4">
        <v>6</v>
      </c>
      <c r="P899" s="4">
        <v>6</v>
      </c>
      <c r="Q899" s="4">
        <v>6</v>
      </c>
      <c r="R899" s="4">
        <v>6</v>
      </c>
      <c r="S899" s="4">
        <v>6</v>
      </c>
      <c r="T899" s="4">
        <v>6</v>
      </c>
      <c r="U899" s="6">
        <v>6</v>
      </c>
      <c r="V899" s="4">
        <v>6.6</v>
      </c>
      <c r="W899" s="4">
        <v>6.6</v>
      </c>
      <c r="X899" s="4">
        <v>6.6</v>
      </c>
      <c r="Y899" s="4">
        <v>6.6</v>
      </c>
      <c r="Z899" s="4">
        <v>6.6</v>
      </c>
      <c r="AA899" s="4">
        <v>6.6</v>
      </c>
      <c r="AB899" s="4">
        <v>6.6</v>
      </c>
      <c r="AC899" s="4">
        <v>7.3</v>
      </c>
      <c r="AD899" s="4">
        <v>7.3</v>
      </c>
      <c r="AE899" s="5">
        <v>7.3</v>
      </c>
      <c r="AF899" s="4">
        <v>7.3</v>
      </c>
      <c r="AG899" s="4">
        <v>7.3</v>
      </c>
      <c r="AH899" s="4">
        <v>7.3</v>
      </c>
      <c r="AI899" s="4">
        <v>7.3</v>
      </c>
      <c r="AJ899" s="4">
        <v>8</v>
      </c>
      <c r="AK899" s="4">
        <v>8</v>
      </c>
      <c r="AL899" s="4">
        <v>8</v>
      </c>
      <c r="AM899" s="4">
        <v>8</v>
      </c>
      <c r="AN899" s="4">
        <v>8</v>
      </c>
      <c r="AO899" s="6">
        <v>8</v>
      </c>
      <c r="AP899" s="4">
        <v>8</v>
      </c>
      <c r="AQ899" s="4">
        <v>8.6</v>
      </c>
      <c r="AR899" s="4">
        <v>8.6</v>
      </c>
      <c r="AS899" s="4">
        <v>8.6</v>
      </c>
      <c r="AT899" s="4">
        <v>8.6</v>
      </c>
      <c r="AU899" s="4">
        <v>8.6</v>
      </c>
      <c r="AV899" s="4">
        <v>8.6</v>
      </c>
      <c r="AW899" s="4">
        <v>8.6</v>
      </c>
      <c r="AX899" s="4">
        <v>9.3000000000000007</v>
      </c>
      <c r="AY899" s="5">
        <v>9.3000000000000007</v>
      </c>
      <c r="AZ899" s="4">
        <v>9.3000000000000007</v>
      </c>
      <c r="BA899" s="4">
        <v>9.3000000000000007</v>
      </c>
      <c r="BB899" s="4">
        <v>9.3000000000000007</v>
      </c>
      <c r="BC899" s="4">
        <v>9.3000000000000007</v>
      </c>
      <c r="BD899" s="4">
        <v>9.3000000000000007</v>
      </c>
      <c r="BE899" s="4">
        <v>10</v>
      </c>
      <c r="BF899" s="4">
        <v>10</v>
      </c>
      <c r="BG899" s="4">
        <v>10</v>
      </c>
      <c r="BH899" s="4">
        <v>10</v>
      </c>
      <c r="BI899" s="6">
        <v>10</v>
      </c>
      <c r="BJ899" t="s">
        <v>2</v>
      </c>
    </row>
    <row r="900" spans="1:62">
      <c r="A900" s="4" t="s">
        <v>5</v>
      </c>
      <c r="B900" s="4">
        <v>2</v>
      </c>
      <c r="C900" s="4">
        <v>2.2000000000000002</v>
      </c>
      <c r="D900" s="4">
        <v>2.5</v>
      </c>
      <c r="E900" s="4">
        <v>2.7</v>
      </c>
      <c r="F900" s="4">
        <v>3</v>
      </c>
      <c r="G900" s="4">
        <v>3.2</v>
      </c>
      <c r="H900" s="4">
        <v>3.5</v>
      </c>
      <c r="I900" s="4">
        <v>3.7</v>
      </c>
      <c r="J900" s="4">
        <v>4</v>
      </c>
      <c r="K900" s="5">
        <v>4.2</v>
      </c>
      <c r="L900" s="4">
        <v>4.5</v>
      </c>
      <c r="M900" s="4">
        <v>4.7</v>
      </c>
      <c r="N900" s="4">
        <v>5</v>
      </c>
      <c r="O900" s="4">
        <v>5.2</v>
      </c>
      <c r="P900" s="4">
        <v>5.5</v>
      </c>
      <c r="Q900" s="4">
        <v>5.7</v>
      </c>
      <c r="R900" s="4">
        <v>6</v>
      </c>
      <c r="S900" s="4">
        <v>6.2</v>
      </c>
      <c r="T900" s="4">
        <v>6.5</v>
      </c>
      <c r="U900" s="6">
        <v>6.7</v>
      </c>
      <c r="V900" s="4">
        <v>7</v>
      </c>
      <c r="W900" s="4">
        <v>7.2</v>
      </c>
      <c r="X900" s="4">
        <v>7.5</v>
      </c>
      <c r="Y900" s="4">
        <v>7.7</v>
      </c>
      <c r="Z900" s="4">
        <v>8</v>
      </c>
      <c r="AA900" s="4">
        <v>8.1999999999999993</v>
      </c>
      <c r="AB900" s="4">
        <v>8.5</v>
      </c>
      <c r="AC900" s="4">
        <v>8.6999999999999993</v>
      </c>
      <c r="AD900" s="4">
        <v>9</v>
      </c>
      <c r="AE900" s="5">
        <v>9.1999999999999993</v>
      </c>
      <c r="AF900" s="4">
        <v>9.5</v>
      </c>
      <c r="AG900" s="4">
        <v>9.6999999999999993</v>
      </c>
      <c r="AH900" s="4">
        <v>10</v>
      </c>
      <c r="AI900" s="4">
        <v>10.199999999999999</v>
      </c>
      <c r="AJ900" s="4">
        <v>10.5</v>
      </c>
      <c r="AK900" s="4">
        <v>10.7</v>
      </c>
      <c r="AL900" s="4">
        <v>11</v>
      </c>
      <c r="AM900" s="4">
        <v>11.2</v>
      </c>
      <c r="AN900" s="4">
        <v>11.5</v>
      </c>
      <c r="AO900" s="6">
        <v>11.7</v>
      </c>
      <c r="AP900" s="4">
        <v>12</v>
      </c>
      <c r="AQ900" s="4">
        <v>12.2</v>
      </c>
      <c r="AR900" s="4">
        <v>12.5</v>
      </c>
      <c r="AS900" s="4">
        <v>12.7</v>
      </c>
      <c r="AT900" s="4">
        <v>13</v>
      </c>
      <c r="AU900" s="4">
        <v>13.2</v>
      </c>
      <c r="AV900" s="4">
        <v>13.5</v>
      </c>
      <c r="AW900" s="4">
        <v>13.7</v>
      </c>
      <c r="AX900" s="4">
        <v>14</v>
      </c>
      <c r="AY900" s="5">
        <v>14.2</v>
      </c>
      <c r="AZ900" s="4">
        <v>14.5</v>
      </c>
      <c r="BA900" s="4">
        <v>14.7</v>
      </c>
      <c r="BB900" s="4">
        <v>15</v>
      </c>
      <c r="BC900" s="4">
        <v>15.2</v>
      </c>
      <c r="BD900" s="4">
        <v>15.5</v>
      </c>
      <c r="BE900" s="4">
        <v>15.7</v>
      </c>
      <c r="BF900" s="4">
        <v>16</v>
      </c>
      <c r="BG900" s="4">
        <v>16.2</v>
      </c>
      <c r="BH900" s="4">
        <v>16.5</v>
      </c>
      <c r="BI900" s="6">
        <v>16.7</v>
      </c>
      <c r="BJ900" t="s">
        <v>2</v>
      </c>
    </row>
    <row r="901" spans="1:62">
      <c r="A901" s="4" t="s">
        <v>6</v>
      </c>
      <c r="K901" s="5"/>
      <c r="U901" s="6"/>
      <c r="AE901" s="5"/>
      <c r="AO901" s="6"/>
      <c r="AY901" s="5"/>
      <c r="BI901" s="6"/>
    </row>
    <row r="902" spans="1:62">
      <c r="A902" s="4" t="s">
        <v>379</v>
      </c>
      <c r="K902" s="5"/>
      <c r="U902" s="6"/>
      <c r="AE902" s="5"/>
      <c r="AO902" s="6"/>
      <c r="AY902" s="5"/>
      <c r="BI902" s="6"/>
    </row>
    <row r="903" spans="1:62">
      <c r="A903" s="4" t="s">
        <v>380</v>
      </c>
      <c r="B903" s="4" t="s">
        <v>53</v>
      </c>
      <c r="K903" s="5"/>
      <c r="U903" s="6"/>
      <c r="AE903" s="5"/>
      <c r="AO903" s="6"/>
      <c r="AY903" s="5"/>
      <c r="BI903" s="6"/>
    </row>
    <row r="904" spans="1:62">
      <c r="A904" s="4" t="s">
        <v>116</v>
      </c>
      <c r="B904" s="4">
        <v>10</v>
      </c>
      <c r="C904" s="4">
        <v>12</v>
      </c>
      <c r="D904" s="4">
        <v>14</v>
      </c>
      <c r="E904" s="4">
        <v>16</v>
      </c>
      <c r="F904" s="4">
        <v>18</v>
      </c>
      <c r="G904" s="4">
        <v>20</v>
      </c>
      <c r="H904" s="4">
        <v>22</v>
      </c>
      <c r="I904" s="4">
        <v>24</v>
      </c>
      <c r="J904" s="4">
        <v>26</v>
      </c>
      <c r="K904" s="5">
        <v>28</v>
      </c>
      <c r="L904" s="4">
        <v>30</v>
      </c>
      <c r="M904" s="4">
        <v>32</v>
      </c>
      <c r="N904" s="4">
        <v>34</v>
      </c>
      <c r="O904" s="4">
        <v>36</v>
      </c>
      <c r="P904" s="4">
        <v>38</v>
      </c>
      <c r="Q904" s="4">
        <v>40</v>
      </c>
      <c r="R904" s="4">
        <v>42</v>
      </c>
      <c r="S904" s="4">
        <v>44</v>
      </c>
      <c r="T904" s="4">
        <v>46</v>
      </c>
      <c r="U904" s="6">
        <v>48</v>
      </c>
      <c r="V904" s="4">
        <v>50</v>
      </c>
      <c r="W904" s="4">
        <v>52</v>
      </c>
      <c r="X904" s="4">
        <v>54</v>
      </c>
      <c r="Y904" s="4">
        <v>56</v>
      </c>
      <c r="Z904" s="4">
        <v>58</v>
      </c>
      <c r="AA904" s="4">
        <v>60</v>
      </c>
      <c r="AB904" s="4">
        <v>62</v>
      </c>
      <c r="AC904" s="4">
        <v>64</v>
      </c>
      <c r="AD904" s="4">
        <v>66</v>
      </c>
      <c r="AE904" s="5">
        <v>68</v>
      </c>
      <c r="AF904" s="4">
        <v>70</v>
      </c>
      <c r="AG904" s="4">
        <v>72</v>
      </c>
      <c r="AH904" s="4">
        <v>74</v>
      </c>
      <c r="AI904" s="4">
        <v>76</v>
      </c>
      <c r="AJ904" s="4">
        <v>78</v>
      </c>
      <c r="AK904" s="4">
        <v>80</v>
      </c>
      <c r="AL904" s="4">
        <v>82</v>
      </c>
      <c r="AM904" s="4">
        <v>84</v>
      </c>
      <c r="AN904" s="4">
        <v>86</v>
      </c>
      <c r="AO904" s="6">
        <v>88</v>
      </c>
      <c r="AP904" s="4">
        <v>90</v>
      </c>
      <c r="AQ904" s="4">
        <v>92</v>
      </c>
      <c r="AR904" s="4">
        <v>94</v>
      </c>
      <c r="AS904" s="4">
        <v>96</v>
      </c>
      <c r="AT904" s="4">
        <v>98</v>
      </c>
      <c r="AU904" s="4">
        <v>100</v>
      </c>
      <c r="AV904" s="4">
        <v>102</v>
      </c>
      <c r="AW904" s="4">
        <v>104</v>
      </c>
      <c r="AX904" s="4">
        <v>106</v>
      </c>
      <c r="AY904" s="5">
        <v>108</v>
      </c>
      <c r="AZ904" s="4">
        <v>110</v>
      </c>
      <c r="BA904" s="4">
        <v>112</v>
      </c>
      <c r="BB904" s="4">
        <v>114</v>
      </c>
      <c r="BC904" s="4">
        <v>116</v>
      </c>
      <c r="BD904" s="4">
        <v>118</v>
      </c>
      <c r="BE904" s="4">
        <v>120</v>
      </c>
      <c r="BF904" s="4">
        <v>122</v>
      </c>
      <c r="BG904" s="4">
        <v>124</v>
      </c>
      <c r="BH904" s="4">
        <v>126</v>
      </c>
      <c r="BI904" s="6">
        <v>128</v>
      </c>
      <c r="BJ904" t="s">
        <v>2</v>
      </c>
    </row>
    <row r="905" spans="1:62">
      <c r="A905" s="4" t="s">
        <v>220</v>
      </c>
      <c r="B905" s="4" t="s">
        <v>53</v>
      </c>
      <c r="K905" s="5"/>
      <c r="U905" s="6"/>
      <c r="AE905" s="5"/>
      <c r="AO905" s="6"/>
      <c r="AY905" s="5"/>
      <c r="BI905" s="6"/>
    </row>
    <row r="906" spans="1:62">
      <c r="A906" s="4" t="s">
        <v>6</v>
      </c>
      <c r="K906" s="5"/>
      <c r="U906" s="6"/>
      <c r="AE906" s="5"/>
      <c r="AO906" s="6"/>
      <c r="AY906" s="5"/>
      <c r="BI906" s="6"/>
    </row>
    <row r="907" spans="1:62">
      <c r="K907" s="5"/>
      <c r="U907" s="6"/>
      <c r="AE907" s="5"/>
      <c r="AO907" s="6"/>
      <c r="AY907" s="5"/>
      <c r="BI907" s="6"/>
    </row>
    <row r="908" spans="1:62">
      <c r="A908" s="4" t="s">
        <v>381</v>
      </c>
      <c r="K908" s="5"/>
      <c r="U908" s="6"/>
      <c r="AE908" s="5"/>
      <c r="AO908" s="6"/>
      <c r="AY908" s="5"/>
      <c r="BI908" s="6"/>
    </row>
    <row r="909" spans="1:62">
      <c r="A909" s="4" t="s">
        <v>116</v>
      </c>
      <c r="B909" s="4">
        <v>28</v>
      </c>
      <c r="C909" s="4">
        <v>33</v>
      </c>
      <c r="D909" s="4">
        <v>38</v>
      </c>
      <c r="E909" s="4">
        <v>43</v>
      </c>
      <c r="F909" s="4">
        <v>48</v>
      </c>
      <c r="G909" s="4">
        <v>53</v>
      </c>
      <c r="H909" s="4">
        <v>58</v>
      </c>
      <c r="I909" s="4">
        <v>63</v>
      </c>
      <c r="J909" s="4">
        <v>68</v>
      </c>
      <c r="K909" s="5">
        <v>73</v>
      </c>
      <c r="L909" s="4">
        <v>78</v>
      </c>
      <c r="M909" s="4">
        <v>83</v>
      </c>
      <c r="N909" s="4">
        <v>88</v>
      </c>
      <c r="O909" s="4">
        <v>93</v>
      </c>
      <c r="P909" s="4">
        <v>98</v>
      </c>
      <c r="Q909" s="4">
        <v>103</v>
      </c>
      <c r="R909" s="4">
        <v>108</v>
      </c>
      <c r="S909" s="4">
        <v>113</v>
      </c>
      <c r="T909" s="4">
        <v>118</v>
      </c>
      <c r="U909" s="6">
        <v>123</v>
      </c>
      <c r="V909" s="4">
        <v>128</v>
      </c>
      <c r="W909" s="4">
        <v>133</v>
      </c>
      <c r="X909" s="4">
        <v>138</v>
      </c>
      <c r="Y909" s="4">
        <v>143</v>
      </c>
      <c r="Z909" s="4">
        <v>148</v>
      </c>
      <c r="AA909" s="4">
        <v>153</v>
      </c>
      <c r="AB909" s="4">
        <v>158</v>
      </c>
      <c r="AC909" s="4">
        <v>163</v>
      </c>
      <c r="AD909" s="4">
        <v>168</v>
      </c>
      <c r="AE909" s="5">
        <v>173</v>
      </c>
      <c r="AF909" s="4">
        <v>178</v>
      </c>
      <c r="AG909" s="4">
        <v>183</v>
      </c>
      <c r="AH909" s="4">
        <v>188</v>
      </c>
      <c r="AI909" s="4">
        <v>193</v>
      </c>
      <c r="AJ909" s="4">
        <v>198</v>
      </c>
      <c r="AK909" s="4">
        <v>203</v>
      </c>
      <c r="AL909" s="4">
        <v>208</v>
      </c>
      <c r="AM909" s="4">
        <v>213</v>
      </c>
      <c r="AN909" s="4">
        <v>218</v>
      </c>
      <c r="AO909" s="6">
        <v>223</v>
      </c>
      <c r="AP909" s="4">
        <v>228</v>
      </c>
      <c r="AQ909" s="4">
        <v>233</v>
      </c>
      <c r="AR909" s="4">
        <v>238</v>
      </c>
      <c r="AS909" s="4">
        <v>243</v>
      </c>
      <c r="AT909" s="4">
        <v>248</v>
      </c>
      <c r="AU909" s="4">
        <v>253</v>
      </c>
      <c r="AV909" s="4">
        <v>258</v>
      </c>
      <c r="AW909" s="4">
        <v>263</v>
      </c>
      <c r="AX909" s="4">
        <v>268</v>
      </c>
      <c r="AY909" s="5">
        <v>273</v>
      </c>
      <c r="AZ909" s="4">
        <v>278</v>
      </c>
      <c r="BA909" s="4">
        <v>283</v>
      </c>
      <c r="BB909" s="4">
        <v>288</v>
      </c>
      <c r="BC909" s="4">
        <v>293</v>
      </c>
      <c r="BD909" s="4">
        <v>298</v>
      </c>
      <c r="BE909" s="4">
        <v>303</v>
      </c>
      <c r="BF909" s="4">
        <v>308</v>
      </c>
      <c r="BG909" s="4">
        <v>313</v>
      </c>
      <c r="BH909" s="4">
        <v>318</v>
      </c>
      <c r="BI909" s="6">
        <v>323</v>
      </c>
      <c r="BJ909" t="s">
        <v>2</v>
      </c>
    </row>
    <row r="910" spans="1:62">
      <c r="A910" s="4" t="s">
        <v>124</v>
      </c>
      <c r="B910" s="4">
        <v>28</v>
      </c>
      <c r="C910" s="4">
        <v>44</v>
      </c>
      <c r="D910" s="4">
        <v>60</v>
      </c>
      <c r="E910" s="4">
        <v>76</v>
      </c>
      <c r="F910" s="4">
        <v>92</v>
      </c>
      <c r="G910" s="4">
        <v>108</v>
      </c>
      <c r="H910" s="4">
        <v>124</v>
      </c>
      <c r="I910" s="4">
        <v>140</v>
      </c>
      <c r="J910" s="4">
        <v>156</v>
      </c>
      <c r="K910" s="4">
        <v>172</v>
      </c>
      <c r="L910" s="4">
        <v>188</v>
      </c>
      <c r="M910" s="4">
        <v>204</v>
      </c>
      <c r="N910" s="4">
        <v>220</v>
      </c>
      <c r="O910" s="4">
        <v>236</v>
      </c>
      <c r="P910" s="4">
        <v>252</v>
      </c>
      <c r="Q910" s="4">
        <v>268</v>
      </c>
      <c r="R910" s="4">
        <v>284</v>
      </c>
      <c r="S910" s="4">
        <v>300</v>
      </c>
      <c r="T910" s="4">
        <v>316</v>
      </c>
      <c r="U910" s="4">
        <v>332</v>
      </c>
      <c r="V910" s="4">
        <v>348</v>
      </c>
      <c r="W910" s="4">
        <v>364</v>
      </c>
      <c r="X910" s="4">
        <v>380</v>
      </c>
      <c r="Y910" s="4">
        <v>396</v>
      </c>
      <c r="Z910" s="4">
        <v>412</v>
      </c>
      <c r="AA910" s="4">
        <v>428</v>
      </c>
      <c r="AB910" s="4">
        <v>444</v>
      </c>
      <c r="AC910" s="4">
        <v>460</v>
      </c>
      <c r="AD910" s="4">
        <v>476</v>
      </c>
      <c r="AE910" s="4">
        <v>492</v>
      </c>
      <c r="AF910" s="4">
        <v>508</v>
      </c>
      <c r="AG910" s="4">
        <v>524</v>
      </c>
      <c r="AH910" s="4">
        <v>540</v>
      </c>
      <c r="AI910" s="4">
        <v>556</v>
      </c>
      <c r="AJ910" s="4">
        <v>572</v>
      </c>
      <c r="AK910" s="4">
        <v>588</v>
      </c>
      <c r="AL910" s="4">
        <v>604</v>
      </c>
      <c r="AM910" s="4">
        <v>620</v>
      </c>
      <c r="AN910" s="4">
        <v>636</v>
      </c>
      <c r="AO910" s="4">
        <v>652</v>
      </c>
      <c r="AP910" s="4">
        <v>668</v>
      </c>
      <c r="AQ910" s="4">
        <v>684</v>
      </c>
      <c r="AR910" s="4">
        <v>700</v>
      </c>
      <c r="AS910" s="4">
        <v>716</v>
      </c>
      <c r="AT910" s="4">
        <v>732</v>
      </c>
      <c r="AU910" s="4">
        <v>748</v>
      </c>
      <c r="AV910" s="4">
        <v>764</v>
      </c>
      <c r="AW910" s="4">
        <v>780</v>
      </c>
      <c r="AX910" s="4">
        <v>796</v>
      </c>
      <c r="AY910" s="4">
        <v>812</v>
      </c>
      <c r="AZ910" s="4">
        <v>828</v>
      </c>
      <c r="BA910" s="4">
        <v>844</v>
      </c>
      <c r="BB910" s="4">
        <v>860</v>
      </c>
      <c r="BC910" s="4">
        <v>876</v>
      </c>
      <c r="BD910" s="4">
        <v>892</v>
      </c>
      <c r="BE910" s="4">
        <v>908</v>
      </c>
      <c r="BF910" s="4">
        <v>924</v>
      </c>
      <c r="BG910" s="4">
        <v>940</v>
      </c>
      <c r="BH910" s="4">
        <v>956</v>
      </c>
      <c r="BI910" s="4">
        <v>972</v>
      </c>
      <c r="BJ910" t="s">
        <v>2</v>
      </c>
    </row>
    <row r="911" spans="1:62">
      <c r="A911" s="4" t="s">
        <v>382</v>
      </c>
      <c r="B911" s="4">
        <v>5</v>
      </c>
      <c r="C911" s="4">
        <v>9</v>
      </c>
      <c r="D911" s="4">
        <v>12</v>
      </c>
      <c r="E911" s="4">
        <v>15</v>
      </c>
      <c r="F911" s="4">
        <v>17</v>
      </c>
      <c r="G911" s="4">
        <v>19</v>
      </c>
      <c r="H911" s="4">
        <v>20</v>
      </c>
      <c r="I911" s="4">
        <v>21</v>
      </c>
      <c r="J911" s="4">
        <v>23</v>
      </c>
      <c r="K911" s="5">
        <v>23</v>
      </c>
      <c r="L911" s="4">
        <v>24</v>
      </c>
      <c r="M911" s="4">
        <v>25</v>
      </c>
      <c r="N911" s="4">
        <v>26</v>
      </c>
      <c r="O911" s="4">
        <v>26</v>
      </c>
      <c r="P911" s="4">
        <v>27</v>
      </c>
      <c r="Q911" s="4">
        <v>28</v>
      </c>
      <c r="R911" s="4">
        <v>28</v>
      </c>
      <c r="S911" s="4">
        <v>28</v>
      </c>
      <c r="T911" s="4">
        <v>29</v>
      </c>
      <c r="U911" s="6">
        <v>29</v>
      </c>
      <c r="V911" s="4">
        <v>29</v>
      </c>
      <c r="W911" s="4">
        <v>30</v>
      </c>
      <c r="X911" s="4">
        <v>30</v>
      </c>
      <c r="Y911" s="4">
        <v>30</v>
      </c>
      <c r="Z911" s="4">
        <v>30</v>
      </c>
      <c r="AA911" s="4">
        <v>31</v>
      </c>
      <c r="AB911" s="4">
        <v>31</v>
      </c>
      <c r="AC911" s="4">
        <v>31</v>
      </c>
      <c r="AD911" s="4">
        <v>31</v>
      </c>
      <c r="AE911" s="5">
        <v>31</v>
      </c>
      <c r="AF911" s="4">
        <v>32</v>
      </c>
      <c r="AG911" s="4">
        <v>32</v>
      </c>
      <c r="AH911" s="4">
        <v>33</v>
      </c>
      <c r="AI911" s="4">
        <v>32</v>
      </c>
      <c r="AJ911" s="4">
        <v>32</v>
      </c>
      <c r="AK911" s="4">
        <v>32</v>
      </c>
      <c r="AL911" s="4">
        <v>32</v>
      </c>
      <c r="AM911" s="4">
        <v>33</v>
      </c>
      <c r="AN911" s="4">
        <v>33</v>
      </c>
      <c r="AO911" s="6">
        <v>33</v>
      </c>
      <c r="AP911" s="4">
        <v>33</v>
      </c>
      <c r="AQ911" s="4">
        <v>33</v>
      </c>
      <c r="AR911" s="4">
        <v>33</v>
      </c>
      <c r="AS911" s="4">
        <v>33</v>
      </c>
      <c r="AT911" s="4">
        <v>33</v>
      </c>
      <c r="AU911" s="4">
        <v>33</v>
      </c>
      <c r="AV911" s="4">
        <v>33</v>
      </c>
      <c r="AW911" s="4">
        <v>33</v>
      </c>
      <c r="AX911" s="4">
        <v>34</v>
      </c>
      <c r="AY911" s="5">
        <v>34</v>
      </c>
      <c r="AZ911" s="4">
        <v>34</v>
      </c>
      <c r="BA911" s="4">
        <v>34</v>
      </c>
      <c r="BB911" s="4">
        <v>34</v>
      </c>
      <c r="BC911" s="4">
        <v>34</v>
      </c>
      <c r="BD911" s="4">
        <v>34</v>
      </c>
      <c r="BE911" s="4">
        <v>34</v>
      </c>
      <c r="BF911" s="4">
        <v>34</v>
      </c>
      <c r="BG911" s="4">
        <v>34</v>
      </c>
      <c r="BH911" s="4">
        <v>34</v>
      </c>
      <c r="BI911" s="6">
        <v>35</v>
      </c>
      <c r="BJ911" t="s">
        <v>2</v>
      </c>
    </row>
    <row r="912" spans="1:62">
      <c r="A912" s="4" t="s">
        <v>6</v>
      </c>
      <c r="K912" s="5"/>
      <c r="U912" s="6"/>
      <c r="AE912" s="5"/>
      <c r="AO912" s="6"/>
      <c r="AY912" s="5"/>
      <c r="BI912" s="6"/>
    </row>
    <row r="913" spans="1:62">
      <c r="A913" s="4" t="s">
        <v>383</v>
      </c>
      <c r="K913" s="5"/>
      <c r="U913" s="6"/>
      <c r="AE913" s="5"/>
      <c r="AO913" s="6"/>
      <c r="AY913" s="5"/>
      <c r="BI913" s="6"/>
    </row>
    <row r="914" spans="1:62">
      <c r="A914" s="4" t="s">
        <v>116</v>
      </c>
      <c r="B914" s="4">
        <v>28</v>
      </c>
      <c r="C914" s="4">
        <v>33</v>
      </c>
      <c r="D914" s="4">
        <v>38</v>
      </c>
      <c r="E914" s="4">
        <v>43</v>
      </c>
      <c r="F914" s="4">
        <v>48</v>
      </c>
      <c r="G914" s="4">
        <v>53</v>
      </c>
      <c r="H914" s="4">
        <v>58</v>
      </c>
      <c r="I914" s="4">
        <v>63</v>
      </c>
      <c r="J914" s="4">
        <v>68</v>
      </c>
      <c r="K914" s="5">
        <v>73</v>
      </c>
      <c r="L914" s="4">
        <v>78</v>
      </c>
      <c r="M914" s="4">
        <v>83</v>
      </c>
      <c r="N914" s="4">
        <v>88</v>
      </c>
      <c r="O914" s="4">
        <v>93</v>
      </c>
      <c r="P914" s="4">
        <v>98</v>
      </c>
      <c r="Q914" s="4">
        <v>103</v>
      </c>
      <c r="R914" s="4">
        <v>108</v>
      </c>
      <c r="S914" s="4">
        <v>113</v>
      </c>
      <c r="T914" s="4">
        <v>118</v>
      </c>
      <c r="U914" s="6">
        <v>123</v>
      </c>
      <c r="V914" s="4">
        <v>128</v>
      </c>
      <c r="W914" s="4">
        <v>133</v>
      </c>
      <c r="X914" s="4">
        <v>138</v>
      </c>
      <c r="Y914" s="4">
        <v>143</v>
      </c>
      <c r="Z914" s="4">
        <v>148</v>
      </c>
      <c r="AA914" s="4">
        <v>153</v>
      </c>
      <c r="AB914" s="4">
        <v>158</v>
      </c>
      <c r="AC914" s="4">
        <v>163</v>
      </c>
      <c r="AD914" s="4">
        <v>168</v>
      </c>
      <c r="AE914" s="5">
        <v>173</v>
      </c>
      <c r="AF914" s="4">
        <v>178</v>
      </c>
      <c r="AG914" s="4">
        <v>183</v>
      </c>
      <c r="AH914" s="4">
        <v>188</v>
      </c>
      <c r="AI914" s="4">
        <v>193</v>
      </c>
      <c r="AJ914" s="4">
        <v>198</v>
      </c>
      <c r="AK914" s="4">
        <v>203</v>
      </c>
      <c r="AL914" s="4">
        <v>208</v>
      </c>
      <c r="AM914" s="4">
        <v>213</v>
      </c>
      <c r="AN914" s="4">
        <v>218</v>
      </c>
      <c r="AO914" s="6">
        <v>223</v>
      </c>
      <c r="AP914" s="4">
        <v>228</v>
      </c>
      <c r="AQ914" s="4">
        <v>233</v>
      </c>
      <c r="AR914" s="4">
        <v>238</v>
      </c>
      <c r="AS914" s="4">
        <v>243</v>
      </c>
      <c r="AT914" s="4">
        <v>248</v>
      </c>
      <c r="AU914" s="4">
        <v>253</v>
      </c>
      <c r="AV914" s="4">
        <v>258</v>
      </c>
      <c r="AW914" s="4">
        <v>263</v>
      </c>
      <c r="AX914" s="4">
        <v>268</v>
      </c>
      <c r="AY914" s="5">
        <v>273</v>
      </c>
      <c r="AZ914" s="4">
        <v>278</v>
      </c>
      <c r="BA914" s="4">
        <v>283</v>
      </c>
      <c r="BB914" s="4">
        <v>288</v>
      </c>
      <c r="BC914" s="4">
        <v>293</v>
      </c>
      <c r="BD914" s="4">
        <v>298</v>
      </c>
      <c r="BE914" s="4">
        <v>303</v>
      </c>
      <c r="BF914" s="4">
        <v>308</v>
      </c>
      <c r="BG914" s="4">
        <v>313</v>
      </c>
      <c r="BH914" s="4">
        <v>318</v>
      </c>
      <c r="BI914" s="6">
        <v>323</v>
      </c>
      <c r="BJ914" t="s">
        <v>2</v>
      </c>
    </row>
    <row r="915" spans="1:62">
      <c r="A915" s="4" t="s">
        <v>124</v>
      </c>
      <c r="B915" s="4">
        <v>30</v>
      </c>
      <c r="C915" s="4">
        <v>46</v>
      </c>
      <c r="D915" s="4">
        <v>62</v>
      </c>
      <c r="E915" s="4">
        <v>78</v>
      </c>
      <c r="F915" s="4">
        <v>94</v>
      </c>
      <c r="G915" s="4">
        <v>110</v>
      </c>
      <c r="H915" s="4">
        <v>126</v>
      </c>
      <c r="I915" s="4">
        <v>142</v>
      </c>
      <c r="J915" s="4">
        <v>158</v>
      </c>
      <c r="K915" s="5">
        <v>174</v>
      </c>
      <c r="L915" s="4">
        <v>190</v>
      </c>
      <c r="M915" s="4">
        <v>206</v>
      </c>
      <c r="N915" s="4">
        <v>222</v>
      </c>
      <c r="O915" s="4">
        <v>238</v>
      </c>
      <c r="P915" s="4">
        <v>254</v>
      </c>
      <c r="Q915" s="4">
        <v>270</v>
      </c>
      <c r="R915" s="4">
        <v>286</v>
      </c>
      <c r="S915" s="4">
        <v>302</v>
      </c>
      <c r="T915" s="4">
        <v>318</v>
      </c>
      <c r="U915" s="6">
        <v>334</v>
      </c>
      <c r="V915" s="4">
        <v>350</v>
      </c>
      <c r="W915" s="4">
        <v>366</v>
      </c>
      <c r="X915" s="4">
        <v>382</v>
      </c>
      <c r="Y915" s="4">
        <v>398</v>
      </c>
      <c r="Z915" s="4">
        <v>414</v>
      </c>
      <c r="AA915" s="4">
        <v>430</v>
      </c>
      <c r="AB915" s="4">
        <v>446</v>
      </c>
      <c r="AC915" s="4">
        <v>462</v>
      </c>
      <c r="AD915" s="4">
        <v>478</v>
      </c>
      <c r="AE915" s="5">
        <v>494</v>
      </c>
      <c r="AF915" s="4">
        <v>510</v>
      </c>
      <c r="AG915" s="4">
        <v>526</v>
      </c>
      <c r="AH915" s="4">
        <v>542</v>
      </c>
      <c r="AI915" s="4">
        <v>558</v>
      </c>
      <c r="AJ915" s="4">
        <v>574</v>
      </c>
      <c r="AK915" s="4">
        <v>590</v>
      </c>
      <c r="AL915" s="4">
        <v>606</v>
      </c>
      <c r="AM915" s="4">
        <v>622</v>
      </c>
      <c r="AN915" s="4">
        <v>638</v>
      </c>
      <c r="AO915" s="6">
        <v>654</v>
      </c>
      <c r="AP915" s="4">
        <v>670</v>
      </c>
      <c r="AQ915" s="4">
        <v>686</v>
      </c>
      <c r="AR915" s="4">
        <v>702</v>
      </c>
      <c r="AS915" s="4">
        <v>718</v>
      </c>
      <c r="AT915" s="4">
        <v>734</v>
      </c>
      <c r="AU915" s="4">
        <v>750</v>
      </c>
      <c r="AV915" s="4">
        <v>766</v>
      </c>
      <c r="AW915" s="4">
        <v>782</v>
      </c>
      <c r="AX915" s="4">
        <v>798</v>
      </c>
      <c r="AY915" s="5">
        <v>814</v>
      </c>
      <c r="AZ915" s="4">
        <v>830</v>
      </c>
      <c r="BA915" s="4">
        <v>846</v>
      </c>
      <c r="BB915" s="4">
        <v>862</v>
      </c>
      <c r="BC915" s="4">
        <v>878</v>
      </c>
      <c r="BD915" s="4">
        <v>894</v>
      </c>
      <c r="BE915" s="4">
        <v>910</v>
      </c>
      <c r="BF915" s="4">
        <v>926</v>
      </c>
      <c r="BG915" s="4">
        <v>942</v>
      </c>
      <c r="BH915" s="4">
        <v>958</v>
      </c>
      <c r="BI915" s="6">
        <v>974</v>
      </c>
      <c r="BJ915" t="s">
        <v>2</v>
      </c>
    </row>
    <row r="916" spans="1:62">
      <c r="A916" s="4" t="s">
        <v>382</v>
      </c>
      <c r="B916" s="4">
        <v>5</v>
      </c>
      <c r="C916" s="4">
        <v>9</v>
      </c>
      <c r="D916" s="4">
        <v>12</v>
      </c>
      <c r="E916" s="4">
        <v>15</v>
      </c>
      <c r="F916" s="4">
        <v>17</v>
      </c>
      <c r="G916" s="4">
        <v>19</v>
      </c>
      <c r="H916" s="4">
        <v>20</v>
      </c>
      <c r="I916" s="4">
        <v>21</v>
      </c>
      <c r="J916" s="4">
        <v>23</v>
      </c>
      <c r="K916" s="5">
        <v>23</v>
      </c>
      <c r="L916" s="4">
        <v>24</v>
      </c>
      <c r="M916" s="4">
        <v>25</v>
      </c>
      <c r="N916" s="4">
        <v>26</v>
      </c>
      <c r="O916" s="4">
        <v>26</v>
      </c>
      <c r="P916" s="4">
        <v>27</v>
      </c>
      <c r="Q916" s="4">
        <v>28</v>
      </c>
      <c r="R916" s="4">
        <v>28</v>
      </c>
      <c r="S916" s="4">
        <v>28</v>
      </c>
      <c r="T916" s="4">
        <v>29</v>
      </c>
      <c r="U916" s="6">
        <v>29</v>
      </c>
      <c r="V916" s="4">
        <v>29</v>
      </c>
      <c r="W916" s="4">
        <v>30</v>
      </c>
      <c r="X916" s="4">
        <v>30</v>
      </c>
      <c r="Y916" s="4">
        <v>30</v>
      </c>
      <c r="Z916" s="4">
        <v>30</v>
      </c>
      <c r="AA916" s="4">
        <v>31</v>
      </c>
      <c r="AB916" s="4">
        <v>31</v>
      </c>
      <c r="AC916" s="4">
        <v>31</v>
      </c>
      <c r="AD916" s="4">
        <v>31</v>
      </c>
      <c r="AE916" s="5">
        <v>31</v>
      </c>
      <c r="AF916" s="4">
        <v>32</v>
      </c>
      <c r="AG916" s="4">
        <v>32</v>
      </c>
      <c r="AH916" s="4">
        <v>32</v>
      </c>
      <c r="AI916" s="4">
        <v>32</v>
      </c>
      <c r="AJ916" s="4">
        <v>32</v>
      </c>
      <c r="AK916" s="4">
        <v>32</v>
      </c>
      <c r="AL916" s="4">
        <v>32</v>
      </c>
      <c r="AM916" s="4">
        <v>33</v>
      </c>
      <c r="AN916" s="4">
        <v>33</v>
      </c>
      <c r="AO916" s="6">
        <v>33</v>
      </c>
      <c r="AP916" s="4">
        <v>33</v>
      </c>
      <c r="AQ916" s="4">
        <v>33</v>
      </c>
      <c r="AR916" s="4">
        <v>33</v>
      </c>
      <c r="AS916" s="4">
        <v>33</v>
      </c>
      <c r="AT916" s="4">
        <v>33</v>
      </c>
      <c r="AU916" s="4">
        <v>33</v>
      </c>
      <c r="AV916" s="4">
        <v>33</v>
      </c>
      <c r="AW916" s="4">
        <v>33</v>
      </c>
      <c r="AX916" s="4">
        <v>34</v>
      </c>
      <c r="AY916" s="5">
        <v>34</v>
      </c>
      <c r="AZ916" s="4">
        <v>34</v>
      </c>
      <c r="BA916" s="4">
        <v>34</v>
      </c>
      <c r="BB916" s="4">
        <v>34</v>
      </c>
      <c r="BC916" s="4">
        <v>34</v>
      </c>
      <c r="BD916" s="4">
        <v>34</v>
      </c>
      <c r="BE916" s="4">
        <v>34</v>
      </c>
      <c r="BF916" s="4">
        <v>34</v>
      </c>
      <c r="BG916" s="4">
        <v>34</v>
      </c>
      <c r="BH916" s="4">
        <v>34</v>
      </c>
      <c r="BI916" s="6">
        <v>35</v>
      </c>
      <c r="BJ916" t="s">
        <v>2</v>
      </c>
    </row>
    <row r="917" spans="1:62">
      <c r="A917" s="4" t="s">
        <v>6</v>
      </c>
      <c r="K917" s="5"/>
      <c r="U917" s="6"/>
      <c r="AE917" s="5"/>
      <c r="AO917" s="6"/>
      <c r="AY917" s="5"/>
      <c r="BI917" s="6"/>
    </row>
    <row r="918" spans="1:62">
      <c r="A918" s="4" t="s">
        <v>384</v>
      </c>
      <c r="K918" s="5"/>
      <c r="U918" s="6"/>
      <c r="AE918" s="5"/>
      <c r="AO918" s="6"/>
      <c r="AY918" s="5"/>
      <c r="BI918" s="6"/>
    </row>
    <row r="919" spans="1:62">
      <c r="A919" s="4" t="s">
        <v>385</v>
      </c>
      <c r="K919" s="5"/>
      <c r="U919" s="6"/>
      <c r="AE919" s="5"/>
      <c r="AO919" s="6"/>
      <c r="AY919" s="5"/>
      <c r="BI919" s="6"/>
    </row>
    <row r="920" spans="1:62">
      <c r="A920" s="4" t="s">
        <v>386</v>
      </c>
      <c r="B920" s="4">
        <v>15</v>
      </c>
      <c r="C920" s="4">
        <v>17</v>
      </c>
      <c r="D920" s="4">
        <v>19</v>
      </c>
      <c r="E920" s="4">
        <v>21</v>
      </c>
      <c r="F920" s="4">
        <v>23</v>
      </c>
      <c r="G920" s="4">
        <v>25</v>
      </c>
      <c r="H920" s="4">
        <v>27</v>
      </c>
      <c r="I920" s="4">
        <v>29</v>
      </c>
      <c r="J920" s="4">
        <v>30</v>
      </c>
      <c r="K920" s="5">
        <v>31</v>
      </c>
      <c r="L920" s="4">
        <v>32</v>
      </c>
      <c r="M920" s="4">
        <v>33</v>
      </c>
      <c r="N920" s="4">
        <v>34</v>
      </c>
      <c r="O920" s="4">
        <v>35</v>
      </c>
      <c r="P920" s="4">
        <v>36</v>
      </c>
      <c r="Q920" s="4">
        <v>37</v>
      </c>
      <c r="R920" s="4">
        <v>38</v>
      </c>
      <c r="S920" s="4">
        <v>39</v>
      </c>
      <c r="T920" s="4">
        <v>40</v>
      </c>
      <c r="U920" s="6">
        <v>41</v>
      </c>
      <c r="V920" s="4">
        <v>42</v>
      </c>
      <c r="W920" s="4">
        <v>43</v>
      </c>
      <c r="X920" s="4">
        <v>44</v>
      </c>
      <c r="Y920" s="4">
        <v>45</v>
      </c>
      <c r="Z920" s="4">
        <v>46</v>
      </c>
      <c r="AA920" s="4">
        <v>47</v>
      </c>
      <c r="AB920" s="4">
        <v>48</v>
      </c>
      <c r="AC920" s="4">
        <v>49</v>
      </c>
      <c r="AD920" s="4">
        <v>50</v>
      </c>
      <c r="AE920" s="5">
        <v>51</v>
      </c>
      <c r="AF920" s="4">
        <v>52</v>
      </c>
      <c r="AG920" s="4">
        <v>53</v>
      </c>
      <c r="AH920" s="4">
        <v>54</v>
      </c>
      <c r="AI920" s="4">
        <v>55</v>
      </c>
      <c r="AJ920" s="4">
        <v>56</v>
      </c>
      <c r="AK920" s="4">
        <v>57</v>
      </c>
      <c r="AL920" s="4">
        <v>58</v>
      </c>
      <c r="AM920" s="4">
        <v>59</v>
      </c>
      <c r="AN920" s="4">
        <v>60</v>
      </c>
      <c r="AO920" s="6">
        <v>61</v>
      </c>
      <c r="AP920" s="4">
        <v>62</v>
      </c>
      <c r="AQ920" s="4">
        <v>63</v>
      </c>
      <c r="AR920" s="4">
        <v>64</v>
      </c>
      <c r="AS920" s="4">
        <v>65</v>
      </c>
      <c r="AT920" s="4">
        <v>66</v>
      </c>
      <c r="AU920" s="4">
        <v>67</v>
      </c>
      <c r="AV920" s="4">
        <v>68</v>
      </c>
      <c r="AW920" s="4">
        <v>69</v>
      </c>
      <c r="AX920" s="4">
        <v>70</v>
      </c>
      <c r="AY920" s="5">
        <v>71</v>
      </c>
      <c r="AZ920" s="4">
        <v>72</v>
      </c>
      <c r="BA920" s="4">
        <v>73</v>
      </c>
      <c r="BB920" s="4">
        <v>74</v>
      </c>
      <c r="BC920" s="4">
        <v>75</v>
      </c>
      <c r="BD920" s="4">
        <v>76</v>
      </c>
      <c r="BE920" s="4">
        <v>77</v>
      </c>
      <c r="BF920" s="4">
        <v>78</v>
      </c>
      <c r="BG920" s="4">
        <v>79</v>
      </c>
      <c r="BH920" s="4">
        <v>80</v>
      </c>
      <c r="BI920" s="6">
        <v>81</v>
      </c>
      <c r="BJ920" t="s">
        <v>2</v>
      </c>
    </row>
    <row r="921" spans="1:62">
      <c r="A921" s="4" t="s">
        <v>116</v>
      </c>
      <c r="B921" s="4">
        <v>28</v>
      </c>
      <c r="C921" s="4">
        <v>33</v>
      </c>
      <c r="D921" s="4">
        <v>38</v>
      </c>
      <c r="E921" s="4">
        <v>43</v>
      </c>
      <c r="F921" s="4">
        <v>48</v>
      </c>
      <c r="G921" s="4">
        <v>53</v>
      </c>
      <c r="H921" s="4">
        <v>58</v>
      </c>
      <c r="I921" s="4">
        <v>63</v>
      </c>
      <c r="J921" s="4">
        <v>68</v>
      </c>
      <c r="K921" s="5">
        <v>73</v>
      </c>
      <c r="L921" s="4">
        <v>78</v>
      </c>
      <c r="M921" s="4">
        <v>83</v>
      </c>
      <c r="N921" s="4">
        <v>88</v>
      </c>
      <c r="O921" s="4">
        <v>93</v>
      </c>
      <c r="P921" s="4">
        <v>98</v>
      </c>
      <c r="Q921" s="4">
        <v>103</v>
      </c>
      <c r="R921" s="4">
        <v>108</v>
      </c>
      <c r="S921" s="4">
        <v>113</v>
      </c>
      <c r="T921" s="4">
        <v>118</v>
      </c>
      <c r="U921" s="6">
        <v>123</v>
      </c>
      <c r="V921" s="4">
        <v>128</v>
      </c>
      <c r="W921" s="4">
        <v>133</v>
      </c>
      <c r="X921" s="4">
        <v>138</v>
      </c>
      <c r="Y921" s="4">
        <v>143</v>
      </c>
      <c r="Z921" s="4">
        <v>148</v>
      </c>
      <c r="AA921" s="4">
        <v>153</v>
      </c>
      <c r="AB921" s="4">
        <v>158</v>
      </c>
      <c r="AC921" s="4">
        <v>163</v>
      </c>
      <c r="AD921" s="4">
        <v>168</v>
      </c>
      <c r="AE921" s="5">
        <v>173</v>
      </c>
      <c r="AF921" s="4">
        <v>178</v>
      </c>
      <c r="AG921" s="4">
        <v>183</v>
      </c>
      <c r="AH921" s="4">
        <v>188</v>
      </c>
      <c r="AI921" s="4">
        <v>193</v>
      </c>
      <c r="AJ921" s="4">
        <v>198</v>
      </c>
      <c r="AK921" s="4">
        <v>203</v>
      </c>
      <c r="AL921" s="4">
        <v>208</v>
      </c>
      <c r="AM921" s="4">
        <v>213</v>
      </c>
      <c r="AN921" s="4">
        <v>218</v>
      </c>
      <c r="AO921" s="6">
        <v>223</v>
      </c>
      <c r="AP921" s="4">
        <v>228</v>
      </c>
      <c r="AQ921" s="4">
        <v>233</v>
      </c>
      <c r="AR921" s="4">
        <v>238</v>
      </c>
      <c r="AS921" s="4">
        <v>243</v>
      </c>
      <c r="AT921" s="4">
        <v>248</v>
      </c>
      <c r="AU921" s="4">
        <v>253</v>
      </c>
      <c r="AV921" s="4">
        <v>258</v>
      </c>
      <c r="AW921" s="4">
        <v>263</v>
      </c>
      <c r="AX921" s="4">
        <v>268</v>
      </c>
      <c r="AY921" s="5">
        <v>273</v>
      </c>
      <c r="AZ921" s="4">
        <v>278</v>
      </c>
      <c r="BA921" s="4">
        <v>283</v>
      </c>
      <c r="BB921" s="4">
        <v>288</v>
      </c>
      <c r="BC921" s="4">
        <v>293</v>
      </c>
      <c r="BD921" s="4">
        <v>298</v>
      </c>
      <c r="BE921" s="4">
        <v>303</v>
      </c>
      <c r="BF921" s="4">
        <v>308</v>
      </c>
      <c r="BG921" s="4">
        <v>313</v>
      </c>
      <c r="BH921" s="4">
        <v>318</v>
      </c>
      <c r="BI921" s="6">
        <v>323</v>
      </c>
      <c r="BJ921" t="s">
        <v>2</v>
      </c>
    </row>
    <row r="922" spans="1:62">
      <c r="A922" s="4" t="s">
        <v>124</v>
      </c>
      <c r="B922" s="4">
        <v>30</v>
      </c>
      <c r="C922" s="4">
        <v>46</v>
      </c>
      <c r="D922" s="4">
        <v>62</v>
      </c>
      <c r="E922" s="4">
        <v>78</v>
      </c>
      <c r="F922" s="4">
        <v>94</v>
      </c>
      <c r="G922" s="4">
        <v>110</v>
      </c>
      <c r="H922" s="4">
        <v>126</v>
      </c>
      <c r="I922" s="4">
        <v>142</v>
      </c>
      <c r="J922" s="4">
        <v>158</v>
      </c>
      <c r="K922" s="5">
        <v>174</v>
      </c>
      <c r="L922" s="4">
        <v>190</v>
      </c>
      <c r="M922" s="4">
        <v>206</v>
      </c>
      <c r="N922" s="4">
        <v>222</v>
      </c>
      <c r="O922" s="4">
        <v>238</v>
      </c>
      <c r="P922" s="4">
        <v>254</v>
      </c>
      <c r="Q922" s="4">
        <v>270</v>
      </c>
      <c r="R922" s="4">
        <v>286</v>
      </c>
      <c r="S922" s="4">
        <v>302</v>
      </c>
      <c r="T922" s="4">
        <v>318</v>
      </c>
      <c r="U922" s="6">
        <v>334</v>
      </c>
      <c r="V922" s="4">
        <v>350</v>
      </c>
      <c r="W922" s="4">
        <v>366</v>
      </c>
      <c r="X922" s="4">
        <v>382</v>
      </c>
      <c r="Y922" s="4">
        <v>398</v>
      </c>
      <c r="Z922" s="4">
        <v>414</v>
      </c>
      <c r="AA922" s="4">
        <v>430</v>
      </c>
      <c r="AB922" s="4">
        <v>446</v>
      </c>
      <c r="AC922" s="4">
        <v>462</v>
      </c>
      <c r="AD922" s="4">
        <v>478</v>
      </c>
      <c r="AE922" s="5">
        <v>494</v>
      </c>
      <c r="AF922" s="4">
        <v>510</v>
      </c>
      <c r="AG922" s="4">
        <v>526</v>
      </c>
      <c r="AH922" s="4">
        <v>542</v>
      </c>
      <c r="AI922" s="4">
        <v>558</v>
      </c>
      <c r="AJ922" s="4">
        <v>574</v>
      </c>
      <c r="AK922" s="4">
        <v>590</v>
      </c>
      <c r="AL922" s="4">
        <v>606</v>
      </c>
      <c r="AM922" s="4">
        <v>622</v>
      </c>
      <c r="AN922" s="4">
        <v>638</v>
      </c>
      <c r="AO922" s="6">
        <v>654</v>
      </c>
      <c r="AP922" s="4">
        <v>670</v>
      </c>
      <c r="AQ922" s="4">
        <v>686</v>
      </c>
      <c r="AR922" s="4">
        <v>702</v>
      </c>
      <c r="AS922" s="4">
        <v>718</v>
      </c>
      <c r="AT922" s="4">
        <v>734</v>
      </c>
      <c r="AU922" s="4">
        <v>750</v>
      </c>
      <c r="AV922" s="4">
        <v>766</v>
      </c>
      <c r="AW922" s="4">
        <v>782</v>
      </c>
      <c r="AX922" s="4">
        <v>798</v>
      </c>
      <c r="AY922" s="5">
        <v>814</v>
      </c>
      <c r="AZ922" s="4">
        <v>830</v>
      </c>
      <c r="BA922" s="4">
        <v>846</v>
      </c>
      <c r="BB922" s="4">
        <v>862</v>
      </c>
      <c r="BC922" s="4">
        <v>878</v>
      </c>
      <c r="BD922" s="4">
        <v>894</v>
      </c>
      <c r="BE922" s="4">
        <v>910</v>
      </c>
      <c r="BF922" s="4">
        <v>926</v>
      </c>
      <c r="BG922" s="4">
        <v>942</v>
      </c>
      <c r="BH922" s="4">
        <v>958</v>
      </c>
      <c r="BI922" s="6">
        <v>974</v>
      </c>
      <c r="BJ922" t="s">
        <v>2</v>
      </c>
    </row>
    <row r="923" spans="1:62">
      <c r="A923" s="4" t="s">
        <v>382</v>
      </c>
      <c r="B923" s="4">
        <v>5</v>
      </c>
      <c r="C923" s="4">
        <v>9</v>
      </c>
      <c r="D923" s="4">
        <v>12</v>
      </c>
      <c r="E923" s="4">
        <v>15</v>
      </c>
      <c r="F923" s="4">
        <v>17</v>
      </c>
      <c r="G923" s="4">
        <v>19</v>
      </c>
      <c r="H923" s="4">
        <v>20</v>
      </c>
      <c r="I923" s="4">
        <v>21</v>
      </c>
      <c r="J923" s="4">
        <v>23</v>
      </c>
      <c r="K923" s="5">
        <v>23</v>
      </c>
      <c r="L923" s="4">
        <v>24</v>
      </c>
      <c r="M923" s="4">
        <v>25</v>
      </c>
      <c r="N923" s="4">
        <v>26</v>
      </c>
      <c r="O923" s="4">
        <v>26</v>
      </c>
      <c r="P923" s="4">
        <v>27</v>
      </c>
      <c r="Q923" s="4">
        <v>28</v>
      </c>
      <c r="R923" s="4">
        <v>28</v>
      </c>
      <c r="S923" s="4">
        <v>28</v>
      </c>
      <c r="T923" s="4">
        <v>29</v>
      </c>
      <c r="U923" s="6">
        <v>29</v>
      </c>
      <c r="V923" s="4">
        <v>29</v>
      </c>
      <c r="W923" s="4">
        <v>30</v>
      </c>
      <c r="X923" s="4">
        <v>30</v>
      </c>
      <c r="Y923" s="4">
        <v>30</v>
      </c>
      <c r="Z923" s="4">
        <v>30</v>
      </c>
      <c r="AA923" s="4">
        <v>31</v>
      </c>
      <c r="AB923" s="4">
        <v>31</v>
      </c>
      <c r="AC923" s="4">
        <v>31</v>
      </c>
      <c r="AD923" s="4">
        <v>31</v>
      </c>
      <c r="AE923" s="5">
        <v>31</v>
      </c>
      <c r="AF923" s="4">
        <v>32</v>
      </c>
      <c r="AG923" s="4">
        <v>32</v>
      </c>
      <c r="AH923" s="4">
        <v>32</v>
      </c>
      <c r="AI923" s="4">
        <v>32</v>
      </c>
      <c r="AJ923" s="4">
        <v>32</v>
      </c>
      <c r="AK923" s="4">
        <v>32</v>
      </c>
      <c r="AL923" s="4">
        <v>32</v>
      </c>
      <c r="AM923" s="4">
        <v>33</v>
      </c>
      <c r="AN923" s="4">
        <v>33</v>
      </c>
      <c r="AO923" s="6">
        <v>33</v>
      </c>
      <c r="AP923" s="4">
        <v>33</v>
      </c>
      <c r="AQ923" s="4">
        <v>33</v>
      </c>
      <c r="AR923" s="4">
        <v>33</v>
      </c>
      <c r="AS923" s="4">
        <v>33</v>
      </c>
      <c r="AT923" s="4">
        <v>33</v>
      </c>
      <c r="AU923" s="4">
        <v>33</v>
      </c>
      <c r="AV923" s="4">
        <v>33</v>
      </c>
      <c r="AW923" s="4">
        <v>33</v>
      </c>
      <c r="AX923" s="4">
        <v>34</v>
      </c>
      <c r="AY923" s="5">
        <v>34</v>
      </c>
      <c r="AZ923" s="4">
        <v>34</v>
      </c>
      <c r="BA923" s="4">
        <v>34</v>
      </c>
      <c r="BB923" s="4">
        <v>34</v>
      </c>
      <c r="BC923" s="4">
        <v>34</v>
      </c>
      <c r="BD923" s="4">
        <v>34</v>
      </c>
      <c r="BE923" s="4">
        <v>34</v>
      </c>
      <c r="BF923" s="4">
        <v>34</v>
      </c>
      <c r="BG923" s="4">
        <v>34</v>
      </c>
      <c r="BH923" s="4">
        <v>34</v>
      </c>
      <c r="BI923" s="6">
        <v>34</v>
      </c>
      <c r="BJ923" t="s">
        <v>2</v>
      </c>
    </row>
    <row r="924" spans="1:62">
      <c r="A924" s="4" t="s">
        <v>6</v>
      </c>
      <c r="K924" s="5"/>
      <c r="U924" s="6"/>
      <c r="AE924" s="5"/>
      <c r="AO924" s="6"/>
      <c r="AY924" s="5"/>
      <c r="BI924" s="6"/>
    </row>
    <row r="925" spans="1:62">
      <c r="A925" s="4" t="s">
        <v>387</v>
      </c>
      <c r="K925" s="5"/>
      <c r="U925" s="6"/>
      <c r="AE925" s="5"/>
      <c r="AO925" s="6"/>
      <c r="AY925" s="5"/>
      <c r="BI925" s="6"/>
    </row>
    <row r="926" spans="1:62">
      <c r="A926" s="4" t="s">
        <v>372</v>
      </c>
      <c r="B926" s="4" t="s">
        <v>53</v>
      </c>
      <c r="K926" s="5"/>
      <c r="U926" s="6"/>
      <c r="AE926" s="5"/>
      <c r="AO926" s="6"/>
      <c r="AY926" s="5"/>
      <c r="BI926" s="6"/>
    </row>
    <row r="927" spans="1:62">
      <c r="A927" s="4" t="s">
        <v>388</v>
      </c>
      <c r="B927" s="4">
        <v>4</v>
      </c>
      <c r="C927" s="4">
        <v>5</v>
      </c>
      <c r="D927" s="4">
        <v>6</v>
      </c>
      <c r="E927" s="4">
        <v>7</v>
      </c>
      <c r="F927" s="4">
        <v>8</v>
      </c>
      <c r="G927" s="4">
        <v>9</v>
      </c>
      <c r="H927" s="4">
        <v>10</v>
      </c>
      <c r="I927" s="4">
        <v>11</v>
      </c>
      <c r="J927" s="4">
        <v>12</v>
      </c>
      <c r="K927" s="5">
        <v>13</v>
      </c>
      <c r="L927" s="4">
        <v>14</v>
      </c>
      <c r="M927" s="4">
        <v>15</v>
      </c>
      <c r="N927" s="4">
        <v>16</v>
      </c>
      <c r="O927" s="4">
        <v>17</v>
      </c>
      <c r="P927" s="4">
        <v>18</v>
      </c>
      <c r="Q927" s="4">
        <v>19</v>
      </c>
      <c r="R927" s="4">
        <v>20</v>
      </c>
      <c r="S927" s="4">
        <v>21</v>
      </c>
      <c r="T927" s="4">
        <v>22</v>
      </c>
      <c r="U927" s="6">
        <v>23</v>
      </c>
      <c r="V927" s="4">
        <v>24</v>
      </c>
      <c r="W927" s="4">
        <v>25</v>
      </c>
      <c r="X927" s="4">
        <v>26</v>
      </c>
      <c r="Y927" s="4">
        <v>27</v>
      </c>
      <c r="Z927" s="4">
        <v>28</v>
      </c>
      <c r="AA927" s="4">
        <v>29</v>
      </c>
      <c r="AB927" s="4">
        <v>30</v>
      </c>
      <c r="AC927" s="4">
        <v>31</v>
      </c>
      <c r="AD927" s="4">
        <v>32</v>
      </c>
      <c r="AE927" s="5">
        <v>33</v>
      </c>
      <c r="AF927" s="4">
        <v>34</v>
      </c>
      <c r="AG927" s="4">
        <v>35</v>
      </c>
      <c r="AH927" s="4">
        <v>36</v>
      </c>
      <c r="AI927" s="4">
        <v>37</v>
      </c>
      <c r="AJ927" s="4">
        <v>38</v>
      </c>
      <c r="AK927" s="4">
        <v>39</v>
      </c>
      <c r="AL927" s="4">
        <v>40</v>
      </c>
      <c r="AM927" s="4">
        <v>41</v>
      </c>
      <c r="AN927" s="4">
        <v>42</v>
      </c>
      <c r="AO927" s="6">
        <v>43</v>
      </c>
      <c r="AP927" s="4">
        <v>44</v>
      </c>
      <c r="AQ927" s="4">
        <v>45</v>
      </c>
      <c r="AR927" s="4">
        <v>46</v>
      </c>
      <c r="AS927" s="4">
        <v>47</v>
      </c>
      <c r="AT927" s="4">
        <v>48</v>
      </c>
      <c r="AU927" s="4">
        <v>49</v>
      </c>
      <c r="AV927" s="4">
        <v>50</v>
      </c>
      <c r="AW927" s="4">
        <v>51</v>
      </c>
      <c r="AX927" s="4">
        <v>52</v>
      </c>
      <c r="AY927" s="5">
        <v>53</v>
      </c>
      <c r="AZ927" s="4">
        <v>54</v>
      </c>
      <c r="BA927" s="4">
        <v>55</v>
      </c>
      <c r="BB927" s="4">
        <v>56</v>
      </c>
      <c r="BC927" s="4">
        <v>57</v>
      </c>
      <c r="BD927" s="4">
        <v>58</v>
      </c>
      <c r="BE927" s="4">
        <v>59</v>
      </c>
      <c r="BF927" s="4">
        <v>60</v>
      </c>
      <c r="BG927" s="4">
        <v>61</v>
      </c>
      <c r="BH927" s="4">
        <v>62</v>
      </c>
      <c r="BI927" s="6">
        <v>63</v>
      </c>
      <c r="BJ927" t="s">
        <v>2</v>
      </c>
    </row>
    <row r="928" spans="1:62">
      <c r="A928" s="4" t="s">
        <v>389</v>
      </c>
      <c r="B928" s="4">
        <v>30</v>
      </c>
      <c r="C928" s="4">
        <v>45</v>
      </c>
      <c r="D928" s="4">
        <v>60</v>
      </c>
      <c r="E928" s="4">
        <v>75</v>
      </c>
      <c r="F928" s="4">
        <v>90</v>
      </c>
      <c r="G928" s="4">
        <v>105</v>
      </c>
      <c r="H928" s="4">
        <v>120</v>
      </c>
      <c r="I928" s="4">
        <v>135</v>
      </c>
      <c r="J928" s="4">
        <v>150</v>
      </c>
      <c r="K928" s="5">
        <v>165</v>
      </c>
      <c r="L928" s="4">
        <v>180</v>
      </c>
      <c r="M928" s="4">
        <v>195</v>
      </c>
      <c r="N928" s="4">
        <v>210</v>
      </c>
      <c r="O928" s="4">
        <v>225</v>
      </c>
      <c r="P928" s="4">
        <v>240</v>
      </c>
      <c r="Q928" s="4">
        <v>255</v>
      </c>
      <c r="R928" s="4">
        <v>270</v>
      </c>
      <c r="S928" s="4">
        <v>285</v>
      </c>
      <c r="T928" s="4">
        <v>300</v>
      </c>
      <c r="U928" s="6">
        <v>315</v>
      </c>
      <c r="V928" s="4">
        <v>330</v>
      </c>
      <c r="W928" s="4">
        <v>345</v>
      </c>
      <c r="X928" s="4">
        <v>360</v>
      </c>
      <c r="Y928" s="4">
        <v>375</v>
      </c>
      <c r="Z928" s="4">
        <v>390</v>
      </c>
      <c r="AA928" s="4">
        <v>405</v>
      </c>
      <c r="AB928" s="4">
        <v>420</v>
      </c>
      <c r="AC928" s="4">
        <v>435</v>
      </c>
      <c r="AD928" s="4">
        <v>450</v>
      </c>
      <c r="AE928" s="5">
        <v>465</v>
      </c>
      <c r="AF928" s="4">
        <v>480</v>
      </c>
      <c r="AG928" s="4">
        <v>495</v>
      </c>
      <c r="AH928" s="4">
        <v>510</v>
      </c>
      <c r="AI928" s="4">
        <v>525</v>
      </c>
      <c r="AJ928" s="4">
        <v>540</v>
      </c>
      <c r="AK928" s="4">
        <v>555</v>
      </c>
      <c r="AL928" s="4">
        <v>570</v>
      </c>
      <c r="AM928" s="4">
        <v>585</v>
      </c>
      <c r="AN928" s="4">
        <v>600</v>
      </c>
      <c r="AO928" s="6">
        <v>615</v>
      </c>
      <c r="AP928" s="4">
        <v>630</v>
      </c>
      <c r="AQ928" s="4">
        <v>645</v>
      </c>
      <c r="AR928" s="4">
        <v>660</v>
      </c>
      <c r="AS928" s="4">
        <v>675</v>
      </c>
      <c r="AT928" s="4">
        <v>690</v>
      </c>
      <c r="AU928" s="4">
        <v>705</v>
      </c>
      <c r="AV928" s="4">
        <v>720</v>
      </c>
      <c r="AW928" s="4">
        <v>735</v>
      </c>
      <c r="AX928" s="4">
        <v>750</v>
      </c>
      <c r="AY928" s="5">
        <v>765</v>
      </c>
      <c r="AZ928" s="4">
        <v>780</v>
      </c>
      <c r="BA928" s="4">
        <v>795</v>
      </c>
      <c r="BB928" s="4">
        <v>810</v>
      </c>
      <c r="BC928" s="4">
        <v>825</v>
      </c>
      <c r="BD928" s="4">
        <v>840</v>
      </c>
      <c r="BE928" s="4">
        <v>855</v>
      </c>
      <c r="BF928" s="4">
        <v>870</v>
      </c>
      <c r="BG928" s="4">
        <v>885</v>
      </c>
      <c r="BH928" s="4">
        <v>900</v>
      </c>
      <c r="BI928" s="6">
        <v>915</v>
      </c>
      <c r="BJ928" t="s">
        <v>2</v>
      </c>
    </row>
    <row r="929" spans="1:62">
      <c r="A929" s="4" t="s">
        <v>6</v>
      </c>
      <c r="K929" s="5"/>
      <c r="U929" s="6"/>
      <c r="AE929" s="5"/>
      <c r="AO929" s="6"/>
      <c r="AY929" s="5"/>
      <c r="BI929" s="6"/>
    </row>
    <row r="930" spans="1:62">
      <c r="A930" s="4" t="s">
        <v>390</v>
      </c>
      <c r="K930" s="5"/>
      <c r="U930" s="6"/>
      <c r="AE930" s="5"/>
      <c r="AO930" s="6"/>
      <c r="AY930" s="5"/>
      <c r="BI930" s="6"/>
    </row>
    <row r="931" spans="1:62">
      <c r="A931" s="4" t="s">
        <v>391</v>
      </c>
      <c r="B931" s="4" t="s">
        <v>53</v>
      </c>
      <c r="K931" s="5"/>
      <c r="U931" s="6"/>
      <c r="AE931" s="5"/>
      <c r="AO931" s="6"/>
      <c r="AY931" s="5"/>
      <c r="BI931" s="6"/>
    </row>
    <row r="932" spans="1:62">
      <c r="A932" s="4" t="s">
        <v>87</v>
      </c>
      <c r="B932" s="4">
        <v>30</v>
      </c>
      <c r="C932" s="4">
        <v>40</v>
      </c>
      <c r="D932" s="4">
        <v>50</v>
      </c>
      <c r="E932" s="4">
        <v>60</v>
      </c>
      <c r="F932" s="4">
        <v>70</v>
      </c>
      <c r="G932" s="4">
        <v>80</v>
      </c>
      <c r="H932" s="4">
        <v>90</v>
      </c>
      <c r="I932" s="4">
        <v>100</v>
      </c>
      <c r="J932" s="4">
        <v>110</v>
      </c>
      <c r="K932" s="5">
        <v>120</v>
      </c>
      <c r="L932" s="4">
        <v>130</v>
      </c>
      <c r="M932" s="4">
        <v>140</v>
      </c>
      <c r="N932" s="4">
        <v>150</v>
      </c>
      <c r="O932" s="4">
        <v>160</v>
      </c>
      <c r="P932" s="4">
        <v>170</v>
      </c>
      <c r="Q932" s="4">
        <v>180</v>
      </c>
      <c r="R932" s="4">
        <v>190</v>
      </c>
      <c r="S932" s="4">
        <v>200</v>
      </c>
      <c r="T932" s="4">
        <v>210</v>
      </c>
      <c r="U932" s="6">
        <v>220</v>
      </c>
      <c r="V932" s="4">
        <v>230</v>
      </c>
      <c r="W932" s="4">
        <v>240</v>
      </c>
      <c r="X932" s="4">
        <v>250</v>
      </c>
      <c r="Y932" s="4">
        <v>260</v>
      </c>
      <c r="Z932" s="4">
        <v>270</v>
      </c>
      <c r="AA932" s="4">
        <v>280</v>
      </c>
      <c r="AB932" s="4">
        <v>290</v>
      </c>
      <c r="AC932" s="4">
        <v>300</v>
      </c>
      <c r="AD932" s="4">
        <v>310</v>
      </c>
      <c r="AE932" s="5">
        <v>320</v>
      </c>
      <c r="AF932" s="4">
        <v>330</v>
      </c>
      <c r="AG932" s="4">
        <v>340</v>
      </c>
      <c r="AH932" s="4">
        <v>350</v>
      </c>
      <c r="AI932" s="4">
        <v>360</v>
      </c>
      <c r="AJ932" s="4">
        <v>370</v>
      </c>
      <c r="AK932" s="4">
        <v>380</v>
      </c>
      <c r="AL932" s="4">
        <v>390</v>
      </c>
      <c r="AM932" s="4">
        <v>400</v>
      </c>
      <c r="AN932" s="4">
        <v>410</v>
      </c>
      <c r="AO932" s="6">
        <v>420</v>
      </c>
      <c r="AP932" s="4">
        <v>430</v>
      </c>
      <c r="AQ932" s="4">
        <v>440</v>
      </c>
      <c r="AR932" s="4">
        <v>450</v>
      </c>
      <c r="AS932" s="4">
        <v>460</v>
      </c>
      <c r="AT932" s="4">
        <v>470</v>
      </c>
      <c r="AU932" s="4">
        <v>480</v>
      </c>
      <c r="AV932" s="4">
        <v>490</v>
      </c>
      <c r="AW932" s="4">
        <v>500</v>
      </c>
      <c r="AX932" s="4">
        <v>510</v>
      </c>
      <c r="AY932" s="5">
        <v>520</v>
      </c>
      <c r="AZ932" s="4">
        <v>530</v>
      </c>
      <c r="BA932" s="4">
        <v>540</v>
      </c>
      <c r="BB932" s="4">
        <v>550</v>
      </c>
      <c r="BC932" s="4">
        <v>560</v>
      </c>
      <c r="BD932" s="4">
        <v>570</v>
      </c>
      <c r="BE932" s="4">
        <v>580</v>
      </c>
      <c r="BF932" s="4">
        <v>590</v>
      </c>
      <c r="BG932" s="4">
        <v>600</v>
      </c>
      <c r="BH932" s="4">
        <v>610</v>
      </c>
      <c r="BI932" s="6">
        <v>620</v>
      </c>
      <c r="BJ932" t="s">
        <v>2</v>
      </c>
    </row>
    <row r="933" spans="1:62">
      <c r="A933" s="4" t="s">
        <v>6</v>
      </c>
      <c r="K933" s="5"/>
      <c r="U933" s="6"/>
      <c r="AE933" s="5"/>
      <c r="AO933" s="6"/>
      <c r="AY933" s="5"/>
      <c r="BI933" s="6"/>
    </row>
    <row r="934" spans="1:62">
      <c r="A934" s="4" t="s">
        <v>392</v>
      </c>
      <c r="K934" s="5"/>
      <c r="U934" s="6"/>
      <c r="AE934" s="5"/>
      <c r="AO934" s="6"/>
      <c r="AY934" s="5"/>
      <c r="BI934" s="6"/>
    </row>
    <row r="935" spans="1:62">
      <c r="A935" s="4" t="s">
        <v>393</v>
      </c>
      <c r="B935" s="4">
        <v>13</v>
      </c>
      <c r="C935" s="4">
        <v>18</v>
      </c>
      <c r="D935" s="4">
        <v>22</v>
      </c>
      <c r="E935" s="4">
        <v>25</v>
      </c>
      <c r="F935" s="4">
        <v>28</v>
      </c>
      <c r="G935" s="4">
        <v>30</v>
      </c>
      <c r="H935" s="4">
        <v>32</v>
      </c>
      <c r="I935" s="4">
        <v>33</v>
      </c>
      <c r="J935" s="4">
        <v>35</v>
      </c>
      <c r="K935" s="5">
        <v>36</v>
      </c>
      <c r="L935" s="4">
        <v>37</v>
      </c>
      <c r="M935" s="4">
        <v>38</v>
      </c>
      <c r="N935" s="4">
        <v>39</v>
      </c>
      <c r="O935" s="4">
        <v>40</v>
      </c>
      <c r="P935" s="4">
        <v>40</v>
      </c>
      <c r="Q935" s="4">
        <v>41</v>
      </c>
      <c r="R935" s="4">
        <v>41</v>
      </c>
      <c r="S935" s="4">
        <v>42</v>
      </c>
      <c r="T935" s="4">
        <v>42</v>
      </c>
      <c r="U935" s="6">
        <v>43</v>
      </c>
      <c r="V935" s="4">
        <v>43</v>
      </c>
      <c r="W935" s="4">
        <v>43</v>
      </c>
      <c r="X935" s="4">
        <v>44</v>
      </c>
      <c r="Y935" s="4">
        <v>44</v>
      </c>
      <c r="Z935" s="4">
        <v>44</v>
      </c>
      <c r="AA935" s="4">
        <v>45</v>
      </c>
      <c r="AB935" s="4">
        <v>45</v>
      </c>
      <c r="AC935" s="4">
        <v>45</v>
      </c>
      <c r="AD935" s="4">
        <v>46</v>
      </c>
      <c r="AE935" s="5">
        <v>46</v>
      </c>
      <c r="AF935" s="4">
        <v>46</v>
      </c>
      <c r="AG935" s="4">
        <v>46</v>
      </c>
      <c r="AH935" s="4">
        <v>46</v>
      </c>
      <c r="AI935" s="4">
        <v>46</v>
      </c>
      <c r="AJ935" s="4">
        <v>46</v>
      </c>
      <c r="AK935" s="4">
        <v>47</v>
      </c>
      <c r="AL935" s="4">
        <v>47</v>
      </c>
      <c r="AM935" s="4">
        <v>47</v>
      </c>
      <c r="AN935" s="4">
        <v>47</v>
      </c>
      <c r="AO935" s="6">
        <v>47</v>
      </c>
      <c r="AP935" s="4">
        <v>47</v>
      </c>
      <c r="AQ935" s="4">
        <v>48</v>
      </c>
      <c r="AR935" s="4">
        <v>48</v>
      </c>
      <c r="AS935" s="4">
        <v>48</v>
      </c>
      <c r="AT935" s="4">
        <v>48</v>
      </c>
      <c r="AU935" s="4">
        <v>48</v>
      </c>
      <c r="AV935" s="4">
        <v>48</v>
      </c>
      <c r="AW935" s="4">
        <v>48</v>
      </c>
      <c r="AX935" s="4">
        <v>49</v>
      </c>
      <c r="AY935" s="5">
        <v>49</v>
      </c>
      <c r="AZ935" s="4">
        <v>49</v>
      </c>
      <c r="BA935" s="4">
        <v>49</v>
      </c>
      <c r="BB935" s="4">
        <v>49</v>
      </c>
      <c r="BC935" s="4">
        <v>49</v>
      </c>
      <c r="BD935" s="4">
        <v>49</v>
      </c>
      <c r="BE935" s="4">
        <v>49</v>
      </c>
      <c r="BF935" s="4">
        <v>49</v>
      </c>
      <c r="BG935" s="4">
        <v>49</v>
      </c>
      <c r="BH935" s="4">
        <v>49</v>
      </c>
      <c r="BI935" s="6">
        <v>50</v>
      </c>
      <c r="BJ935" t="s">
        <v>2</v>
      </c>
    </row>
    <row r="936" spans="1:62">
      <c r="A936" s="4" t="s">
        <v>6</v>
      </c>
      <c r="K936" s="5"/>
      <c r="U936" s="6"/>
      <c r="AE936" s="5"/>
      <c r="AO936" s="6"/>
      <c r="AY936" s="5"/>
      <c r="BI936" s="6"/>
    </row>
    <row r="937" spans="1:62">
      <c r="A937" s="4" t="s">
        <v>394</v>
      </c>
      <c r="K937" s="5"/>
      <c r="U937" s="6"/>
      <c r="AE937" s="5"/>
      <c r="AO937" s="6"/>
      <c r="AY937" s="5"/>
      <c r="BI937" s="6"/>
    </row>
    <row r="938" spans="1:62">
      <c r="A938" s="4" t="s">
        <v>395</v>
      </c>
      <c r="B938" s="4">
        <v>12</v>
      </c>
      <c r="C938" s="4">
        <v>21</v>
      </c>
      <c r="D938" s="4">
        <v>28</v>
      </c>
      <c r="E938" s="4">
        <v>35</v>
      </c>
      <c r="F938" s="4">
        <v>40</v>
      </c>
      <c r="G938" s="4">
        <v>44</v>
      </c>
      <c r="H938" s="4">
        <v>47</v>
      </c>
      <c r="I938" s="4">
        <v>49</v>
      </c>
      <c r="J938" s="4">
        <v>52</v>
      </c>
      <c r="K938" s="5">
        <v>54</v>
      </c>
      <c r="L938" s="4">
        <v>56</v>
      </c>
      <c r="M938" s="4">
        <v>58</v>
      </c>
      <c r="N938" s="4">
        <v>60</v>
      </c>
      <c r="O938" s="4">
        <v>61</v>
      </c>
      <c r="P938" s="4">
        <v>62</v>
      </c>
      <c r="Q938" s="4">
        <v>64</v>
      </c>
      <c r="R938" s="4">
        <v>64</v>
      </c>
      <c r="S938" s="4">
        <v>65</v>
      </c>
      <c r="T938" s="4">
        <v>66</v>
      </c>
      <c r="U938" s="6">
        <v>67</v>
      </c>
      <c r="V938" s="4">
        <v>68</v>
      </c>
      <c r="W938" s="4">
        <v>68</v>
      </c>
      <c r="X938" s="4">
        <v>69</v>
      </c>
      <c r="Y938" s="4">
        <v>70</v>
      </c>
      <c r="Z938" s="4">
        <v>70</v>
      </c>
      <c r="AA938" s="4">
        <v>71</v>
      </c>
      <c r="AB938" s="4">
        <v>72</v>
      </c>
      <c r="AC938" s="4">
        <v>72</v>
      </c>
      <c r="AD938" s="4">
        <v>72</v>
      </c>
      <c r="AE938" s="5">
        <v>72</v>
      </c>
      <c r="AF938" s="4">
        <v>73</v>
      </c>
      <c r="AG938" s="4">
        <v>73</v>
      </c>
      <c r="AH938" s="4">
        <v>74</v>
      </c>
      <c r="AI938" s="4">
        <v>74</v>
      </c>
      <c r="AJ938" s="4">
        <v>74</v>
      </c>
      <c r="AK938" s="4">
        <v>75</v>
      </c>
      <c r="AL938" s="4">
        <v>75</v>
      </c>
      <c r="AM938" s="4">
        <v>76</v>
      </c>
      <c r="AN938" s="4">
        <v>76</v>
      </c>
      <c r="AO938" s="6">
        <v>76</v>
      </c>
      <c r="AP938" s="4">
        <v>76</v>
      </c>
      <c r="AQ938" s="4">
        <v>76</v>
      </c>
      <c r="AR938" s="4">
        <v>76</v>
      </c>
      <c r="AS938" s="4">
        <v>76</v>
      </c>
      <c r="AT938" s="4">
        <v>77</v>
      </c>
      <c r="AU938" s="4">
        <v>77</v>
      </c>
      <c r="AV938" s="4">
        <v>77</v>
      </c>
      <c r="AW938" s="4">
        <v>77</v>
      </c>
      <c r="AX938" s="4">
        <v>78</v>
      </c>
      <c r="AY938" s="5">
        <v>78</v>
      </c>
      <c r="AZ938" s="4">
        <v>78</v>
      </c>
      <c r="BA938" s="4">
        <v>78</v>
      </c>
      <c r="BB938" s="4">
        <v>78</v>
      </c>
      <c r="BC938" s="4">
        <v>79</v>
      </c>
      <c r="BD938" s="4">
        <v>79</v>
      </c>
      <c r="BE938" s="4">
        <v>79</v>
      </c>
      <c r="BF938" s="4">
        <v>79</v>
      </c>
      <c r="BG938" s="4">
        <v>79</v>
      </c>
      <c r="BH938" s="4">
        <v>79</v>
      </c>
      <c r="BI938" s="6">
        <v>80</v>
      </c>
      <c r="BJ938" t="s">
        <v>2</v>
      </c>
    </row>
    <row r="939" spans="1:62">
      <c r="A939" s="4" t="s">
        <v>6</v>
      </c>
      <c r="K939" s="5"/>
      <c r="U939" s="6"/>
      <c r="AE939" s="5"/>
      <c r="AO939" s="6"/>
      <c r="AY939" s="5"/>
      <c r="BI939" s="6"/>
    </row>
    <row r="940" spans="1:62">
      <c r="K940" s="5"/>
      <c r="U940" s="6"/>
      <c r="AE940" s="5"/>
      <c r="AO940" s="6"/>
      <c r="AY940" s="5"/>
      <c r="BI940" s="6"/>
    </row>
    <row r="941" spans="1:62">
      <c r="A941" s="4" t="s">
        <v>396</v>
      </c>
      <c r="K941" s="5"/>
      <c r="U941" s="6"/>
      <c r="AE941" s="5"/>
      <c r="AO941" s="6"/>
      <c r="AY941" s="5"/>
      <c r="BI941" s="6"/>
    </row>
    <row r="942" spans="1:62">
      <c r="A942" s="4" t="s">
        <v>8</v>
      </c>
      <c r="B942" s="4">
        <v>9</v>
      </c>
      <c r="C942" s="4">
        <v>10</v>
      </c>
      <c r="D942" s="4">
        <v>11</v>
      </c>
      <c r="E942" s="4">
        <v>12</v>
      </c>
      <c r="F942" s="4">
        <v>13</v>
      </c>
      <c r="G942" s="4">
        <v>14</v>
      </c>
      <c r="H942" s="4">
        <v>15</v>
      </c>
      <c r="I942" s="4">
        <v>16</v>
      </c>
      <c r="J942" s="4">
        <v>17</v>
      </c>
      <c r="K942" s="5">
        <v>18</v>
      </c>
      <c r="L942" s="4">
        <v>19</v>
      </c>
      <c r="M942" s="4">
        <v>20</v>
      </c>
      <c r="N942" s="4">
        <v>21</v>
      </c>
      <c r="O942" s="4">
        <v>22</v>
      </c>
      <c r="P942" s="4">
        <v>23</v>
      </c>
      <c r="Q942" s="4">
        <v>24</v>
      </c>
      <c r="R942" s="4">
        <v>25</v>
      </c>
      <c r="S942" s="4">
        <v>26</v>
      </c>
      <c r="T942" s="4">
        <v>27</v>
      </c>
      <c r="U942" s="6">
        <v>28</v>
      </c>
      <c r="V942" s="4">
        <v>28</v>
      </c>
      <c r="W942" s="4">
        <v>28</v>
      </c>
      <c r="X942" s="4">
        <v>28</v>
      </c>
      <c r="Y942" s="4">
        <v>28</v>
      </c>
      <c r="Z942" s="4">
        <v>28</v>
      </c>
      <c r="AA942" s="4">
        <v>28</v>
      </c>
      <c r="AB942" s="4">
        <v>28</v>
      </c>
      <c r="AC942" s="4">
        <v>28</v>
      </c>
      <c r="AD942" s="4">
        <v>28</v>
      </c>
      <c r="AE942" s="5">
        <v>28</v>
      </c>
      <c r="AF942" s="4">
        <v>28</v>
      </c>
      <c r="AG942" s="4">
        <v>28</v>
      </c>
      <c r="AH942" s="4">
        <v>28</v>
      </c>
      <c r="AI942" s="4">
        <v>28</v>
      </c>
      <c r="AJ942" s="4">
        <v>28</v>
      </c>
      <c r="AK942" s="4">
        <v>28</v>
      </c>
      <c r="AL942" s="4">
        <v>28</v>
      </c>
      <c r="AM942" s="4">
        <v>28</v>
      </c>
      <c r="AN942" s="4">
        <v>28</v>
      </c>
      <c r="AO942" s="6">
        <v>28</v>
      </c>
      <c r="AP942" s="4">
        <v>28</v>
      </c>
      <c r="AQ942" s="4">
        <v>28</v>
      </c>
      <c r="AR942" s="4">
        <v>28</v>
      </c>
      <c r="AS942" s="4">
        <v>28</v>
      </c>
      <c r="AT942" s="4">
        <v>28</v>
      </c>
      <c r="AU942" s="4">
        <v>28</v>
      </c>
      <c r="AV942" s="4">
        <v>28</v>
      </c>
      <c r="AW942" s="4">
        <v>28</v>
      </c>
      <c r="AX942" s="4">
        <v>28</v>
      </c>
      <c r="AY942" s="5">
        <v>28</v>
      </c>
      <c r="AZ942" s="4">
        <v>28</v>
      </c>
      <c r="BA942" s="4">
        <v>28</v>
      </c>
      <c r="BB942" s="4">
        <v>28</v>
      </c>
      <c r="BC942" s="4">
        <v>28</v>
      </c>
      <c r="BD942" s="4">
        <v>28</v>
      </c>
      <c r="BE942" s="4">
        <v>28</v>
      </c>
      <c r="BF942" s="4">
        <v>28</v>
      </c>
      <c r="BG942" s="4">
        <v>28</v>
      </c>
      <c r="BH942" s="4">
        <v>28</v>
      </c>
      <c r="BI942" s="6">
        <v>28</v>
      </c>
      <c r="BJ942" t="s">
        <v>2</v>
      </c>
    </row>
    <row r="943" spans="1:62">
      <c r="A943" s="4" t="s">
        <v>150</v>
      </c>
      <c r="B943" s="4">
        <v>15</v>
      </c>
      <c r="C943" s="4">
        <v>25</v>
      </c>
      <c r="D943" s="4">
        <v>35</v>
      </c>
      <c r="E943" s="4">
        <v>45</v>
      </c>
      <c r="F943" s="4">
        <v>55</v>
      </c>
      <c r="G943" s="4">
        <v>65</v>
      </c>
      <c r="H943" s="4">
        <v>75</v>
      </c>
      <c r="I943" s="4">
        <v>85</v>
      </c>
      <c r="J943" s="4">
        <v>95</v>
      </c>
      <c r="K943" s="5">
        <v>105</v>
      </c>
      <c r="L943" s="4">
        <v>115</v>
      </c>
      <c r="M943" s="4">
        <v>125</v>
      </c>
      <c r="N943" s="4">
        <v>135</v>
      </c>
      <c r="O943" s="4">
        <v>145</v>
      </c>
      <c r="P943" s="4">
        <v>155</v>
      </c>
      <c r="Q943" s="4">
        <v>165</v>
      </c>
      <c r="R943" s="4">
        <v>175</v>
      </c>
      <c r="S943" s="4">
        <v>185</v>
      </c>
      <c r="T943" s="4">
        <v>195</v>
      </c>
      <c r="U943" s="6">
        <v>205</v>
      </c>
      <c r="V943" s="4">
        <v>215</v>
      </c>
      <c r="W943" s="4">
        <v>225</v>
      </c>
      <c r="X943" s="4">
        <v>235</v>
      </c>
      <c r="Y943" s="4">
        <v>245</v>
      </c>
      <c r="Z943" s="4">
        <v>255</v>
      </c>
      <c r="AA943" s="4">
        <v>265</v>
      </c>
      <c r="AB943" s="4">
        <v>275</v>
      </c>
      <c r="AC943" s="4">
        <v>285</v>
      </c>
      <c r="AD943" s="4">
        <v>295</v>
      </c>
      <c r="AE943" s="5">
        <v>305</v>
      </c>
      <c r="AF943" s="4">
        <v>315</v>
      </c>
      <c r="AG943" s="4">
        <v>325</v>
      </c>
      <c r="AH943" s="4">
        <v>335</v>
      </c>
      <c r="AI943" s="4">
        <v>345</v>
      </c>
      <c r="AJ943" s="4">
        <v>355</v>
      </c>
      <c r="AK943" s="4">
        <v>365</v>
      </c>
      <c r="AL943" s="4">
        <v>375</v>
      </c>
      <c r="AM943" s="4">
        <v>385</v>
      </c>
      <c r="AN943" s="4">
        <v>395</v>
      </c>
      <c r="AO943" s="6">
        <v>405</v>
      </c>
      <c r="AP943" s="4">
        <v>415</v>
      </c>
      <c r="AQ943" s="4">
        <v>425</v>
      </c>
      <c r="AR943" s="4">
        <v>435</v>
      </c>
      <c r="AS943" s="4">
        <v>445</v>
      </c>
      <c r="AT943" s="4">
        <v>455</v>
      </c>
      <c r="AU943" s="4">
        <v>465</v>
      </c>
      <c r="AV943" s="4">
        <v>475</v>
      </c>
      <c r="AW943" s="4">
        <v>485</v>
      </c>
      <c r="AX943" s="4">
        <v>495</v>
      </c>
      <c r="AY943" s="5">
        <v>505</v>
      </c>
      <c r="AZ943" s="4">
        <v>515</v>
      </c>
      <c r="BA943" s="4">
        <v>525</v>
      </c>
      <c r="BB943" s="4">
        <v>535</v>
      </c>
      <c r="BC943" s="4">
        <v>545</v>
      </c>
      <c r="BD943" s="4">
        <v>555</v>
      </c>
      <c r="BE943" s="4">
        <v>565</v>
      </c>
      <c r="BF943" s="4">
        <v>575</v>
      </c>
      <c r="BG943" s="4">
        <v>585</v>
      </c>
      <c r="BH943" s="4">
        <v>595</v>
      </c>
      <c r="BI943" s="6">
        <v>605</v>
      </c>
      <c r="BJ943" t="s">
        <v>2</v>
      </c>
    </row>
    <row r="944" spans="1:62">
      <c r="A944" s="4" t="s">
        <v>397</v>
      </c>
      <c r="B944" s="4">
        <v>20</v>
      </c>
      <c r="C944" s="4">
        <v>38</v>
      </c>
      <c r="D944" s="4">
        <v>56</v>
      </c>
      <c r="E944" s="4">
        <v>74</v>
      </c>
      <c r="F944" s="4">
        <v>92</v>
      </c>
      <c r="G944" s="4">
        <v>110</v>
      </c>
      <c r="H944" s="4">
        <v>128</v>
      </c>
      <c r="I944" s="4">
        <v>146</v>
      </c>
      <c r="J944" s="4">
        <v>164</v>
      </c>
      <c r="K944" s="5">
        <v>182</v>
      </c>
      <c r="L944" s="4">
        <v>200</v>
      </c>
      <c r="M944" s="4">
        <v>218</v>
      </c>
      <c r="N944" s="4">
        <v>236</v>
      </c>
      <c r="O944" s="4">
        <v>254</v>
      </c>
      <c r="P944" s="4">
        <v>272</v>
      </c>
      <c r="Q944" s="4">
        <v>290</v>
      </c>
      <c r="R944" s="4">
        <v>308</v>
      </c>
      <c r="S944" s="4">
        <v>326</v>
      </c>
      <c r="T944" s="4">
        <v>344</v>
      </c>
      <c r="U944" s="6">
        <v>362</v>
      </c>
      <c r="V944" s="4">
        <v>380</v>
      </c>
      <c r="W944" s="4">
        <v>398</v>
      </c>
      <c r="X944" s="4">
        <v>416</v>
      </c>
      <c r="Y944" s="4">
        <v>434</v>
      </c>
      <c r="Z944" s="4">
        <v>452</v>
      </c>
      <c r="AA944" s="4">
        <v>470</v>
      </c>
      <c r="AB944" s="4">
        <v>488</v>
      </c>
      <c r="AC944" s="4">
        <v>506</v>
      </c>
      <c r="AD944" s="4">
        <v>524</v>
      </c>
      <c r="AE944" s="5">
        <v>542</v>
      </c>
      <c r="AF944" s="4">
        <v>560</v>
      </c>
      <c r="AG944" s="4">
        <v>578</v>
      </c>
      <c r="AH944" s="4">
        <v>596</v>
      </c>
      <c r="AI944" s="4">
        <v>614</v>
      </c>
      <c r="AJ944" s="4">
        <v>632</v>
      </c>
      <c r="AK944" s="4">
        <v>650</v>
      </c>
      <c r="AL944" s="4">
        <v>668</v>
      </c>
      <c r="AM944" s="4">
        <v>686</v>
      </c>
      <c r="AN944" s="4">
        <v>704</v>
      </c>
      <c r="AO944" s="6">
        <v>722</v>
      </c>
      <c r="AP944" s="4">
        <v>740</v>
      </c>
      <c r="AQ944" s="4">
        <v>758</v>
      </c>
      <c r="AR944" s="4">
        <v>776</v>
      </c>
      <c r="AS944" s="4">
        <v>794</v>
      </c>
      <c r="AT944" s="4">
        <v>812</v>
      </c>
      <c r="AU944" s="4">
        <v>830</v>
      </c>
      <c r="AV944" s="4">
        <v>848</v>
      </c>
      <c r="AW944" s="4">
        <v>866</v>
      </c>
      <c r="AX944" s="4">
        <v>884</v>
      </c>
      <c r="AY944" s="5">
        <v>902</v>
      </c>
      <c r="AZ944" s="4">
        <v>920</v>
      </c>
      <c r="BA944" s="4">
        <v>938</v>
      </c>
      <c r="BB944" s="4">
        <v>956</v>
      </c>
      <c r="BC944" s="4">
        <v>974</v>
      </c>
      <c r="BD944" s="4">
        <v>992</v>
      </c>
      <c r="BE944" s="4">
        <v>1010</v>
      </c>
      <c r="BF944" s="4">
        <v>1028</v>
      </c>
      <c r="BG944" s="4">
        <v>1046</v>
      </c>
      <c r="BH944" s="4">
        <v>1064</v>
      </c>
      <c r="BI944" s="6">
        <v>1082</v>
      </c>
      <c r="BJ944" t="s">
        <v>2</v>
      </c>
    </row>
    <row r="945" spans="1:62">
      <c r="A945" s="4" t="s">
        <v>398</v>
      </c>
      <c r="B945" s="4">
        <v>7</v>
      </c>
      <c r="C945" s="4">
        <v>7</v>
      </c>
      <c r="D945" s="4">
        <v>7</v>
      </c>
      <c r="E945" s="4">
        <v>7</v>
      </c>
      <c r="F945" s="4">
        <v>7</v>
      </c>
      <c r="G945" s="4">
        <v>7</v>
      </c>
      <c r="H945" s="4">
        <v>7</v>
      </c>
      <c r="I945" s="4">
        <v>7</v>
      </c>
      <c r="J945" s="4">
        <v>7</v>
      </c>
      <c r="K945" s="5">
        <v>7</v>
      </c>
      <c r="L945" s="4">
        <v>7</v>
      </c>
      <c r="M945" s="4">
        <v>7</v>
      </c>
      <c r="N945" s="4">
        <v>7</v>
      </c>
      <c r="O945" s="4">
        <v>7</v>
      </c>
      <c r="P945" s="4">
        <v>7</v>
      </c>
      <c r="Q945" s="4">
        <v>7</v>
      </c>
      <c r="R945" s="4">
        <v>7</v>
      </c>
      <c r="S945" s="4">
        <v>7</v>
      </c>
      <c r="T945" s="4">
        <v>7</v>
      </c>
      <c r="U945" s="6">
        <v>7</v>
      </c>
      <c r="V945" s="4">
        <v>7</v>
      </c>
      <c r="W945" s="4">
        <v>7</v>
      </c>
      <c r="X945" s="4">
        <v>7</v>
      </c>
      <c r="Y945" s="4">
        <v>7</v>
      </c>
      <c r="Z945" s="4">
        <v>7</v>
      </c>
      <c r="AA945" s="4">
        <v>7</v>
      </c>
      <c r="AB945" s="4">
        <v>7</v>
      </c>
      <c r="AC945" s="4">
        <v>7</v>
      </c>
      <c r="AD945" s="4">
        <v>7</v>
      </c>
      <c r="AE945" s="5">
        <v>7</v>
      </c>
      <c r="AF945" s="4">
        <v>7</v>
      </c>
      <c r="AG945" s="4">
        <v>7</v>
      </c>
      <c r="AH945" s="4">
        <v>7</v>
      </c>
      <c r="AI945" s="4">
        <v>7</v>
      </c>
      <c r="AJ945" s="4">
        <v>7</v>
      </c>
      <c r="AK945" s="4">
        <v>7</v>
      </c>
      <c r="AL945" s="4">
        <v>7</v>
      </c>
      <c r="AM945" s="4">
        <v>7</v>
      </c>
      <c r="AN945" s="4">
        <v>7</v>
      </c>
      <c r="AO945" s="6">
        <v>7</v>
      </c>
      <c r="AP945" s="4">
        <v>7</v>
      </c>
      <c r="AQ945" s="4">
        <v>7</v>
      </c>
      <c r="AR945" s="4">
        <v>7</v>
      </c>
      <c r="AS945" s="4">
        <v>7</v>
      </c>
      <c r="AT945" s="4">
        <v>7</v>
      </c>
      <c r="AU945" s="4">
        <v>7</v>
      </c>
      <c r="AV945" s="4">
        <v>7</v>
      </c>
      <c r="AW945" s="4">
        <v>7</v>
      </c>
      <c r="AX945" s="4">
        <v>7</v>
      </c>
      <c r="AY945" s="5">
        <v>7</v>
      </c>
      <c r="AZ945" s="4">
        <v>7</v>
      </c>
      <c r="BA945" s="4">
        <v>7</v>
      </c>
      <c r="BB945" s="4">
        <v>7</v>
      </c>
      <c r="BC945" s="4">
        <v>7</v>
      </c>
      <c r="BD945" s="4">
        <v>7</v>
      </c>
      <c r="BE945" s="4">
        <v>7</v>
      </c>
      <c r="BF945" s="4">
        <v>7</v>
      </c>
      <c r="BG945" s="4">
        <v>7</v>
      </c>
      <c r="BH945" s="4">
        <v>7</v>
      </c>
      <c r="BI945" s="6">
        <v>7</v>
      </c>
      <c r="BJ945" t="s">
        <v>2</v>
      </c>
    </row>
    <row r="946" spans="1:62">
      <c r="A946" s="4" t="s">
        <v>399</v>
      </c>
      <c r="B946" s="4">
        <v>7</v>
      </c>
      <c r="C946" s="4">
        <v>13</v>
      </c>
      <c r="D946" s="4">
        <v>18</v>
      </c>
      <c r="E946" s="4">
        <v>22</v>
      </c>
      <c r="F946" s="4">
        <v>25</v>
      </c>
      <c r="G946" s="4">
        <v>27</v>
      </c>
      <c r="H946" s="4">
        <v>29</v>
      </c>
      <c r="I946" s="4">
        <v>31</v>
      </c>
      <c r="J946" s="4">
        <v>33</v>
      </c>
      <c r="K946" s="5">
        <v>34</v>
      </c>
      <c r="L946" s="4">
        <v>35</v>
      </c>
      <c r="M946" s="4">
        <v>36</v>
      </c>
      <c r="N946" s="4">
        <v>37</v>
      </c>
      <c r="O946" s="4">
        <v>38</v>
      </c>
      <c r="P946" s="4">
        <v>39</v>
      </c>
      <c r="Q946" s="4">
        <v>40</v>
      </c>
      <c r="R946" s="4">
        <v>40</v>
      </c>
      <c r="S946" s="4">
        <v>41</v>
      </c>
      <c r="T946" s="4">
        <v>41</v>
      </c>
      <c r="U946" s="6">
        <v>42</v>
      </c>
      <c r="V946" s="4">
        <v>42</v>
      </c>
      <c r="W946" s="4">
        <v>43</v>
      </c>
      <c r="X946" s="4">
        <v>43</v>
      </c>
      <c r="Y946" s="4">
        <v>44</v>
      </c>
      <c r="Z946" s="4">
        <v>44</v>
      </c>
      <c r="AA946" s="4">
        <v>44</v>
      </c>
      <c r="AB946" s="4">
        <v>45</v>
      </c>
      <c r="AC946" s="4">
        <v>45</v>
      </c>
      <c r="AD946" s="4">
        <v>45</v>
      </c>
      <c r="AE946" s="5">
        <v>45</v>
      </c>
      <c r="AF946" s="4">
        <v>46</v>
      </c>
      <c r="AG946" s="4">
        <v>46</v>
      </c>
      <c r="AH946" s="4">
        <v>46</v>
      </c>
      <c r="AI946" s="4">
        <v>46</v>
      </c>
      <c r="AJ946" s="4">
        <v>46</v>
      </c>
      <c r="AK946" s="4">
        <v>47</v>
      </c>
      <c r="AL946" s="4">
        <v>47</v>
      </c>
      <c r="AM946" s="4">
        <v>47</v>
      </c>
      <c r="AN946" s="4">
        <v>47</v>
      </c>
      <c r="AO946" s="6">
        <v>47</v>
      </c>
      <c r="AP946" s="4">
        <v>47</v>
      </c>
      <c r="AQ946" s="4">
        <v>48</v>
      </c>
      <c r="AR946" s="4">
        <v>48</v>
      </c>
      <c r="AS946" s="4">
        <v>48</v>
      </c>
      <c r="AT946" s="4">
        <v>48</v>
      </c>
      <c r="AU946" s="4">
        <v>48</v>
      </c>
      <c r="AV946" s="4">
        <v>48</v>
      </c>
      <c r="AW946" s="4">
        <v>48</v>
      </c>
      <c r="AX946" s="4">
        <v>49</v>
      </c>
      <c r="AY946" s="5">
        <v>49</v>
      </c>
      <c r="AZ946" s="4">
        <v>49</v>
      </c>
      <c r="BA946" s="4">
        <v>49</v>
      </c>
      <c r="BB946" s="4">
        <v>49</v>
      </c>
      <c r="BC946" s="4">
        <v>49</v>
      </c>
      <c r="BD946" s="4">
        <v>49</v>
      </c>
      <c r="BE946" s="4">
        <v>49</v>
      </c>
      <c r="BF946" s="4">
        <v>49</v>
      </c>
      <c r="BG946" s="4">
        <v>49</v>
      </c>
      <c r="BH946" s="4">
        <v>49</v>
      </c>
      <c r="BI946" s="6">
        <v>50</v>
      </c>
      <c r="BJ946" t="s">
        <v>2</v>
      </c>
    </row>
    <row r="947" spans="1:62">
      <c r="A947" s="4" t="s">
        <v>400</v>
      </c>
      <c r="B947" s="4">
        <v>27</v>
      </c>
      <c r="C947" s="4">
        <v>27</v>
      </c>
      <c r="D947" s="4">
        <v>27</v>
      </c>
      <c r="E947" s="4">
        <v>27</v>
      </c>
      <c r="F947" s="4">
        <v>27</v>
      </c>
      <c r="G947" s="4">
        <v>27</v>
      </c>
      <c r="H947" s="4">
        <v>27</v>
      </c>
      <c r="I947" s="4">
        <v>27</v>
      </c>
      <c r="J947" s="4">
        <v>27</v>
      </c>
      <c r="K947" s="5">
        <v>27</v>
      </c>
      <c r="L947" s="4">
        <v>27</v>
      </c>
      <c r="M947" s="4">
        <v>27</v>
      </c>
      <c r="N947" s="4">
        <v>27</v>
      </c>
      <c r="O947" s="4">
        <v>27</v>
      </c>
      <c r="P947" s="4">
        <v>27</v>
      </c>
      <c r="Q947" s="4">
        <v>27</v>
      </c>
      <c r="R947" s="4">
        <v>27</v>
      </c>
      <c r="S947" s="4">
        <v>27</v>
      </c>
      <c r="T947" s="4">
        <v>27</v>
      </c>
      <c r="U947" s="6">
        <v>27</v>
      </c>
      <c r="V947" s="4">
        <v>27</v>
      </c>
      <c r="W947" s="4">
        <v>27</v>
      </c>
      <c r="X947" s="4">
        <v>27</v>
      </c>
      <c r="Y947" s="4">
        <v>27</v>
      </c>
      <c r="Z947" s="4">
        <v>27</v>
      </c>
      <c r="AA947" s="4">
        <v>27</v>
      </c>
      <c r="AB947" s="4">
        <v>27</v>
      </c>
      <c r="AC947" s="4">
        <v>27</v>
      </c>
      <c r="AD947" s="4">
        <v>27</v>
      </c>
      <c r="AE947" s="5">
        <v>27</v>
      </c>
      <c r="AF947" s="4">
        <v>27</v>
      </c>
      <c r="AG947" s="4">
        <v>27</v>
      </c>
      <c r="AH947" s="4">
        <v>27</v>
      </c>
      <c r="AI947" s="4">
        <v>27</v>
      </c>
      <c r="AJ947" s="4">
        <v>27</v>
      </c>
      <c r="AK947" s="4">
        <v>27</v>
      </c>
      <c r="AL947" s="4">
        <v>27</v>
      </c>
      <c r="AM947" s="4">
        <v>27</v>
      </c>
      <c r="AN947" s="4">
        <v>27</v>
      </c>
      <c r="AO947" s="6">
        <v>27</v>
      </c>
      <c r="AP947" s="4">
        <v>27</v>
      </c>
      <c r="AQ947" s="4">
        <v>27</v>
      </c>
      <c r="AR947" s="4">
        <v>27</v>
      </c>
      <c r="AS947" s="4">
        <v>27</v>
      </c>
      <c r="AT947" s="4">
        <v>27</v>
      </c>
      <c r="AU947" s="4">
        <v>27</v>
      </c>
      <c r="AV947" s="4">
        <v>27</v>
      </c>
      <c r="AW947" s="4">
        <v>27</v>
      </c>
      <c r="AX947" s="4">
        <v>27</v>
      </c>
      <c r="AY947" s="5">
        <v>27</v>
      </c>
      <c r="AZ947" s="4">
        <v>27</v>
      </c>
      <c r="BA947" s="4">
        <v>27</v>
      </c>
      <c r="BB947" s="4">
        <v>27</v>
      </c>
      <c r="BC947" s="4">
        <v>27</v>
      </c>
      <c r="BD947" s="4">
        <v>27</v>
      </c>
      <c r="BE947" s="4">
        <v>27</v>
      </c>
      <c r="BF947" s="4">
        <v>27</v>
      </c>
      <c r="BG947" s="4">
        <v>27</v>
      </c>
      <c r="BH947" s="4">
        <v>27</v>
      </c>
      <c r="BI947" s="6">
        <v>27</v>
      </c>
      <c r="BJ947" t="s">
        <v>2</v>
      </c>
    </row>
    <row r="948" spans="1:62">
      <c r="A948" s="4" t="s">
        <v>401</v>
      </c>
      <c r="B948" s="4">
        <v>32</v>
      </c>
      <c r="C948" s="4">
        <v>34</v>
      </c>
      <c r="D948" s="4">
        <v>36</v>
      </c>
      <c r="E948" s="4">
        <v>38</v>
      </c>
      <c r="F948" s="4">
        <v>40</v>
      </c>
      <c r="G948" s="4">
        <v>42</v>
      </c>
      <c r="H948" s="4">
        <v>44</v>
      </c>
      <c r="I948" s="4">
        <v>46</v>
      </c>
      <c r="J948" s="4">
        <v>47</v>
      </c>
      <c r="K948" s="5">
        <v>48</v>
      </c>
      <c r="L948" s="4">
        <v>49</v>
      </c>
      <c r="M948" s="4">
        <v>50</v>
      </c>
      <c r="N948" s="4">
        <v>51</v>
      </c>
      <c r="O948" s="4">
        <v>52</v>
      </c>
      <c r="P948" s="4">
        <v>53</v>
      </c>
      <c r="Q948" s="4">
        <v>54</v>
      </c>
      <c r="R948" s="4">
        <v>55</v>
      </c>
      <c r="S948" s="4">
        <v>56</v>
      </c>
      <c r="T948" s="4">
        <v>57</v>
      </c>
      <c r="U948" s="6">
        <v>58</v>
      </c>
      <c r="V948" s="4">
        <v>59</v>
      </c>
      <c r="W948" s="4">
        <v>60</v>
      </c>
      <c r="X948" s="4">
        <v>61</v>
      </c>
      <c r="Y948" s="4">
        <v>62</v>
      </c>
      <c r="Z948" s="4">
        <v>63</v>
      </c>
      <c r="AA948" s="4">
        <v>64</v>
      </c>
      <c r="AB948" s="4">
        <v>65</v>
      </c>
      <c r="AC948" s="4">
        <v>66</v>
      </c>
      <c r="AD948" s="4">
        <v>67</v>
      </c>
      <c r="AE948" s="5">
        <v>68</v>
      </c>
      <c r="AF948" s="4">
        <v>69</v>
      </c>
      <c r="AG948" s="4">
        <v>70</v>
      </c>
      <c r="AH948" s="4">
        <v>71</v>
      </c>
      <c r="AI948" s="4">
        <v>72</v>
      </c>
      <c r="AJ948" s="4">
        <v>73</v>
      </c>
      <c r="AK948" s="4">
        <v>74</v>
      </c>
      <c r="AL948" s="4">
        <v>75</v>
      </c>
      <c r="AM948" s="4">
        <v>76</v>
      </c>
      <c r="AN948" s="4">
        <v>77</v>
      </c>
      <c r="AO948" s="6">
        <v>78</v>
      </c>
      <c r="AP948" s="4">
        <v>79</v>
      </c>
      <c r="AQ948" s="4">
        <v>80</v>
      </c>
      <c r="AR948" s="4">
        <v>81</v>
      </c>
      <c r="AS948" s="4">
        <v>82</v>
      </c>
      <c r="AT948" s="4">
        <v>83</v>
      </c>
      <c r="AU948" s="4">
        <v>84</v>
      </c>
      <c r="AV948" s="4">
        <v>85</v>
      </c>
      <c r="AW948" s="4">
        <v>86</v>
      </c>
      <c r="AX948" s="4">
        <v>87</v>
      </c>
      <c r="AY948" s="5">
        <v>88</v>
      </c>
      <c r="AZ948" s="4">
        <v>89</v>
      </c>
      <c r="BA948" s="4">
        <v>90</v>
      </c>
      <c r="BB948" s="4">
        <v>91</v>
      </c>
      <c r="BC948" s="4">
        <v>92</v>
      </c>
      <c r="BD948" s="4">
        <v>93</v>
      </c>
      <c r="BE948" s="4">
        <v>94</v>
      </c>
      <c r="BF948" s="4">
        <v>95</v>
      </c>
      <c r="BG948" s="4">
        <v>96</v>
      </c>
      <c r="BH948" s="4">
        <v>97</v>
      </c>
      <c r="BI948" s="6">
        <v>98</v>
      </c>
      <c r="BJ948" t="s">
        <v>2</v>
      </c>
    </row>
    <row r="949" spans="1:62">
      <c r="A949" s="4" t="s">
        <v>6</v>
      </c>
      <c r="K949" s="5"/>
      <c r="U949" s="6"/>
      <c r="AE949" s="5"/>
      <c r="AO949" s="6"/>
      <c r="AY949" s="5"/>
      <c r="BI949" s="6"/>
    </row>
    <row r="950" spans="1:62">
      <c r="A950" s="4" t="s">
        <v>402</v>
      </c>
      <c r="K950" s="5"/>
      <c r="U950" s="6"/>
      <c r="AE950" s="5"/>
      <c r="AO950" s="6"/>
      <c r="AY950" s="5"/>
      <c r="BI950" s="6"/>
    </row>
    <row r="951" spans="1:62">
      <c r="A951" s="4" t="s">
        <v>403</v>
      </c>
      <c r="B951" s="4" t="s">
        <v>53</v>
      </c>
      <c r="K951" s="5"/>
      <c r="U951" s="6"/>
      <c r="AE951" s="5"/>
      <c r="AO951" s="6"/>
      <c r="AY951" s="5"/>
      <c r="BI951" s="6"/>
    </row>
    <row r="952" spans="1:62">
      <c r="A952" s="4" t="s">
        <v>404</v>
      </c>
      <c r="B952" s="4">
        <v>20</v>
      </c>
      <c r="C952" s="4">
        <v>24</v>
      </c>
      <c r="D952" s="4">
        <v>28</v>
      </c>
      <c r="E952" s="4">
        <v>32</v>
      </c>
      <c r="F952" s="4">
        <v>36</v>
      </c>
      <c r="G952" s="4">
        <v>40</v>
      </c>
      <c r="H952" s="4">
        <v>44</v>
      </c>
      <c r="I952" s="4">
        <v>48</v>
      </c>
      <c r="J952" s="4">
        <v>52</v>
      </c>
      <c r="K952" s="5">
        <v>56</v>
      </c>
      <c r="L952" s="4">
        <v>60</v>
      </c>
      <c r="M952" s="4">
        <v>64</v>
      </c>
      <c r="N952" s="4">
        <v>68</v>
      </c>
      <c r="O952" s="4">
        <v>72</v>
      </c>
      <c r="P952" s="4">
        <v>76</v>
      </c>
      <c r="Q952" s="4">
        <v>80</v>
      </c>
      <c r="R952" s="4">
        <v>84</v>
      </c>
      <c r="S952" s="4">
        <v>88</v>
      </c>
      <c r="T952" s="4">
        <v>92</v>
      </c>
      <c r="U952" s="6">
        <v>96</v>
      </c>
      <c r="V952" s="4">
        <v>100</v>
      </c>
      <c r="W952" s="4">
        <v>104</v>
      </c>
      <c r="X952" s="4">
        <v>108</v>
      </c>
      <c r="Y952" s="4">
        <v>112</v>
      </c>
      <c r="Z952" s="4">
        <v>116</v>
      </c>
      <c r="AA952" s="4">
        <v>120</v>
      </c>
      <c r="AB952" s="4">
        <v>124</v>
      </c>
      <c r="AC952" s="4">
        <v>128</v>
      </c>
      <c r="AD952" s="4">
        <v>132</v>
      </c>
      <c r="AE952" s="5">
        <v>136</v>
      </c>
      <c r="AF952" s="4">
        <v>140</v>
      </c>
      <c r="AG952" s="4">
        <v>144</v>
      </c>
      <c r="AH952" s="4">
        <v>148</v>
      </c>
      <c r="AI952" s="4">
        <v>152</v>
      </c>
      <c r="AJ952" s="4">
        <v>156</v>
      </c>
      <c r="AK952" s="4">
        <v>160</v>
      </c>
      <c r="AL952" s="4">
        <v>164</v>
      </c>
      <c r="AM952" s="4">
        <v>168</v>
      </c>
      <c r="AN952" s="4">
        <v>172</v>
      </c>
      <c r="AO952" s="6">
        <v>176</v>
      </c>
      <c r="AP952" s="4">
        <v>180</v>
      </c>
      <c r="AQ952" s="4">
        <v>184</v>
      </c>
      <c r="AR952" s="4">
        <v>188</v>
      </c>
      <c r="AS952" s="4">
        <v>192</v>
      </c>
      <c r="AT952" s="4">
        <v>196</v>
      </c>
      <c r="AU952" s="4">
        <v>200</v>
      </c>
      <c r="AV952" s="4">
        <v>204</v>
      </c>
      <c r="AW952" s="4">
        <v>208</v>
      </c>
      <c r="AX952" s="4">
        <v>212</v>
      </c>
      <c r="AY952" s="5">
        <v>216</v>
      </c>
      <c r="AZ952" s="4">
        <v>220</v>
      </c>
      <c r="BA952" s="4">
        <v>224</v>
      </c>
      <c r="BB952" s="4">
        <v>228</v>
      </c>
      <c r="BC952" s="4">
        <v>232</v>
      </c>
      <c r="BD952" s="4">
        <v>236</v>
      </c>
      <c r="BE952" s="4">
        <v>240</v>
      </c>
      <c r="BF952" s="4">
        <v>244</v>
      </c>
      <c r="BG952" s="4">
        <v>248</v>
      </c>
      <c r="BH952" s="4">
        <v>252</v>
      </c>
      <c r="BI952" s="6">
        <v>256</v>
      </c>
      <c r="BJ952" t="s">
        <v>2</v>
      </c>
    </row>
    <row r="953" spans="1:62">
      <c r="A953" s="4" t="s">
        <v>397</v>
      </c>
      <c r="B953" s="4">
        <v>180</v>
      </c>
      <c r="C953" s="4">
        <v>190</v>
      </c>
      <c r="D953" s="4">
        <v>200</v>
      </c>
      <c r="E953" s="4">
        <v>210</v>
      </c>
      <c r="F953" s="4">
        <v>220</v>
      </c>
      <c r="G953" s="4">
        <v>230</v>
      </c>
      <c r="H953" s="4">
        <v>240</v>
      </c>
      <c r="I953" s="4">
        <v>250</v>
      </c>
      <c r="J953" s="4">
        <v>260</v>
      </c>
      <c r="K953" s="5">
        <v>270</v>
      </c>
      <c r="L953" s="4">
        <v>280</v>
      </c>
      <c r="M953" s="4">
        <v>290</v>
      </c>
      <c r="N953" s="4">
        <v>300</v>
      </c>
      <c r="O953" s="4">
        <v>310</v>
      </c>
      <c r="P953" s="4">
        <v>320</v>
      </c>
      <c r="Q953" s="4">
        <v>330</v>
      </c>
      <c r="R953" s="4">
        <v>340</v>
      </c>
      <c r="S953" s="4">
        <v>350</v>
      </c>
      <c r="T953" s="4">
        <v>360</v>
      </c>
      <c r="U953" s="6">
        <v>370</v>
      </c>
      <c r="V953" s="4">
        <v>380</v>
      </c>
      <c r="W953" s="4">
        <v>390</v>
      </c>
      <c r="X953" s="4">
        <v>400</v>
      </c>
      <c r="Y953" s="4">
        <v>410</v>
      </c>
      <c r="Z953" s="4">
        <v>420</v>
      </c>
      <c r="AA953" s="4">
        <v>430</v>
      </c>
      <c r="AB953" s="4">
        <v>440</v>
      </c>
      <c r="AC953" s="4">
        <v>450</v>
      </c>
      <c r="AD953" s="4">
        <v>460</v>
      </c>
      <c r="AE953" s="5">
        <v>470</v>
      </c>
      <c r="AF953" s="4">
        <v>480</v>
      </c>
      <c r="AG953" s="4">
        <v>490</v>
      </c>
      <c r="AH953" s="4">
        <v>500</v>
      </c>
      <c r="AI953" s="4">
        <v>510</v>
      </c>
      <c r="AJ953" s="4">
        <v>520</v>
      </c>
      <c r="AK953" s="4">
        <v>530</v>
      </c>
      <c r="AL953" s="4">
        <v>540</v>
      </c>
      <c r="AM953" s="4">
        <v>550</v>
      </c>
      <c r="AN953" s="4">
        <v>560</v>
      </c>
      <c r="AO953" s="6">
        <v>570</v>
      </c>
      <c r="AP953" s="4">
        <v>580</v>
      </c>
      <c r="AQ953" s="4">
        <v>590</v>
      </c>
      <c r="AR953" s="4">
        <v>600</v>
      </c>
      <c r="AS953" s="4">
        <v>610</v>
      </c>
      <c r="AT953" s="4">
        <v>620</v>
      </c>
      <c r="AU953" s="4">
        <v>630</v>
      </c>
      <c r="AV953" s="4">
        <v>640</v>
      </c>
      <c r="AW953" s="4">
        <v>650</v>
      </c>
      <c r="AX953" s="4">
        <v>660</v>
      </c>
      <c r="AY953" s="5">
        <v>670</v>
      </c>
      <c r="AZ953" s="4">
        <v>680</v>
      </c>
      <c r="BA953" s="4">
        <v>690</v>
      </c>
      <c r="BB953" s="4">
        <v>700</v>
      </c>
      <c r="BC953" s="4">
        <v>710</v>
      </c>
      <c r="BD953" s="4">
        <v>720</v>
      </c>
      <c r="BE953" s="4">
        <v>730</v>
      </c>
      <c r="BF953" s="4">
        <v>740</v>
      </c>
      <c r="BG953" s="4">
        <v>750</v>
      </c>
      <c r="BH953" s="4">
        <v>760</v>
      </c>
      <c r="BI953" s="6">
        <v>770</v>
      </c>
      <c r="BJ953" t="s">
        <v>2</v>
      </c>
    </row>
    <row r="954" spans="1:62">
      <c r="A954" s="4" t="s">
        <v>150</v>
      </c>
      <c r="B954" s="4">
        <v>70</v>
      </c>
      <c r="C954" s="4">
        <v>76</v>
      </c>
      <c r="D954" s="4">
        <v>82</v>
      </c>
      <c r="E954" s="4">
        <v>88</v>
      </c>
      <c r="F954" s="4">
        <v>94</v>
      </c>
      <c r="G954" s="4">
        <v>100</v>
      </c>
      <c r="H954" s="4">
        <v>106</v>
      </c>
      <c r="I954" s="4">
        <v>112</v>
      </c>
      <c r="J954" s="4">
        <v>118</v>
      </c>
      <c r="K954" s="5">
        <v>124</v>
      </c>
      <c r="L954" s="4">
        <v>130</v>
      </c>
      <c r="M954" s="4">
        <v>136</v>
      </c>
      <c r="N954" s="4">
        <v>142</v>
      </c>
      <c r="O954" s="4">
        <v>148</v>
      </c>
      <c r="P954" s="4">
        <v>154</v>
      </c>
      <c r="Q954" s="4">
        <v>160</v>
      </c>
      <c r="R954" s="4">
        <v>166</v>
      </c>
      <c r="S954" s="4">
        <v>172</v>
      </c>
      <c r="T954" s="4">
        <v>178</v>
      </c>
      <c r="U954" s="6">
        <v>184</v>
      </c>
      <c r="V954" s="4">
        <v>190</v>
      </c>
      <c r="W954" s="4">
        <v>196</v>
      </c>
      <c r="X954" s="4">
        <v>202</v>
      </c>
      <c r="Y954" s="4">
        <v>208</v>
      </c>
      <c r="Z954" s="4">
        <v>214</v>
      </c>
      <c r="AA954" s="4">
        <v>220</v>
      </c>
      <c r="AB954" s="4">
        <v>226</v>
      </c>
      <c r="AC954" s="4">
        <v>232</v>
      </c>
      <c r="AD954" s="4">
        <v>238</v>
      </c>
      <c r="AE954" s="5">
        <v>244</v>
      </c>
      <c r="AF954" s="4">
        <v>250</v>
      </c>
      <c r="AG954" s="4">
        <v>256</v>
      </c>
      <c r="AH954" s="4">
        <v>262</v>
      </c>
      <c r="AI954" s="4">
        <v>268</v>
      </c>
      <c r="AJ954" s="4">
        <v>274</v>
      </c>
      <c r="AK954" s="4">
        <v>280</v>
      </c>
      <c r="AL954" s="4">
        <v>286</v>
      </c>
      <c r="AM954" s="4">
        <v>292</v>
      </c>
      <c r="AN954" s="4">
        <v>298</v>
      </c>
      <c r="AO954" s="6">
        <v>304</v>
      </c>
      <c r="AP954" s="4">
        <v>310</v>
      </c>
      <c r="AQ954" s="4">
        <v>316</v>
      </c>
      <c r="AR954" s="4">
        <v>322</v>
      </c>
      <c r="AS954" s="4">
        <v>328</v>
      </c>
      <c r="AT954" s="4">
        <v>334</v>
      </c>
      <c r="AU954" s="4">
        <v>340</v>
      </c>
      <c r="AV954" s="4">
        <v>346</v>
      </c>
      <c r="AW954" s="4">
        <v>352</v>
      </c>
      <c r="AX954" s="4">
        <v>358</v>
      </c>
      <c r="AY954" s="5">
        <v>364</v>
      </c>
      <c r="AZ954" s="4">
        <v>370</v>
      </c>
      <c r="BA954" s="4">
        <v>376</v>
      </c>
      <c r="BB954" s="4">
        <v>382</v>
      </c>
      <c r="BC954" s="4">
        <v>388</v>
      </c>
      <c r="BD954" s="4">
        <v>394</v>
      </c>
      <c r="BE954" s="4">
        <v>400</v>
      </c>
      <c r="BF954" s="4">
        <v>406</v>
      </c>
      <c r="BG954" s="4">
        <v>412</v>
      </c>
      <c r="BH954" s="4">
        <v>418</v>
      </c>
      <c r="BI954" s="6">
        <v>424</v>
      </c>
      <c r="BJ954" t="s">
        <v>2</v>
      </c>
    </row>
    <row r="955" spans="1:62">
      <c r="A955" s="4" t="s">
        <v>6</v>
      </c>
      <c r="K955" s="5"/>
      <c r="U955" s="6"/>
      <c r="AE955" s="5"/>
      <c r="AO955" s="6"/>
      <c r="AY955" s="5"/>
      <c r="BI955" s="6"/>
    </row>
    <row r="956" spans="1:62">
      <c r="A956" s="4" t="s">
        <v>405</v>
      </c>
      <c r="K956" s="5"/>
      <c r="U956" s="6"/>
      <c r="AE956" s="5"/>
      <c r="AO956" s="6"/>
      <c r="AY956" s="5"/>
      <c r="BI956" s="6"/>
    </row>
    <row r="957" spans="1:62">
      <c r="A957" s="4" t="s">
        <v>397</v>
      </c>
      <c r="B957" s="4">
        <v>240</v>
      </c>
      <c r="C957" s="4">
        <v>252</v>
      </c>
      <c r="D957" s="4">
        <v>264</v>
      </c>
      <c r="E957" s="4">
        <v>276</v>
      </c>
      <c r="F957" s="4">
        <v>288</v>
      </c>
      <c r="G957" s="4">
        <v>300</v>
      </c>
      <c r="H957" s="4">
        <v>312</v>
      </c>
      <c r="I957" s="4">
        <v>324</v>
      </c>
      <c r="J957" s="4">
        <v>336</v>
      </c>
      <c r="K957" s="5">
        <v>348</v>
      </c>
      <c r="L957" s="4">
        <v>360</v>
      </c>
      <c r="M957" s="4">
        <v>372</v>
      </c>
      <c r="N957" s="4">
        <v>384</v>
      </c>
      <c r="O957" s="4">
        <v>396</v>
      </c>
      <c r="P957" s="4">
        <v>408</v>
      </c>
      <c r="Q957" s="4">
        <v>420</v>
      </c>
      <c r="R957" s="4">
        <v>432</v>
      </c>
      <c r="S957" s="4">
        <v>444</v>
      </c>
      <c r="T957" s="4">
        <v>456</v>
      </c>
      <c r="U957" s="6">
        <v>468</v>
      </c>
      <c r="V957" s="4">
        <v>480</v>
      </c>
      <c r="W957" s="4">
        <v>492</v>
      </c>
      <c r="X957" s="4">
        <v>504</v>
      </c>
      <c r="Y957" s="4">
        <v>516</v>
      </c>
      <c r="Z957" s="4">
        <v>528</v>
      </c>
      <c r="AA957" s="4">
        <v>540</v>
      </c>
      <c r="AB957" s="4">
        <v>552</v>
      </c>
      <c r="AC957" s="4">
        <v>564</v>
      </c>
      <c r="AD957" s="4">
        <v>576</v>
      </c>
      <c r="AE957" s="5">
        <v>588</v>
      </c>
      <c r="AF957" s="4">
        <v>600</v>
      </c>
      <c r="AG957" s="4">
        <v>612</v>
      </c>
      <c r="AH957" s="4">
        <v>624</v>
      </c>
      <c r="AI957" s="4">
        <v>636</v>
      </c>
      <c r="AJ957" s="4">
        <v>648</v>
      </c>
      <c r="AK957" s="4">
        <v>660</v>
      </c>
      <c r="AL957" s="4">
        <v>672</v>
      </c>
      <c r="AM957" s="4">
        <v>684</v>
      </c>
      <c r="AN957" s="4">
        <v>696</v>
      </c>
      <c r="AO957" s="6">
        <v>708</v>
      </c>
      <c r="AP957" s="4">
        <v>720</v>
      </c>
      <c r="AQ957" s="4">
        <v>732</v>
      </c>
      <c r="AR957" s="4">
        <v>744</v>
      </c>
      <c r="AS957" s="4">
        <v>756</v>
      </c>
      <c r="AT957" s="4">
        <v>768</v>
      </c>
      <c r="AU957" s="4">
        <v>780</v>
      </c>
      <c r="AV957" s="4">
        <v>792</v>
      </c>
      <c r="AW957" s="4">
        <v>804</v>
      </c>
      <c r="AX957" s="4">
        <v>816</v>
      </c>
      <c r="AY957" s="5">
        <v>828</v>
      </c>
      <c r="AZ957" s="4">
        <v>840</v>
      </c>
      <c r="BA957" s="4">
        <v>852</v>
      </c>
      <c r="BB957" s="4">
        <v>864</v>
      </c>
      <c r="BC957" s="4">
        <v>876</v>
      </c>
      <c r="BD957" s="4">
        <v>888</v>
      </c>
      <c r="BE957" s="4">
        <v>900</v>
      </c>
      <c r="BF957" s="4">
        <v>912</v>
      </c>
      <c r="BG957" s="4">
        <v>924</v>
      </c>
      <c r="BH957" s="4">
        <v>936</v>
      </c>
      <c r="BI957" s="6">
        <v>948</v>
      </c>
      <c r="BJ957" t="s">
        <v>2</v>
      </c>
    </row>
    <row r="958" spans="1:62">
      <c r="A958" s="4" t="s">
        <v>150</v>
      </c>
      <c r="B958" s="4">
        <v>150</v>
      </c>
      <c r="C958" s="4">
        <v>160</v>
      </c>
      <c r="D958" s="4">
        <v>170</v>
      </c>
      <c r="E958" s="4">
        <v>180</v>
      </c>
      <c r="F958" s="4">
        <v>190</v>
      </c>
      <c r="G958" s="4">
        <v>200</v>
      </c>
      <c r="H958" s="4">
        <v>210</v>
      </c>
      <c r="I958" s="4">
        <v>220</v>
      </c>
      <c r="J958" s="4">
        <v>230</v>
      </c>
      <c r="K958" s="5">
        <v>240</v>
      </c>
      <c r="L958" s="4">
        <v>250</v>
      </c>
      <c r="M958" s="4">
        <v>260</v>
      </c>
      <c r="N958" s="4">
        <v>270</v>
      </c>
      <c r="O958" s="4">
        <v>280</v>
      </c>
      <c r="P958" s="4">
        <v>290</v>
      </c>
      <c r="Q958" s="4">
        <v>300</v>
      </c>
      <c r="R958" s="4">
        <v>310</v>
      </c>
      <c r="S958" s="4">
        <v>320</v>
      </c>
      <c r="T958" s="4">
        <v>330</v>
      </c>
      <c r="U958" s="6">
        <v>340</v>
      </c>
      <c r="V958" s="4">
        <v>350</v>
      </c>
      <c r="W958" s="4">
        <v>360</v>
      </c>
      <c r="X958" s="4">
        <v>370</v>
      </c>
      <c r="Y958" s="4">
        <v>380</v>
      </c>
      <c r="Z958" s="4">
        <v>390</v>
      </c>
      <c r="AA958" s="4">
        <v>400</v>
      </c>
      <c r="AB958" s="4">
        <v>410</v>
      </c>
      <c r="AC958" s="4">
        <v>420</v>
      </c>
      <c r="AD958" s="4">
        <v>430</v>
      </c>
      <c r="AE958" s="5">
        <v>440</v>
      </c>
      <c r="AF958" s="4">
        <v>450</v>
      </c>
      <c r="AG958" s="4">
        <v>460</v>
      </c>
      <c r="AH958" s="4">
        <v>470</v>
      </c>
      <c r="AI958" s="4">
        <v>480</v>
      </c>
      <c r="AJ958" s="4">
        <v>490</v>
      </c>
      <c r="AK958" s="4">
        <v>500</v>
      </c>
      <c r="AL958" s="4">
        <v>510</v>
      </c>
      <c r="AM958" s="4">
        <v>520</v>
      </c>
      <c r="AN958" s="4">
        <v>530</v>
      </c>
      <c r="AO958" s="6">
        <v>540</v>
      </c>
      <c r="AP958" s="4">
        <v>550</v>
      </c>
      <c r="AQ958" s="4">
        <v>560</v>
      </c>
      <c r="AR958" s="4">
        <v>570</v>
      </c>
      <c r="AS958" s="4">
        <v>580</v>
      </c>
      <c r="AT958" s="4">
        <v>590</v>
      </c>
      <c r="AU958" s="4">
        <v>600</v>
      </c>
      <c r="AV958" s="4">
        <v>610</v>
      </c>
      <c r="AW958" s="4">
        <v>620</v>
      </c>
      <c r="AX958" s="4">
        <v>630</v>
      </c>
      <c r="AY958" s="5">
        <v>640</v>
      </c>
      <c r="AZ958" s="4">
        <v>650</v>
      </c>
      <c r="BA958" s="4">
        <v>660</v>
      </c>
      <c r="BB958" s="4">
        <v>670</v>
      </c>
      <c r="BC958" s="4">
        <v>680</v>
      </c>
      <c r="BD958" s="4">
        <v>690</v>
      </c>
      <c r="BE958" s="4">
        <v>700</v>
      </c>
      <c r="BF958" s="4">
        <v>710</v>
      </c>
      <c r="BG958" s="4">
        <v>720</v>
      </c>
      <c r="BH958" s="4">
        <v>730</v>
      </c>
      <c r="BI958" s="6">
        <v>740</v>
      </c>
      <c r="BJ958" t="s">
        <v>2</v>
      </c>
    </row>
    <row r="959" spans="1:62">
      <c r="A959" s="4" t="s">
        <v>406</v>
      </c>
      <c r="B959" s="4">
        <v>5</v>
      </c>
      <c r="C959" s="4">
        <v>7</v>
      </c>
      <c r="D959" s="4">
        <v>9</v>
      </c>
      <c r="E959" s="4">
        <v>11</v>
      </c>
      <c r="F959" s="4">
        <v>13</v>
      </c>
      <c r="G959" s="4">
        <v>15</v>
      </c>
      <c r="H959" s="4">
        <v>17</v>
      </c>
      <c r="I959" s="4">
        <v>19</v>
      </c>
      <c r="J959" s="4">
        <v>21</v>
      </c>
      <c r="K959" s="5">
        <v>23</v>
      </c>
      <c r="L959" s="4">
        <v>25</v>
      </c>
      <c r="M959" s="4">
        <v>27</v>
      </c>
      <c r="N959" s="4">
        <v>29</v>
      </c>
      <c r="O959" s="4">
        <v>31</v>
      </c>
      <c r="P959" s="4">
        <v>33</v>
      </c>
      <c r="Q959" s="4">
        <v>35</v>
      </c>
      <c r="R959" s="4">
        <v>37</v>
      </c>
      <c r="S959" s="4">
        <v>39</v>
      </c>
      <c r="T959" s="4">
        <v>41</v>
      </c>
      <c r="U959" s="6">
        <v>43</v>
      </c>
      <c r="V959" s="4">
        <v>45</v>
      </c>
      <c r="W959" s="4">
        <v>47</v>
      </c>
      <c r="X959" s="4">
        <v>49</v>
      </c>
      <c r="Y959" s="4">
        <v>51</v>
      </c>
      <c r="Z959" s="4">
        <v>53</v>
      </c>
      <c r="AA959" s="4">
        <v>55</v>
      </c>
      <c r="AB959" s="4">
        <v>57</v>
      </c>
      <c r="AC959" s="4">
        <v>59</v>
      </c>
      <c r="AD959" s="4">
        <v>61</v>
      </c>
      <c r="AE959" s="5">
        <v>63</v>
      </c>
      <c r="AF959" s="4">
        <v>65</v>
      </c>
      <c r="AG959" s="4">
        <v>67</v>
      </c>
      <c r="AH959" s="4">
        <v>69</v>
      </c>
      <c r="AI959" s="4">
        <v>71</v>
      </c>
      <c r="AJ959" s="4">
        <v>73</v>
      </c>
      <c r="AK959" s="4">
        <v>75</v>
      </c>
      <c r="AL959" s="4">
        <v>77</v>
      </c>
      <c r="AM959" s="4">
        <v>79</v>
      </c>
      <c r="AN959" s="4">
        <v>81</v>
      </c>
      <c r="AO959" s="6">
        <v>83</v>
      </c>
      <c r="AP959" s="4">
        <v>85</v>
      </c>
      <c r="AQ959" s="4">
        <v>87</v>
      </c>
      <c r="AR959" s="4">
        <v>89</v>
      </c>
      <c r="AS959" s="4">
        <v>91</v>
      </c>
      <c r="AT959" s="4">
        <v>93</v>
      </c>
      <c r="AU959" s="4">
        <v>95</v>
      </c>
      <c r="AV959" s="4">
        <v>97</v>
      </c>
      <c r="AW959" s="4">
        <v>99</v>
      </c>
      <c r="AX959" s="4">
        <v>101</v>
      </c>
      <c r="AY959" s="5">
        <v>103</v>
      </c>
      <c r="AZ959" s="4">
        <v>105</v>
      </c>
      <c r="BA959" s="4">
        <v>107</v>
      </c>
      <c r="BB959" s="4">
        <v>109</v>
      </c>
      <c r="BC959" s="4">
        <v>111</v>
      </c>
      <c r="BD959" s="4">
        <v>113</v>
      </c>
      <c r="BE959" s="4">
        <v>115</v>
      </c>
      <c r="BF959" s="4">
        <v>117</v>
      </c>
      <c r="BG959" s="4">
        <v>119</v>
      </c>
      <c r="BH959" s="4">
        <v>121</v>
      </c>
      <c r="BI959" s="6">
        <v>123</v>
      </c>
      <c r="BJ959" t="s">
        <v>2</v>
      </c>
    </row>
    <row r="960" spans="1:62">
      <c r="A960" s="4" t="s">
        <v>370</v>
      </c>
      <c r="B960" s="4">
        <v>-5</v>
      </c>
      <c r="C960" s="4">
        <v>-6</v>
      </c>
      <c r="D960" s="4">
        <v>-7</v>
      </c>
      <c r="E960" s="4">
        <v>-8</v>
      </c>
      <c r="F960" s="4">
        <v>-9</v>
      </c>
      <c r="G960" s="4">
        <v>-10</v>
      </c>
      <c r="H960" s="4">
        <v>-11</v>
      </c>
      <c r="I960" s="4">
        <v>-12</v>
      </c>
      <c r="J960" s="4">
        <v>-13</v>
      </c>
      <c r="K960" s="5">
        <v>-14</v>
      </c>
      <c r="L960" s="4">
        <v>-15</v>
      </c>
      <c r="M960" s="4">
        <v>-16</v>
      </c>
      <c r="N960" s="4">
        <v>-17</v>
      </c>
      <c r="O960" s="4">
        <v>-18</v>
      </c>
      <c r="P960" s="4">
        <v>-19</v>
      </c>
      <c r="Q960" s="4">
        <v>-20</v>
      </c>
      <c r="R960" s="4">
        <v>-21</v>
      </c>
      <c r="S960" s="4">
        <v>-22</v>
      </c>
      <c r="T960" s="4">
        <v>-23</v>
      </c>
      <c r="U960" s="6">
        <v>-24</v>
      </c>
      <c r="V960" s="4">
        <v>-25</v>
      </c>
      <c r="W960" s="4">
        <v>-26</v>
      </c>
      <c r="X960" s="4">
        <v>-27</v>
      </c>
      <c r="Y960" s="4">
        <v>-28</v>
      </c>
      <c r="Z960" s="4">
        <v>-29</v>
      </c>
      <c r="AA960" s="4">
        <v>-30</v>
      </c>
      <c r="AB960" s="4">
        <v>-30</v>
      </c>
      <c r="AC960" s="4">
        <v>-30</v>
      </c>
      <c r="AD960" s="4">
        <v>-30</v>
      </c>
      <c r="AE960" s="5">
        <v>-30</v>
      </c>
      <c r="AF960" s="4">
        <v>-30</v>
      </c>
      <c r="AG960" s="4">
        <v>-30</v>
      </c>
      <c r="AH960" s="4">
        <v>-30</v>
      </c>
      <c r="AI960" s="4">
        <v>-30</v>
      </c>
      <c r="AJ960" s="4">
        <v>-30</v>
      </c>
      <c r="AK960" s="4">
        <v>-30</v>
      </c>
      <c r="AL960" s="4">
        <v>-30</v>
      </c>
      <c r="AM960" s="4">
        <v>-30</v>
      </c>
      <c r="AN960" s="4">
        <v>-30</v>
      </c>
      <c r="AO960" s="6">
        <v>-30</v>
      </c>
      <c r="AP960" s="4">
        <v>-30</v>
      </c>
      <c r="AQ960" s="4">
        <v>-30</v>
      </c>
      <c r="AR960" s="4">
        <v>-30</v>
      </c>
      <c r="AS960" s="4">
        <v>-30</v>
      </c>
      <c r="AT960" s="4">
        <v>-30</v>
      </c>
      <c r="AU960" s="4">
        <v>-30</v>
      </c>
      <c r="AV960" s="4">
        <v>-30</v>
      </c>
      <c r="AW960" s="4">
        <v>-30</v>
      </c>
      <c r="AX960" s="4">
        <v>-30</v>
      </c>
      <c r="AY960" s="5">
        <v>-30</v>
      </c>
      <c r="AZ960" s="4">
        <v>-30</v>
      </c>
      <c r="BA960" s="4">
        <v>-30</v>
      </c>
      <c r="BB960" s="4">
        <v>-30</v>
      </c>
      <c r="BC960" s="4">
        <v>-30</v>
      </c>
      <c r="BD960" s="4">
        <v>-30</v>
      </c>
      <c r="BE960" s="4">
        <v>-30</v>
      </c>
      <c r="BF960" s="4">
        <v>-30</v>
      </c>
      <c r="BG960" s="4">
        <v>-30</v>
      </c>
      <c r="BH960" s="4">
        <v>-30</v>
      </c>
      <c r="BI960" s="6">
        <v>-30</v>
      </c>
      <c r="BJ960" t="s">
        <v>2</v>
      </c>
    </row>
    <row r="961" spans="1:62">
      <c r="A961" s="4" t="s">
        <v>6</v>
      </c>
      <c r="K961" s="5"/>
      <c r="U961" s="6"/>
      <c r="AE961" s="5"/>
      <c r="AO961" s="6"/>
      <c r="AY961" s="5"/>
      <c r="BI961" s="6"/>
    </row>
    <row r="962" spans="1:62">
      <c r="A962" s="4" t="s">
        <v>407</v>
      </c>
      <c r="K962" s="5"/>
      <c r="U962" s="6"/>
      <c r="AE962" s="5"/>
      <c r="AO962" s="6"/>
      <c r="AY962" s="5"/>
      <c r="BI962" s="6"/>
    </row>
    <row r="963" spans="1:62">
      <c r="A963" s="4" t="s">
        <v>408</v>
      </c>
      <c r="B963" s="4" t="s">
        <v>53</v>
      </c>
      <c r="K963" s="5"/>
      <c r="U963" s="6"/>
      <c r="AE963" s="5"/>
      <c r="AO963" s="6"/>
      <c r="AY963" s="5"/>
      <c r="BI963" s="6"/>
    </row>
    <row r="964" spans="1:62">
      <c r="A964" s="4" t="s">
        <v>397</v>
      </c>
      <c r="B964" s="4">
        <v>55</v>
      </c>
      <c r="C964" s="4">
        <v>70</v>
      </c>
      <c r="D964" s="4">
        <v>85</v>
      </c>
      <c r="E964" s="4">
        <v>100</v>
      </c>
      <c r="F964" s="4">
        <v>115</v>
      </c>
      <c r="G964" s="4">
        <v>130</v>
      </c>
      <c r="H964" s="4">
        <v>145</v>
      </c>
      <c r="I964" s="4">
        <v>160</v>
      </c>
      <c r="J964" s="4">
        <v>175</v>
      </c>
      <c r="K964" s="5">
        <v>190</v>
      </c>
      <c r="L964" s="4">
        <v>205</v>
      </c>
      <c r="M964" s="4">
        <v>220</v>
      </c>
      <c r="N964" s="4">
        <v>235</v>
      </c>
      <c r="O964" s="4">
        <v>250</v>
      </c>
      <c r="P964" s="4">
        <v>265</v>
      </c>
      <c r="Q964" s="4">
        <v>280</v>
      </c>
      <c r="R964" s="4">
        <v>295</v>
      </c>
      <c r="S964" s="4">
        <v>310</v>
      </c>
      <c r="T964" s="4">
        <v>325</v>
      </c>
      <c r="U964" s="6">
        <v>340</v>
      </c>
      <c r="V964" s="4">
        <v>355</v>
      </c>
      <c r="W964" s="4">
        <v>370</v>
      </c>
      <c r="X964" s="4">
        <v>385</v>
      </c>
      <c r="Y964" s="4">
        <v>400</v>
      </c>
      <c r="Z964" s="4">
        <v>415</v>
      </c>
      <c r="AA964" s="4">
        <v>430</v>
      </c>
      <c r="AB964" s="4">
        <v>445</v>
      </c>
      <c r="AC964" s="4">
        <v>460</v>
      </c>
      <c r="AD964" s="4">
        <v>475</v>
      </c>
      <c r="AE964" s="5">
        <v>490</v>
      </c>
      <c r="AF964" s="4">
        <v>505</v>
      </c>
      <c r="AG964" s="4">
        <v>520</v>
      </c>
      <c r="AH964" s="4">
        <v>535</v>
      </c>
      <c r="AI964" s="4">
        <v>550</v>
      </c>
      <c r="AJ964" s="4">
        <v>565</v>
      </c>
      <c r="AK964" s="4">
        <v>580</v>
      </c>
      <c r="AL964" s="4">
        <v>595</v>
      </c>
      <c r="AM964" s="4">
        <v>610</v>
      </c>
      <c r="AN964" s="4">
        <v>625</v>
      </c>
      <c r="AO964" s="6">
        <v>640</v>
      </c>
      <c r="AP964" s="4">
        <v>655</v>
      </c>
      <c r="AQ964" s="4">
        <v>670</v>
      </c>
      <c r="AR964" s="4">
        <v>685</v>
      </c>
      <c r="AS964" s="4">
        <v>700</v>
      </c>
      <c r="AT964" s="4">
        <v>715</v>
      </c>
      <c r="AU964" s="4">
        <v>730</v>
      </c>
      <c r="AV964" s="4">
        <v>745</v>
      </c>
      <c r="AW964" s="4">
        <v>760</v>
      </c>
      <c r="AX964" s="4">
        <v>775</v>
      </c>
      <c r="AY964" s="5">
        <v>790</v>
      </c>
      <c r="AZ964" s="4">
        <v>805</v>
      </c>
      <c r="BA964" s="4">
        <v>820</v>
      </c>
      <c r="BB964" s="4">
        <v>835</v>
      </c>
      <c r="BC964" s="4">
        <v>850</v>
      </c>
      <c r="BD964" s="4">
        <v>865</v>
      </c>
      <c r="BE964" s="4">
        <v>880</v>
      </c>
      <c r="BF964" s="4">
        <v>895</v>
      </c>
      <c r="BG964" s="4">
        <v>910</v>
      </c>
      <c r="BH964" s="4">
        <v>925</v>
      </c>
      <c r="BI964" s="6">
        <v>940</v>
      </c>
      <c r="BJ964" t="s">
        <v>2</v>
      </c>
    </row>
    <row r="965" spans="1:62">
      <c r="A965" s="4" t="s">
        <v>8</v>
      </c>
      <c r="B965" s="4">
        <v>1.6</v>
      </c>
      <c r="C965" s="4">
        <v>1.8</v>
      </c>
      <c r="D965" s="4">
        <v>2</v>
      </c>
      <c r="E965" s="4">
        <v>2.2000000000000002</v>
      </c>
      <c r="F965" s="4">
        <v>2.4</v>
      </c>
      <c r="G965" s="4">
        <v>2.6</v>
      </c>
      <c r="H965" s="4">
        <v>2.8</v>
      </c>
      <c r="I965" s="4">
        <v>3</v>
      </c>
      <c r="J965" s="4">
        <v>3</v>
      </c>
      <c r="K965" s="5">
        <v>3</v>
      </c>
      <c r="L965" s="4">
        <v>3</v>
      </c>
      <c r="M965" s="4">
        <v>3</v>
      </c>
      <c r="N965" s="4">
        <v>3</v>
      </c>
      <c r="O965" s="4">
        <v>3</v>
      </c>
      <c r="P965" s="4">
        <v>3</v>
      </c>
      <c r="Q965" s="4">
        <v>3</v>
      </c>
      <c r="R965" s="4">
        <v>3</v>
      </c>
      <c r="S965" s="4">
        <v>3</v>
      </c>
      <c r="T965" s="4">
        <v>3</v>
      </c>
      <c r="U965" s="6">
        <v>3</v>
      </c>
      <c r="V965" s="4">
        <v>3</v>
      </c>
      <c r="W965" s="4">
        <v>3</v>
      </c>
      <c r="X965" s="4">
        <v>3</v>
      </c>
      <c r="Y965" s="4">
        <v>3</v>
      </c>
      <c r="Z965" s="4">
        <v>3</v>
      </c>
      <c r="AA965" s="4">
        <v>3</v>
      </c>
      <c r="AB965" s="4">
        <v>3</v>
      </c>
      <c r="AC965" s="4">
        <v>3</v>
      </c>
      <c r="AD965" s="4">
        <v>3</v>
      </c>
      <c r="AE965" s="5">
        <v>3</v>
      </c>
      <c r="AF965" s="4">
        <v>3</v>
      </c>
      <c r="AG965" s="4">
        <v>3</v>
      </c>
      <c r="AH965" s="4">
        <v>3</v>
      </c>
      <c r="AI965" s="4">
        <v>3</v>
      </c>
      <c r="AJ965" s="4">
        <v>3</v>
      </c>
      <c r="AK965" s="4">
        <v>3</v>
      </c>
      <c r="AL965" s="4">
        <v>3</v>
      </c>
      <c r="AM965" s="4">
        <v>3</v>
      </c>
      <c r="AN965" s="4">
        <v>3</v>
      </c>
      <c r="AO965" s="6">
        <v>3</v>
      </c>
      <c r="AP965" s="4">
        <v>3</v>
      </c>
      <c r="AQ965" s="4">
        <v>3</v>
      </c>
      <c r="AR965" s="4">
        <v>3</v>
      </c>
      <c r="AS965" s="4">
        <v>3</v>
      </c>
      <c r="AT965" s="4">
        <v>3</v>
      </c>
      <c r="AU965" s="4">
        <v>3</v>
      </c>
      <c r="AV965" s="4">
        <v>3</v>
      </c>
      <c r="AW965" s="4">
        <v>3</v>
      </c>
      <c r="AX965" s="4">
        <v>3</v>
      </c>
      <c r="AY965" s="5">
        <v>3</v>
      </c>
      <c r="AZ965" s="4">
        <v>3</v>
      </c>
      <c r="BA965" s="4">
        <v>3</v>
      </c>
      <c r="BB965" s="4">
        <v>3</v>
      </c>
      <c r="BC965" s="4">
        <v>3</v>
      </c>
      <c r="BD965" s="4">
        <v>3</v>
      </c>
      <c r="BE965" s="4">
        <v>3</v>
      </c>
      <c r="BF965" s="4">
        <v>3</v>
      </c>
      <c r="BG965" s="4">
        <v>3</v>
      </c>
      <c r="BH965" s="4">
        <v>3</v>
      </c>
      <c r="BI965" s="6">
        <v>3</v>
      </c>
      <c r="BJ965" t="s">
        <v>2</v>
      </c>
    </row>
    <row r="966" spans="1:62">
      <c r="A966" s="4" t="s">
        <v>6</v>
      </c>
      <c r="K966" s="5"/>
      <c r="U966" s="6"/>
      <c r="AE966" s="5"/>
      <c r="AO966" s="6"/>
      <c r="AY966" s="5"/>
      <c r="BI966" s="6"/>
    </row>
    <row r="967" spans="1:62">
      <c r="A967" s="4" t="s">
        <v>409</v>
      </c>
      <c r="K967" s="5"/>
      <c r="U967" s="6"/>
      <c r="AE967" s="5"/>
      <c r="AO967" s="6"/>
      <c r="AY967" s="5"/>
      <c r="BI967" s="6"/>
    </row>
    <row r="968" spans="1:62">
      <c r="A968" s="4" t="s">
        <v>410</v>
      </c>
      <c r="B968" s="4" t="s">
        <v>53</v>
      </c>
      <c r="K968" s="5"/>
      <c r="U968" s="6"/>
      <c r="AE968" s="5"/>
      <c r="AO968" s="6"/>
      <c r="AY968" s="5"/>
      <c r="BI968" s="6"/>
    </row>
    <row r="969" spans="1:62">
      <c r="A969" s="4" t="s">
        <v>411</v>
      </c>
      <c r="B969" s="4">
        <v>5.3</v>
      </c>
      <c r="C969" s="4">
        <f>B969+0.7</f>
        <v>6</v>
      </c>
      <c r="D969" s="4">
        <f>C969+0.6</f>
        <v>6.6</v>
      </c>
      <c r="E969" s="4">
        <f t="shared" ref="E969:I969" si="5010">D969+0.7</f>
        <v>7.3</v>
      </c>
      <c r="F969" s="4">
        <f t="shared" si="5010"/>
        <v>8</v>
      </c>
      <c r="G969" s="4">
        <f>F969+0.6</f>
        <v>8.6</v>
      </c>
      <c r="H969" s="4">
        <f t="shared" si="5010"/>
        <v>9.2999999999999989</v>
      </c>
      <c r="I969" s="4">
        <f t="shared" si="5010"/>
        <v>9.9999999999999982</v>
      </c>
      <c r="J969" s="4">
        <f t="shared" ref="J969:U969" si="5011">I969</f>
        <v>9.9999999999999982</v>
      </c>
      <c r="K969">
        <f t="shared" si="5011"/>
        <v>9.9999999999999982</v>
      </c>
      <c r="L969" s="4">
        <f t="shared" si="5011"/>
        <v>9.9999999999999982</v>
      </c>
      <c r="M969" s="4">
        <f t="shared" si="5011"/>
        <v>9.9999999999999982</v>
      </c>
      <c r="N969" s="4">
        <f t="shared" si="5011"/>
        <v>9.9999999999999982</v>
      </c>
      <c r="O969" s="4">
        <f t="shared" si="5011"/>
        <v>9.9999999999999982</v>
      </c>
      <c r="P969" s="4">
        <f t="shared" si="5011"/>
        <v>9.9999999999999982</v>
      </c>
      <c r="Q969" s="4">
        <f t="shared" si="5011"/>
        <v>9.9999999999999982</v>
      </c>
      <c r="R969" s="4">
        <f t="shared" si="5011"/>
        <v>9.9999999999999982</v>
      </c>
      <c r="S969" s="4">
        <f t="shared" si="5011"/>
        <v>9.9999999999999982</v>
      </c>
      <c r="T969" s="4">
        <f t="shared" si="5011"/>
        <v>9.9999999999999982</v>
      </c>
      <c r="U969">
        <f t="shared" si="5011"/>
        <v>9.9999999999999982</v>
      </c>
      <c r="V969" s="4" t="s">
        <v>2</v>
      </c>
      <c r="AE969" s="5"/>
      <c r="AO969" s="6"/>
      <c r="AY969" s="5"/>
      <c r="BI969" s="6"/>
    </row>
    <row r="970" spans="1:62">
      <c r="A970" s="4" t="s">
        <v>412</v>
      </c>
      <c r="B970" s="4">
        <v>8.6</v>
      </c>
      <c r="C970" s="4">
        <v>10</v>
      </c>
      <c r="D970" s="4">
        <v>11.3</v>
      </c>
      <c r="E970" s="4">
        <v>12</v>
      </c>
      <c r="F970" s="4">
        <v>13.3</v>
      </c>
      <c r="G970" s="4">
        <v>14</v>
      </c>
      <c r="H970" s="4">
        <v>14</v>
      </c>
      <c r="I970" s="4">
        <v>14.6</v>
      </c>
      <c r="J970" s="4">
        <v>15.3</v>
      </c>
      <c r="K970" s="5">
        <v>15.3</v>
      </c>
      <c r="L970" s="4">
        <v>16</v>
      </c>
      <c r="M970" s="4">
        <v>16.600000000000001</v>
      </c>
      <c r="N970" s="4">
        <v>16.600000000000001</v>
      </c>
      <c r="O970" s="4">
        <v>16.600000000000001</v>
      </c>
      <c r="P970" s="4">
        <v>16.600000000000001</v>
      </c>
      <c r="Q970" s="4">
        <v>17.3</v>
      </c>
      <c r="R970" s="4">
        <v>17.3</v>
      </c>
      <c r="S970" s="4">
        <v>17.3</v>
      </c>
      <c r="T970" s="4">
        <v>17.3</v>
      </c>
      <c r="U970" s="6">
        <v>17.3</v>
      </c>
      <c r="V970" s="4">
        <v>18</v>
      </c>
      <c r="W970" s="4">
        <v>18</v>
      </c>
      <c r="X970" s="4">
        <v>18</v>
      </c>
      <c r="Y970" s="4">
        <v>18</v>
      </c>
      <c r="Z970" s="4">
        <v>18</v>
      </c>
      <c r="AA970" s="4">
        <v>18</v>
      </c>
      <c r="AB970" s="4">
        <v>18.600000000000001</v>
      </c>
      <c r="AC970" s="4">
        <v>18.600000000000001</v>
      </c>
      <c r="AD970" s="4">
        <v>18.600000000000001</v>
      </c>
      <c r="AE970" s="5">
        <v>18.600000000000001</v>
      </c>
      <c r="AF970" s="4">
        <v>18.600000000000001</v>
      </c>
      <c r="AG970" s="4">
        <v>18.600000000000001</v>
      </c>
      <c r="AH970" s="4">
        <v>18.600000000000001</v>
      </c>
      <c r="AI970" s="4">
        <v>18.600000000000001</v>
      </c>
      <c r="AJ970" s="4">
        <v>18.600000000000001</v>
      </c>
      <c r="AK970" s="4">
        <v>18.600000000000001</v>
      </c>
      <c r="AL970" s="4">
        <v>18.600000000000001</v>
      </c>
      <c r="AM970" s="4">
        <v>19.3</v>
      </c>
      <c r="AN970" s="4">
        <v>19.3</v>
      </c>
      <c r="AO970" s="6">
        <v>19.3</v>
      </c>
      <c r="AP970" s="4">
        <v>19.3</v>
      </c>
      <c r="AQ970" s="4">
        <v>19.3</v>
      </c>
      <c r="AR970" s="4">
        <v>19.3</v>
      </c>
      <c r="AS970" s="4">
        <v>19.3</v>
      </c>
      <c r="AT970" s="4">
        <v>19.3</v>
      </c>
      <c r="AU970" s="4">
        <v>19.3</v>
      </c>
      <c r="AV970" s="4">
        <v>19.3</v>
      </c>
      <c r="AW970" s="4">
        <v>19.3</v>
      </c>
      <c r="AX970" s="4">
        <v>19.3</v>
      </c>
      <c r="AY970" s="5">
        <v>19.3</v>
      </c>
      <c r="AZ970" s="4">
        <v>19.3</v>
      </c>
      <c r="BA970" s="4">
        <v>19.3</v>
      </c>
      <c r="BB970" s="4">
        <v>19.3</v>
      </c>
      <c r="BC970" s="4">
        <v>19.3</v>
      </c>
      <c r="BD970" s="4">
        <v>19.3</v>
      </c>
      <c r="BE970" s="4">
        <v>19.3</v>
      </c>
      <c r="BF970" s="4">
        <v>19.3</v>
      </c>
      <c r="BG970" s="4">
        <v>19.3</v>
      </c>
      <c r="BH970" s="4">
        <v>19.3</v>
      </c>
      <c r="BI970" s="6">
        <v>20</v>
      </c>
      <c r="BJ970" t="s">
        <v>2</v>
      </c>
    </row>
    <row r="971" spans="1:62">
      <c r="A971" s="4" t="s">
        <v>6</v>
      </c>
      <c r="K971" s="5"/>
      <c r="U971" s="6"/>
      <c r="AE971" s="5"/>
      <c r="AO971" s="6"/>
      <c r="AY971" s="5"/>
      <c r="BI971" s="6"/>
    </row>
    <row r="972" spans="1:62">
      <c r="A972" s="4" t="s">
        <v>413</v>
      </c>
      <c r="K972" s="5"/>
      <c r="U972" s="6"/>
      <c r="AE972" s="5"/>
      <c r="AO972" s="6"/>
      <c r="AY972" s="5"/>
      <c r="BI972" s="6"/>
    </row>
    <row r="973" spans="1:62">
      <c r="A973" s="4" t="s">
        <v>150</v>
      </c>
      <c r="B973" s="4">
        <v>55</v>
      </c>
      <c r="C973" s="4">
        <v>67</v>
      </c>
      <c r="D973" s="4">
        <v>79</v>
      </c>
      <c r="E973" s="4">
        <v>91</v>
      </c>
      <c r="F973" s="4">
        <v>103</v>
      </c>
      <c r="G973" s="4">
        <v>115</v>
      </c>
      <c r="H973" s="4">
        <v>127</v>
      </c>
      <c r="I973" s="4">
        <v>139</v>
      </c>
      <c r="J973" s="4">
        <v>151</v>
      </c>
      <c r="K973" s="4">
        <v>163</v>
      </c>
      <c r="L973" s="4">
        <v>175</v>
      </c>
      <c r="M973" s="4">
        <v>187</v>
      </c>
      <c r="N973" s="4">
        <v>199</v>
      </c>
      <c r="O973" s="4">
        <v>211</v>
      </c>
      <c r="P973" s="4">
        <v>223</v>
      </c>
      <c r="Q973" s="4">
        <v>235</v>
      </c>
      <c r="R973" s="4">
        <v>247</v>
      </c>
      <c r="S973" s="4">
        <v>259</v>
      </c>
      <c r="T973" s="4">
        <v>271</v>
      </c>
      <c r="U973" s="4">
        <v>283</v>
      </c>
      <c r="V973" s="4">
        <v>295</v>
      </c>
      <c r="W973" s="4">
        <v>307</v>
      </c>
      <c r="X973" s="4">
        <v>319</v>
      </c>
      <c r="Y973" s="4">
        <v>331</v>
      </c>
      <c r="Z973" s="4">
        <v>343</v>
      </c>
      <c r="AA973" s="4">
        <v>355</v>
      </c>
      <c r="AB973" s="4">
        <v>367</v>
      </c>
      <c r="AC973" s="4">
        <v>379</v>
      </c>
      <c r="AD973" s="4">
        <v>391</v>
      </c>
      <c r="AE973" s="4">
        <v>403</v>
      </c>
      <c r="AF973" s="4">
        <v>415</v>
      </c>
      <c r="AG973" s="4">
        <v>427</v>
      </c>
      <c r="AH973" s="4">
        <v>439</v>
      </c>
      <c r="AI973" s="4">
        <v>451</v>
      </c>
      <c r="AJ973" s="4">
        <v>463</v>
      </c>
      <c r="AK973" s="4">
        <v>475</v>
      </c>
      <c r="AL973" s="4">
        <v>487</v>
      </c>
      <c r="AM973" s="4">
        <v>499</v>
      </c>
      <c r="AN973" s="4">
        <v>511</v>
      </c>
      <c r="AO973" s="4">
        <v>523</v>
      </c>
      <c r="AP973" s="4">
        <v>535</v>
      </c>
      <c r="AQ973" s="4">
        <v>547</v>
      </c>
      <c r="AR973" s="4">
        <v>559</v>
      </c>
      <c r="AS973" s="4">
        <v>571</v>
      </c>
      <c r="AT973" s="4">
        <v>583</v>
      </c>
      <c r="AU973" s="4">
        <v>595</v>
      </c>
      <c r="AV973" s="4">
        <v>607</v>
      </c>
      <c r="AW973" s="4">
        <v>619</v>
      </c>
      <c r="AX973" s="4">
        <v>631</v>
      </c>
      <c r="AY973" s="4">
        <v>643</v>
      </c>
      <c r="AZ973" s="4">
        <v>655</v>
      </c>
      <c r="BA973" s="4">
        <v>667</v>
      </c>
      <c r="BB973" s="4">
        <v>679</v>
      </c>
      <c r="BC973" s="4">
        <v>691</v>
      </c>
      <c r="BD973" s="4">
        <v>703</v>
      </c>
      <c r="BE973" s="4">
        <v>715</v>
      </c>
      <c r="BF973" s="4">
        <v>727</v>
      </c>
      <c r="BG973" s="4">
        <v>739</v>
      </c>
      <c r="BH973" s="4">
        <v>751</v>
      </c>
      <c r="BI973" s="4">
        <v>763</v>
      </c>
      <c r="BJ973" t="s">
        <v>2</v>
      </c>
    </row>
    <row r="974" spans="1:62">
      <c r="A974" s="4" t="s">
        <v>414</v>
      </c>
      <c r="B974" s="4">
        <v>3</v>
      </c>
      <c r="C974" s="4">
        <v>3</v>
      </c>
      <c r="D974" s="4">
        <v>4</v>
      </c>
      <c r="E974" s="4">
        <v>4</v>
      </c>
      <c r="F974" s="4">
        <v>4</v>
      </c>
      <c r="G974" s="4">
        <v>5</v>
      </c>
      <c r="H974" s="4">
        <v>5</v>
      </c>
      <c r="I974" s="4">
        <v>5</v>
      </c>
      <c r="J974" s="4">
        <v>6</v>
      </c>
      <c r="K974" s="5">
        <v>6</v>
      </c>
      <c r="L974" s="4">
        <v>6</v>
      </c>
      <c r="M974" s="4">
        <v>7</v>
      </c>
      <c r="N974" s="4">
        <v>7</v>
      </c>
      <c r="O974" s="4">
        <v>7</v>
      </c>
      <c r="P974" s="4">
        <v>8</v>
      </c>
      <c r="Q974" s="4">
        <v>8</v>
      </c>
      <c r="R974" s="4">
        <v>8</v>
      </c>
      <c r="S974" s="4">
        <v>8</v>
      </c>
      <c r="T974" s="4">
        <v>8</v>
      </c>
      <c r="U974" s="6">
        <v>8</v>
      </c>
      <c r="V974" s="4">
        <v>8</v>
      </c>
      <c r="W974" s="4">
        <v>8</v>
      </c>
      <c r="X974" s="4">
        <v>8</v>
      </c>
      <c r="Y974" s="4">
        <v>8</v>
      </c>
      <c r="Z974" s="4">
        <v>8</v>
      </c>
      <c r="AA974" s="4">
        <v>8</v>
      </c>
      <c r="AB974" s="4">
        <v>8</v>
      </c>
      <c r="AC974" s="4">
        <v>8</v>
      </c>
      <c r="AD974" s="4">
        <v>8</v>
      </c>
      <c r="AE974" s="5">
        <v>8</v>
      </c>
      <c r="AF974" s="4">
        <v>8</v>
      </c>
      <c r="AG974" s="4">
        <v>8</v>
      </c>
      <c r="AH974" s="4">
        <v>8</v>
      </c>
      <c r="AI974" s="4">
        <v>8</v>
      </c>
      <c r="AJ974" s="4">
        <v>8</v>
      </c>
      <c r="AK974" s="4">
        <v>8</v>
      </c>
      <c r="AL974" s="4">
        <v>8</v>
      </c>
      <c r="AM974" s="4">
        <v>8</v>
      </c>
      <c r="AN974" s="4">
        <v>8</v>
      </c>
      <c r="AO974" s="6">
        <v>8</v>
      </c>
      <c r="AP974" s="4">
        <v>8</v>
      </c>
      <c r="AQ974" s="4">
        <v>8</v>
      </c>
      <c r="AR974" s="4">
        <v>8</v>
      </c>
      <c r="AS974" s="4">
        <v>8</v>
      </c>
      <c r="AT974" s="4">
        <v>8</v>
      </c>
      <c r="AU974" s="4">
        <v>8</v>
      </c>
      <c r="AV974" s="4">
        <v>8</v>
      </c>
      <c r="AW974" s="4">
        <v>8</v>
      </c>
      <c r="AX974" s="4">
        <v>8</v>
      </c>
      <c r="AY974" s="5">
        <v>8</v>
      </c>
      <c r="AZ974" s="4">
        <v>8</v>
      </c>
      <c r="BA974" s="4">
        <v>8</v>
      </c>
      <c r="BB974" s="4">
        <v>8</v>
      </c>
      <c r="BC974" s="4">
        <v>8</v>
      </c>
      <c r="BD974" s="4">
        <v>8</v>
      </c>
      <c r="BE974" s="4">
        <v>8</v>
      </c>
      <c r="BF974" s="4">
        <v>8</v>
      </c>
      <c r="BG974" s="4">
        <v>8</v>
      </c>
      <c r="BH974" s="4">
        <v>8</v>
      </c>
      <c r="BI974" s="6">
        <v>8</v>
      </c>
      <c r="BJ974" t="s">
        <v>2</v>
      </c>
    </row>
    <row r="975" spans="1:62">
      <c r="A975" s="4" t="s">
        <v>397</v>
      </c>
      <c r="B975" s="4">
        <v>175</v>
      </c>
      <c r="C975" s="4">
        <v>190</v>
      </c>
      <c r="D975" s="4">
        <v>205</v>
      </c>
      <c r="E975" s="4">
        <v>220</v>
      </c>
      <c r="F975" s="4">
        <v>235</v>
      </c>
      <c r="G975" s="4">
        <v>250</v>
      </c>
      <c r="H975" s="4">
        <v>265</v>
      </c>
      <c r="I975" s="4">
        <v>280</v>
      </c>
      <c r="J975" s="4">
        <v>295</v>
      </c>
      <c r="K975" s="5">
        <v>310</v>
      </c>
      <c r="L975" s="4">
        <v>325</v>
      </c>
      <c r="M975" s="4">
        <v>340</v>
      </c>
      <c r="N975" s="4">
        <v>355</v>
      </c>
      <c r="O975" s="4">
        <v>370</v>
      </c>
      <c r="P975" s="4">
        <v>385</v>
      </c>
      <c r="Q975" s="4">
        <v>400</v>
      </c>
      <c r="R975" s="4">
        <v>415</v>
      </c>
      <c r="S975" s="4">
        <v>430</v>
      </c>
      <c r="T975" s="4">
        <v>445</v>
      </c>
      <c r="U975" s="6">
        <v>460</v>
      </c>
      <c r="V975" s="4">
        <v>475</v>
      </c>
      <c r="W975" s="4">
        <v>490</v>
      </c>
      <c r="X975" s="4">
        <v>505</v>
      </c>
      <c r="Y975" s="4">
        <v>520</v>
      </c>
      <c r="Z975" s="4">
        <v>535</v>
      </c>
      <c r="AA975" s="4">
        <v>550</v>
      </c>
      <c r="AB975" s="4">
        <v>565</v>
      </c>
      <c r="AC975" s="4">
        <v>580</v>
      </c>
      <c r="AD975" s="4">
        <v>595</v>
      </c>
      <c r="AE975" s="5">
        <v>610</v>
      </c>
      <c r="AF975" s="4">
        <v>625</v>
      </c>
      <c r="AG975" s="4">
        <v>640</v>
      </c>
      <c r="AH975" s="4">
        <v>655</v>
      </c>
      <c r="AI975" s="4">
        <v>670</v>
      </c>
      <c r="AJ975" s="4">
        <v>685</v>
      </c>
      <c r="AK975" s="4">
        <v>700</v>
      </c>
      <c r="AL975" s="4">
        <v>715</v>
      </c>
      <c r="AM975" s="4">
        <v>730</v>
      </c>
      <c r="AN975" s="4">
        <v>745</v>
      </c>
      <c r="AO975" s="6">
        <v>760</v>
      </c>
      <c r="AP975" s="4">
        <v>775</v>
      </c>
      <c r="AQ975" s="4">
        <v>790</v>
      </c>
      <c r="AR975" s="4">
        <v>805</v>
      </c>
      <c r="AS975" s="4">
        <v>820</v>
      </c>
      <c r="AT975" s="4">
        <v>835</v>
      </c>
      <c r="AU975" s="4">
        <v>850</v>
      </c>
      <c r="AV975" s="4">
        <v>865</v>
      </c>
      <c r="AW975" s="4">
        <v>880</v>
      </c>
      <c r="AX975" s="4">
        <v>895</v>
      </c>
      <c r="AY975" s="5">
        <v>910</v>
      </c>
      <c r="AZ975" s="4">
        <v>925</v>
      </c>
      <c r="BA975" s="4">
        <v>940</v>
      </c>
      <c r="BB975" s="4">
        <v>955</v>
      </c>
      <c r="BC975" s="4">
        <v>970</v>
      </c>
      <c r="BD975" s="4">
        <v>985</v>
      </c>
      <c r="BE975" s="4">
        <v>1000</v>
      </c>
      <c r="BF975" s="4">
        <v>1015</v>
      </c>
      <c r="BG975" s="4">
        <v>1030</v>
      </c>
      <c r="BH975" s="4">
        <v>1045</v>
      </c>
      <c r="BI975" s="6">
        <v>1060</v>
      </c>
      <c r="BJ975" t="s">
        <v>2</v>
      </c>
    </row>
    <row r="976" spans="1:62">
      <c r="A976" s="4" t="s">
        <v>5</v>
      </c>
      <c r="B976" s="4">
        <v>3</v>
      </c>
      <c r="C976" s="4">
        <v>3</v>
      </c>
      <c r="D976" s="4">
        <v>4</v>
      </c>
      <c r="E976" s="4">
        <v>4</v>
      </c>
      <c r="F976" s="4">
        <v>5</v>
      </c>
      <c r="G976" s="4">
        <v>5</v>
      </c>
      <c r="H976" s="4">
        <v>6</v>
      </c>
      <c r="I976" s="4">
        <v>6</v>
      </c>
      <c r="J976" s="4">
        <v>7</v>
      </c>
      <c r="K976" s="5">
        <v>7</v>
      </c>
      <c r="L976" s="4">
        <v>8</v>
      </c>
      <c r="M976" s="4">
        <v>8</v>
      </c>
      <c r="N976" s="4">
        <v>9</v>
      </c>
      <c r="O976" s="4">
        <v>9</v>
      </c>
      <c r="P976" s="4">
        <v>10</v>
      </c>
      <c r="Q976" s="4">
        <v>10</v>
      </c>
      <c r="R976" s="4">
        <v>11</v>
      </c>
      <c r="S976" s="4">
        <v>11</v>
      </c>
      <c r="T976" s="4">
        <v>12</v>
      </c>
      <c r="U976" s="6">
        <v>12</v>
      </c>
      <c r="V976" s="4">
        <v>13</v>
      </c>
      <c r="W976" s="4">
        <v>13</v>
      </c>
      <c r="X976" s="4">
        <v>14</v>
      </c>
      <c r="Y976" s="4">
        <v>14</v>
      </c>
      <c r="Z976" s="4">
        <v>15</v>
      </c>
      <c r="AA976" s="4">
        <v>15</v>
      </c>
      <c r="AB976" s="4">
        <v>16</v>
      </c>
      <c r="AC976" s="4">
        <v>16</v>
      </c>
      <c r="AD976" s="4">
        <v>17</v>
      </c>
      <c r="AE976" s="5">
        <v>17</v>
      </c>
      <c r="AF976" s="4">
        <v>18</v>
      </c>
      <c r="AG976" s="4">
        <v>18</v>
      </c>
      <c r="AH976" s="4">
        <v>19</v>
      </c>
      <c r="AI976" s="4">
        <v>19</v>
      </c>
      <c r="AJ976" s="4">
        <v>20</v>
      </c>
      <c r="AK976" s="4">
        <v>20</v>
      </c>
      <c r="AL976" s="4">
        <v>21</v>
      </c>
      <c r="AM976" s="4">
        <v>21</v>
      </c>
      <c r="AN976" s="4">
        <v>22</v>
      </c>
      <c r="AO976" s="6">
        <v>22</v>
      </c>
      <c r="AP976" s="4">
        <v>23</v>
      </c>
      <c r="AQ976" s="4">
        <v>23</v>
      </c>
      <c r="AR976" s="4">
        <v>24</v>
      </c>
      <c r="AS976" s="4">
        <v>24</v>
      </c>
      <c r="AT976" s="4">
        <v>25</v>
      </c>
      <c r="AU976" s="4">
        <v>25</v>
      </c>
      <c r="AV976" s="4">
        <v>26</v>
      </c>
      <c r="AW976" s="4">
        <v>26</v>
      </c>
      <c r="AX976" s="4">
        <v>27</v>
      </c>
      <c r="AY976" s="5">
        <v>27</v>
      </c>
      <c r="AZ976" s="4">
        <v>28</v>
      </c>
      <c r="BA976" s="4">
        <v>28</v>
      </c>
      <c r="BB976" s="4">
        <v>29</v>
      </c>
      <c r="BC976" s="4">
        <v>29</v>
      </c>
      <c r="BD976" s="4">
        <v>30</v>
      </c>
      <c r="BE976" s="4">
        <v>30</v>
      </c>
      <c r="BF976" s="4">
        <v>31</v>
      </c>
      <c r="BG976" s="4">
        <v>31</v>
      </c>
      <c r="BH976" s="4">
        <v>32</v>
      </c>
      <c r="BI976" s="6">
        <v>32</v>
      </c>
      <c r="BJ976" t="s">
        <v>2</v>
      </c>
    </row>
    <row r="977" spans="1:62">
      <c r="A977" s="4" t="s">
        <v>6</v>
      </c>
      <c r="K977" s="5"/>
      <c r="U977" s="6"/>
      <c r="AE977" s="5"/>
      <c r="AO977" s="6"/>
      <c r="AY977" s="5"/>
      <c r="BI977" s="6"/>
    </row>
    <row r="978" spans="1:62">
      <c r="A978" s="4" t="s">
        <v>415</v>
      </c>
      <c r="K978" s="5"/>
      <c r="U978" s="6"/>
      <c r="AE978" s="5"/>
      <c r="AO978" s="6"/>
      <c r="AY978" s="5"/>
      <c r="BI978" s="6"/>
    </row>
    <row r="979" spans="1:62">
      <c r="A979" s="4" t="s">
        <v>397</v>
      </c>
      <c r="B979" s="4">
        <v>35</v>
      </c>
      <c r="C979" s="4">
        <v>55</v>
      </c>
      <c r="D979" s="4">
        <v>75</v>
      </c>
      <c r="E979" s="4">
        <v>95</v>
      </c>
      <c r="F979" s="4">
        <v>115</v>
      </c>
      <c r="G979" s="4">
        <v>135</v>
      </c>
      <c r="H979" s="4">
        <v>155</v>
      </c>
      <c r="I979" s="4">
        <v>175</v>
      </c>
      <c r="J979" s="4">
        <v>195</v>
      </c>
      <c r="K979" s="5">
        <v>215</v>
      </c>
      <c r="L979" s="4">
        <v>235</v>
      </c>
      <c r="M979" s="4">
        <v>255</v>
      </c>
      <c r="N979" s="4">
        <v>275</v>
      </c>
      <c r="O979" s="4">
        <v>295</v>
      </c>
      <c r="P979" s="4">
        <v>315</v>
      </c>
      <c r="Q979" s="4">
        <v>335</v>
      </c>
      <c r="R979" s="4">
        <v>355</v>
      </c>
      <c r="S979" s="4">
        <v>375</v>
      </c>
      <c r="T979" s="4">
        <v>395</v>
      </c>
      <c r="U979" s="6">
        <v>415</v>
      </c>
      <c r="V979" s="4">
        <v>435</v>
      </c>
      <c r="W979" s="4">
        <v>455</v>
      </c>
      <c r="X979" s="4">
        <v>475</v>
      </c>
      <c r="Y979" s="4">
        <v>495</v>
      </c>
      <c r="Z979" s="4">
        <v>515</v>
      </c>
      <c r="AA979" s="4">
        <v>535</v>
      </c>
      <c r="AB979" s="4">
        <v>555</v>
      </c>
      <c r="AC979" s="4">
        <v>575</v>
      </c>
      <c r="AD979" s="4">
        <v>595</v>
      </c>
      <c r="AE979" s="5">
        <v>615</v>
      </c>
      <c r="AF979" s="4">
        <v>635</v>
      </c>
      <c r="AG979" s="4">
        <v>655</v>
      </c>
      <c r="AH979" s="4">
        <v>675</v>
      </c>
      <c r="AI979" s="4">
        <v>695</v>
      </c>
      <c r="AJ979" s="4">
        <v>715</v>
      </c>
      <c r="AK979" s="4">
        <v>735</v>
      </c>
      <c r="AL979" s="4">
        <v>755</v>
      </c>
      <c r="AM979" s="4">
        <v>775</v>
      </c>
      <c r="AN979" s="4">
        <v>795</v>
      </c>
      <c r="AO979" s="6">
        <v>815</v>
      </c>
      <c r="AP979" s="4">
        <v>835</v>
      </c>
      <c r="AQ979" s="4">
        <v>855</v>
      </c>
      <c r="AR979" s="4">
        <v>875</v>
      </c>
      <c r="AS979" s="4">
        <v>895</v>
      </c>
      <c r="AT979" s="4">
        <v>915</v>
      </c>
      <c r="AU979" s="4">
        <v>935</v>
      </c>
      <c r="AV979" s="4">
        <v>955</v>
      </c>
      <c r="AW979" s="4">
        <v>975</v>
      </c>
      <c r="AX979" s="4">
        <v>995</v>
      </c>
      <c r="AY979" s="5">
        <v>1015</v>
      </c>
      <c r="AZ979" s="4">
        <v>1035</v>
      </c>
      <c r="BA979" s="4">
        <v>1055</v>
      </c>
      <c r="BB979" s="4">
        <v>1075</v>
      </c>
      <c r="BC979" s="4">
        <v>1095</v>
      </c>
      <c r="BD979" s="4">
        <v>1115</v>
      </c>
      <c r="BE979" s="4">
        <v>1135</v>
      </c>
      <c r="BF979" s="4">
        <v>1155</v>
      </c>
      <c r="BG979" s="4">
        <v>1175</v>
      </c>
      <c r="BH979" s="4">
        <v>1195</v>
      </c>
      <c r="BI979" s="6">
        <v>1215</v>
      </c>
      <c r="BJ979" t="s">
        <v>2</v>
      </c>
    </row>
    <row r="980" spans="1:62">
      <c r="A980" s="4" t="s">
        <v>150</v>
      </c>
      <c r="B980" s="4">
        <v>50</v>
      </c>
      <c r="C980" s="4">
        <v>60</v>
      </c>
      <c r="D980" s="4">
        <v>70</v>
      </c>
      <c r="E980" s="4">
        <v>80</v>
      </c>
      <c r="F980" s="4">
        <v>90</v>
      </c>
      <c r="G980" s="4">
        <v>100</v>
      </c>
      <c r="H980" s="4">
        <v>110</v>
      </c>
      <c r="I980" s="4">
        <v>120</v>
      </c>
      <c r="J980" s="4">
        <v>130</v>
      </c>
      <c r="K980" s="5">
        <v>140</v>
      </c>
      <c r="L980" s="4">
        <v>150</v>
      </c>
      <c r="M980" s="4">
        <v>160</v>
      </c>
      <c r="N980" s="4">
        <v>170</v>
      </c>
      <c r="O980" s="4">
        <v>180</v>
      </c>
      <c r="P980" s="4">
        <v>190</v>
      </c>
      <c r="Q980" s="4">
        <v>200</v>
      </c>
      <c r="R980" s="4">
        <v>210</v>
      </c>
      <c r="S980" s="4">
        <v>220</v>
      </c>
      <c r="T980" s="4">
        <v>230</v>
      </c>
      <c r="U980" s="6">
        <v>240</v>
      </c>
      <c r="V980" s="4">
        <v>250</v>
      </c>
      <c r="W980" s="4">
        <v>260</v>
      </c>
      <c r="X980" s="4">
        <v>270</v>
      </c>
      <c r="Y980" s="4">
        <v>280</v>
      </c>
      <c r="Z980" s="4">
        <v>290</v>
      </c>
      <c r="AA980" s="4">
        <v>300</v>
      </c>
      <c r="AB980" s="4">
        <v>310</v>
      </c>
      <c r="AC980" s="4">
        <v>320</v>
      </c>
      <c r="AD980" s="4">
        <v>330</v>
      </c>
      <c r="AE980" s="5">
        <v>340</v>
      </c>
      <c r="AF980" s="4">
        <v>350</v>
      </c>
      <c r="AG980" s="4">
        <v>360</v>
      </c>
      <c r="AH980" s="4">
        <v>370</v>
      </c>
      <c r="AI980" s="4">
        <v>380</v>
      </c>
      <c r="AJ980" s="4">
        <v>390</v>
      </c>
      <c r="AK980" s="4">
        <v>400</v>
      </c>
      <c r="AL980" s="4">
        <v>410</v>
      </c>
      <c r="AM980" s="4">
        <v>420</v>
      </c>
      <c r="AN980" s="4">
        <v>430</v>
      </c>
      <c r="AO980" s="6">
        <v>440</v>
      </c>
      <c r="AP980" s="4">
        <v>450</v>
      </c>
      <c r="AQ980" s="4">
        <v>460</v>
      </c>
      <c r="AR980" s="4">
        <v>470</v>
      </c>
      <c r="AS980" s="4">
        <v>480</v>
      </c>
      <c r="AT980" s="4">
        <v>490</v>
      </c>
      <c r="AU980" s="4">
        <v>500</v>
      </c>
      <c r="AV980" s="4">
        <v>510</v>
      </c>
      <c r="AW980" s="4">
        <v>520</v>
      </c>
      <c r="AX980" s="4">
        <v>530</v>
      </c>
      <c r="AY980" s="5">
        <v>540</v>
      </c>
      <c r="AZ980" s="4">
        <v>550</v>
      </c>
      <c r="BA980" s="4">
        <v>560</v>
      </c>
      <c r="BB980" s="4">
        <v>570</v>
      </c>
      <c r="BC980" s="4">
        <v>580</v>
      </c>
      <c r="BD980" s="4">
        <v>590</v>
      </c>
      <c r="BE980" s="4">
        <v>600</v>
      </c>
      <c r="BF980" s="4">
        <v>610</v>
      </c>
      <c r="BG980" s="4">
        <v>620</v>
      </c>
      <c r="BH980" s="4">
        <v>630</v>
      </c>
      <c r="BI980" s="6">
        <v>640</v>
      </c>
      <c r="BJ980" t="s">
        <v>2</v>
      </c>
    </row>
    <row r="981" spans="1:62">
      <c r="A981" s="4" t="s">
        <v>408</v>
      </c>
      <c r="B981" s="4">
        <v>1</v>
      </c>
      <c r="C981" s="4">
        <v>2</v>
      </c>
      <c r="D981" s="4">
        <v>3</v>
      </c>
      <c r="E981" s="4">
        <v>4</v>
      </c>
      <c r="F981" s="4">
        <v>5</v>
      </c>
      <c r="G981" s="4">
        <v>6</v>
      </c>
      <c r="H981" s="4">
        <v>7</v>
      </c>
      <c r="I981" s="4">
        <v>8</v>
      </c>
      <c r="J981" s="4">
        <v>9</v>
      </c>
      <c r="K981" s="5">
        <v>10</v>
      </c>
      <c r="L981" s="4">
        <v>11</v>
      </c>
      <c r="M981" s="4">
        <v>12</v>
      </c>
      <c r="N981" s="4">
        <v>13</v>
      </c>
      <c r="O981" s="4">
        <v>14</v>
      </c>
      <c r="P981" s="4">
        <v>15</v>
      </c>
      <c r="Q981" s="4">
        <v>16</v>
      </c>
      <c r="R981" s="4">
        <v>17</v>
      </c>
      <c r="S981" s="4">
        <v>18</v>
      </c>
      <c r="T981" s="4">
        <v>19</v>
      </c>
      <c r="U981" s="6">
        <v>20</v>
      </c>
      <c r="V981" s="4">
        <v>21</v>
      </c>
      <c r="W981" s="4">
        <v>22</v>
      </c>
      <c r="X981" s="4">
        <v>23</v>
      </c>
      <c r="Y981" s="4">
        <v>24</v>
      </c>
      <c r="Z981" s="4">
        <v>25</v>
      </c>
      <c r="AA981" s="4">
        <v>26</v>
      </c>
      <c r="AB981" s="4">
        <v>27</v>
      </c>
      <c r="AC981" s="4">
        <v>28</v>
      </c>
      <c r="AD981" s="4">
        <v>29</v>
      </c>
      <c r="AE981" s="5">
        <v>30</v>
      </c>
      <c r="AF981" s="4">
        <v>31</v>
      </c>
      <c r="AG981" s="4">
        <v>32</v>
      </c>
      <c r="AH981" s="4">
        <v>33</v>
      </c>
      <c r="AI981" s="4">
        <v>34</v>
      </c>
      <c r="AJ981" s="4">
        <v>35</v>
      </c>
      <c r="AK981" s="4">
        <v>36</v>
      </c>
      <c r="AL981" s="4">
        <v>37</v>
      </c>
      <c r="AM981" s="4">
        <v>38</v>
      </c>
      <c r="AN981" s="4">
        <v>39</v>
      </c>
      <c r="AO981" s="6">
        <v>40</v>
      </c>
      <c r="AP981" s="4">
        <v>41</v>
      </c>
      <c r="AQ981" s="4">
        <v>42</v>
      </c>
      <c r="AR981" s="4">
        <v>43</v>
      </c>
      <c r="AS981" s="4">
        <v>44</v>
      </c>
      <c r="AT981" s="4">
        <v>45</v>
      </c>
      <c r="AU981" s="4">
        <v>46</v>
      </c>
      <c r="AV981" s="4">
        <v>47</v>
      </c>
      <c r="AW981" s="4">
        <v>48</v>
      </c>
      <c r="AX981" s="4">
        <v>49</v>
      </c>
      <c r="AY981" s="5">
        <v>50</v>
      </c>
      <c r="AZ981" s="4">
        <v>51</v>
      </c>
      <c r="BA981" s="4">
        <v>52</v>
      </c>
      <c r="BB981" s="4">
        <v>53</v>
      </c>
      <c r="BC981" s="4">
        <v>54</v>
      </c>
      <c r="BD981" s="4">
        <v>55</v>
      </c>
      <c r="BE981" s="4">
        <v>56</v>
      </c>
      <c r="BF981" s="4">
        <v>57</v>
      </c>
      <c r="BG981" s="4">
        <v>58</v>
      </c>
      <c r="BH981" s="4">
        <v>59</v>
      </c>
      <c r="BI981" s="6">
        <v>60</v>
      </c>
      <c r="BJ981" t="s">
        <v>2</v>
      </c>
    </row>
    <row r="982" spans="1:62">
      <c r="A982" s="4" t="s">
        <v>5</v>
      </c>
      <c r="B982" s="4">
        <v>2</v>
      </c>
      <c r="C982" s="4">
        <v>2.2000000000000002</v>
      </c>
      <c r="D982" s="4">
        <v>2.5</v>
      </c>
      <c r="E982" s="4">
        <v>2.7</v>
      </c>
      <c r="F982" s="4">
        <v>3</v>
      </c>
      <c r="G982" s="4">
        <v>3.2</v>
      </c>
      <c r="H982" s="4">
        <v>3.5</v>
      </c>
      <c r="I982" s="4">
        <v>3.7</v>
      </c>
      <c r="J982" s="4">
        <v>4</v>
      </c>
      <c r="K982" s="5">
        <v>4.2</v>
      </c>
      <c r="L982" s="4">
        <v>4.5</v>
      </c>
      <c r="M982" s="4">
        <v>4.7</v>
      </c>
      <c r="N982" s="4">
        <v>5</v>
      </c>
      <c r="O982" s="4">
        <v>5.2</v>
      </c>
      <c r="P982" s="4">
        <v>5.5</v>
      </c>
      <c r="Q982" s="4">
        <v>5.7</v>
      </c>
      <c r="R982" s="4">
        <v>6</v>
      </c>
      <c r="S982" s="4">
        <v>6.2</v>
      </c>
      <c r="T982" s="4">
        <v>6.5</v>
      </c>
      <c r="U982" s="6">
        <v>6.7</v>
      </c>
      <c r="V982" s="4">
        <v>7</v>
      </c>
      <c r="W982" s="4">
        <v>7.2</v>
      </c>
      <c r="X982" s="4">
        <v>7.5</v>
      </c>
      <c r="Y982" s="4">
        <v>7.7</v>
      </c>
      <c r="Z982" s="4">
        <v>8</v>
      </c>
      <c r="AA982" s="4">
        <v>8.1999999999999993</v>
      </c>
      <c r="AB982" s="4">
        <v>8.5</v>
      </c>
      <c r="AC982" s="4">
        <v>8.6999999999999993</v>
      </c>
      <c r="AD982" s="4">
        <v>9</v>
      </c>
      <c r="AE982" s="5">
        <v>9.1999999999999993</v>
      </c>
      <c r="AF982" s="4">
        <v>9.5</v>
      </c>
      <c r="AG982" s="4">
        <v>9.6999999999999993</v>
      </c>
      <c r="AH982" s="4">
        <v>10</v>
      </c>
      <c r="AI982" s="4">
        <v>10.199999999999999</v>
      </c>
      <c r="AJ982" s="4">
        <v>10.5</v>
      </c>
      <c r="AK982" s="4">
        <v>10.7</v>
      </c>
      <c r="AL982" s="4">
        <v>11</v>
      </c>
      <c r="AM982" s="4">
        <v>11.2</v>
      </c>
      <c r="AN982" s="4">
        <v>11.5</v>
      </c>
      <c r="AO982" s="6">
        <v>11.7</v>
      </c>
      <c r="AP982" s="4">
        <v>12</v>
      </c>
      <c r="AQ982" s="4">
        <v>12.2</v>
      </c>
      <c r="AR982" s="4">
        <v>12.5</v>
      </c>
      <c r="AS982" s="4">
        <v>12.7</v>
      </c>
      <c r="AT982" s="4">
        <v>13</v>
      </c>
      <c r="AU982" s="4">
        <v>13.2</v>
      </c>
      <c r="AV982" s="4">
        <v>13.5</v>
      </c>
      <c r="AW982" s="4">
        <v>13.7</v>
      </c>
      <c r="AX982" s="4">
        <v>14</v>
      </c>
      <c r="AY982" s="5">
        <v>14.2</v>
      </c>
      <c r="AZ982" s="4">
        <v>14.5</v>
      </c>
      <c r="BA982" s="4">
        <v>14.7</v>
      </c>
      <c r="BB982" s="4">
        <v>15</v>
      </c>
      <c r="BC982" s="4">
        <v>15.2</v>
      </c>
      <c r="BD982" s="4">
        <v>15.5</v>
      </c>
      <c r="BE982" s="4">
        <v>15.7</v>
      </c>
      <c r="BF982" s="4">
        <v>16</v>
      </c>
      <c r="BG982" s="4">
        <v>16.2</v>
      </c>
      <c r="BH982" s="4">
        <v>16.5</v>
      </c>
      <c r="BI982" s="6">
        <v>16.7</v>
      </c>
      <c r="BJ982" t="s">
        <v>2</v>
      </c>
    </row>
    <row r="983" spans="1:62">
      <c r="A983" s="4" t="s">
        <v>6</v>
      </c>
      <c r="K983" s="5"/>
      <c r="U983" s="6"/>
      <c r="AE983" s="5"/>
      <c r="AO983" s="6"/>
      <c r="AY983" s="5"/>
      <c r="BI983" s="6"/>
    </row>
    <row r="984" spans="1:62">
      <c r="A984" s="4" t="s">
        <v>416</v>
      </c>
      <c r="K984" s="5"/>
      <c r="U984" s="6"/>
      <c r="AE984" s="5"/>
      <c r="AO984" s="6"/>
      <c r="AY984" s="5"/>
      <c r="BI984" s="6"/>
    </row>
    <row r="985" spans="1:62">
      <c r="A985" s="4" t="s">
        <v>410</v>
      </c>
      <c r="B985" s="4" t="s">
        <v>53</v>
      </c>
      <c r="K985" s="5"/>
      <c r="U985" s="6"/>
      <c r="AE985" s="5"/>
      <c r="AO985" s="6"/>
      <c r="AY985" s="5"/>
      <c r="BI985" s="6"/>
    </row>
    <row r="986" spans="1:62">
      <c r="A986" s="4" t="s">
        <v>150</v>
      </c>
      <c r="B986" s="4">
        <v>10</v>
      </c>
      <c r="C986" s="4">
        <f>B986+10</f>
        <v>20</v>
      </c>
      <c r="D986" s="4">
        <f t="shared" ref="D986:BI986" si="5012">C986+10</f>
        <v>30</v>
      </c>
      <c r="E986" s="4">
        <f t="shared" si="5012"/>
        <v>40</v>
      </c>
      <c r="F986" s="4">
        <f t="shared" si="5012"/>
        <v>50</v>
      </c>
      <c r="G986" s="4">
        <f t="shared" si="5012"/>
        <v>60</v>
      </c>
      <c r="H986" s="4">
        <f t="shared" si="5012"/>
        <v>70</v>
      </c>
      <c r="I986" s="4">
        <f t="shared" si="5012"/>
        <v>80</v>
      </c>
      <c r="J986" s="4">
        <f t="shared" si="5012"/>
        <v>90</v>
      </c>
      <c r="K986">
        <f t="shared" si="5012"/>
        <v>100</v>
      </c>
      <c r="L986" s="4">
        <f t="shared" si="5012"/>
        <v>110</v>
      </c>
      <c r="M986" s="4">
        <f t="shared" si="5012"/>
        <v>120</v>
      </c>
      <c r="N986" s="4">
        <f t="shared" si="5012"/>
        <v>130</v>
      </c>
      <c r="O986" s="4">
        <f t="shared" si="5012"/>
        <v>140</v>
      </c>
      <c r="P986" s="4">
        <f t="shared" si="5012"/>
        <v>150</v>
      </c>
      <c r="Q986" s="4">
        <f t="shared" si="5012"/>
        <v>160</v>
      </c>
      <c r="R986" s="4">
        <f t="shared" si="5012"/>
        <v>170</v>
      </c>
      <c r="S986" s="4">
        <f t="shared" si="5012"/>
        <v>180</v>
      </c>
      <c r="T986" s="4">
        <f t="shared" si="5012"/>
        <v>190</v>
      </c>
      <c r="U986">
        <f t="shared" si="5012"/>
        <v>200</v>
      </c>
      <c r="V986" s="4">
        <f t="shared" si="5012"/>
        <v>210</v>
      </c>
      <c r="W986" s="4">
        <f t="shared" si="5012"/>
        <v>220</v>
      </c>
      <c r="X986" s="4">
        <f t="shared" si="5012"/>
        <v>230</v>
      </c>
      <c r="Y986" s="4">
        <f t="shared" si="5012"/>
        <v>240</v>
      </c>
      <c r="Z986" s="4">
        <f t="shared" si="5012"/>
        <v>250</v>
      </c>
      <c r="AA986" s="4">
        <f t="shared" si="5012"/>
        <v>260</v>
      </c>
      <c r="AB986" s="4">
        <f t="shared" si="5012"/>
        <v>270</v>
      </c>
      <c r="AC986" s="4">
        <f t="shared" si="5012"/>
        <v>280</v>
      </c>
      <c r="AD986" s="4">
        <f t="shared" si="5012"/>
        <v>290</v>
      </c>
      <c r="AE986">
        <f t="shared" si="5012"/>
        <v>300</v>
      </c>
      <c r="AF986" s="4">
        <f t="shared" si="5012"/>
        <v>310</v>
      </c>
      <c r="AG986" s="4">
        <f t="shared" si="5012"/>
        <v>320</v>
      </c>
      <c r="AH986" s="4">
        <f t="shared" si="5012"/>
        <v>330</v>
      </c>
      <c r="AI986" s="4">
        <f t="shared" si="5012"/>
        <v>340</v>
      </c>
      <c r="AJ986" s="4">
        <f t="shared" si="5012"/>
        <v>350</v>
      </c>
      <c r="AK986" s="4">
        <f t="shared" si="5012"/>
        <v>360</v>
      </c>
      <c r="AL986" s="4">
        <f t="shared" si="5012"/>
        <v>370</v>
      </c>
      <c r="AM986" s="4">
        <f t="shared" si="5012"/>
        <v>380</v>
      </c>
      <c r="AN986" s="4">
        <f t="shared" si="5012"/>
        <v>390</v>
      </c>
      <c r="AO986">
        <f t="shared" si="5012"/>
        <v>400</v>
      </c>
      <c r="AP986" s="4">
        <f t="shared" si="5012"/>
        <v>410</v>
      </c>
      <c r="AQ986" s="4">
        <f t="shared" si="5012"/>
        <v>420</v>
      </c>
      <c r="AR986" s="4">
        <f t="shared" si="5012"/>
        <v>430</v>
      </c>
      <c r="AS986" s="4">
        <f t="shared" si="5012"/>
        <v>440</v>
      </c>
      <c r="AT986" s="4">
        <f t="shared" si="5012"/>
        <v>450</v>
      </c>
      <c r="AU986" s="4">
        <f t="shared" si="5012"/>
        <v>460</v>
      </c>
      <c r="AV986" s="4">
        <f t="shared" si="5012"/>
        <v>470</v>
      </c>
      <c r="AW986" s="4">
        <f t="shared" si="5012"/>
        <v>480</v>
      </c>
      <c r="AX986" s="4">
        <f t="shared" si="5012"/>
        <v>490</v>
      </c>
      <c r="AY986">
        <f t="shared" si="5012"/>
        <v>500</v>
      </c>
      <c r="AZ986" s="4">
        <f t="shared" si="5012"/>
        <v>510</v>
      </c>
      <c r="BA986" s="4">
        <f t="shared" si="5012"/>
        <v>520</v>
      </c>
      <c r="BB986" s="4">
        <f t="shared" si="5012"/>
        <v>530</v>
      </c>
      <c r="BC986" s="4">
        <f t="shared" si="5012"/>
        <v>540</v>
      </c>
      <c r="BD986" s="4">
        <f t="shared" si="5012"/>
        <v>550</v>
      </c>
      <c r="BE986" s="4">
        <f t="shared" si="5012"/>
        <v>560</v>
      </c>
      <c r="BF986" s="4">
        <f t="shared" si="5012"/>
        <v>570</v>
      </c>
      <c r="BG986" s="4">
        <f t="shared" si="5012"/>
        <v>580</v>
      </c>
      <c r="BH986" s="4">
        <f t="shared" si="5012"/>
        <v>590</v>
      </c>
      <c r="BI986">
        <f t="shared" si="5012"/>
        <v>600</v>
      </c>
      <c r="BJ986" t="s">
        <v>2</v>
      </c>
    </row>
    <row r="987" spans="1:62">
      <c r="A987" s="4" t="s">
        <v>5</v>
      </c>
      <c r="B987" s="4">
        <v>7</v>
      </c>
      <c r="C987" s="4">
        <v>7.2</v>
      </c>
      <c r="D987" s="4">
        <v>7.5</v>
      </c>
      <c r="E987" s="4">
        <v>7.7</v>
      </c>
      <c r="F987" s="4">
        <v>8</v>
      </c>
      <c r="G987" s="4">
        <v>8.1999999999999993</v>
      </c>
      <c r="H987" s="4">
        <v>8.5</v>
      </c>
      <c r="I987" s="4">
        <v>8.6999999999999993</v>
      </c>
      <c r="J987" s="4">
        <v>9</v>
      </c>
      <c r="K987" s="5">
        <v>9.1999999999999993</v>
      </c>
      <c r="L987" s="4">
        <v>9.5</v>
      </c>
      <c r="M987" s="4">
        <v>9.6999999999999993</v>
      </c>
      <c r="N987" s="4">
        <v>10</v>
      </c>
      <c r="O987" s="4">
        <v>10.199999999999999</v>
      </c>
      <c r="P987" s="4">
        <v>10.5</v>
      </c>
      <c r="Q987" s="4">
        <v>10.7</v>
      </c>
      <c r="R987" s="4">
        <v>11</v>
      </c>
      <c r="S987" s="4">
        <v>11.2</v>
      </c>
      <c r="T987" s="4">
        <v>11.5</v>
      </c>
      <c r="U987" s="6">
        <v>11.7</v>
      </c>
      <c r="V987" s="4">
        <v>12</v>
      </c>
      <c r="W987" s="4">
        <v>12.2</v>
      </c>
      <c r="X987" s="4">
        <v>12.5</v>
      </c>
      <c r="Y987" s="4">
        <v>12.7</v>
      </c>
      <c r="Z987" s="4">
        <v>13</v>
      </c>
      <c r="AA987" s="4">
        <v>13.2</v>
      </c>
      <c r="AB987" s="4">
        <v>13.5</v>
      </c>
      <c r="AC987" s="4">
        <v>13.7</v>
      </c>
      <c r="AD987" s="4">
        <v>14</v>
      </c>
      <c r="AE987" s="5">
        <v>14.2</v>
      </c>
      <c r="AF987" s="4">
        <v>14.5</v>
      </c>
      <c r="AG987" s="4">
        <v>14.7</v>
      </c>
      <c r="AH987" s="4">
        <v>15</v>
      </c>
      <c r="AI987" s="4">
        <v>15.2</v>
      </c>
      <c r="AJ987" s="4">
        <v>15.5</v>
      </c>
      <c r="AK987" s="4">
        <v>15.7</v>
      </c>
      <c r="AL987" s="4">
        <v>16</v>
      </c>
      <c r="AM987" s="4">
        <v>16.2</v>
      </c>
      <c r="AN987" s="4">
        <v>16.5</v>
      </c>
      <c r="AO987" s="6">
        <v>16.7</v>
      </c>
      <c r="AP987" s="4">
        <v>17</v>
      </c>
      <c r="AQ987" s="4">
        <v>17.2</v>
      </c>
      <c r="AR987" s="4">
        <v>17.5</v>
      </c>
      <c r="AS987" s="4">
        <v>17.7</v>
      </c>
      <c r="AT987" s="4">
        <v>18</v>
      </c>
      <c r="AU987" s="4">
        <v>18.2</v>
      </c>
      <c r="AV987" s="4">
        <v>18.5</v>
      </c>
      <c r="AW987" s="4">
        <v>18.7</v>
      </c>
      <c r="AX987" s="4">
        <v>19</v>
      </c>
      <c r="AY987" s="5">
        <v>19.2</v>
      </c>
      <c r="AZ987" s="4">
        <v>19.5</v>
      </c>
      <c r="BA987" s="4">
        <v>19.7</v>
      </c>
      <c r="BB987" s="4">
        <v>20</v>
      </c>
      <c r="BC987" s="4">
        <v>20.2</v>
      </c>
      <c r="BD987" s="4">
        <v>20.5</v>
      </c>
      <c r="BE987" s="4">
        <v>20.7</v>
      </c>
      <c r="BF987" s="4">
        <v>21</v>
      </c>
      <c r="BG987" s="4">
        <v>21.2</v>
      </c>
      <c r="BH987" s="4">
        <v>21.5</v>
      </c>
      <c r="BI987" s="6">
        <v>21.7</v>
      </c>
      <c r="BJ987" t="s">
        <v>2</v>
      </c>
    </row>
    <row r="988" spans="1:62">
      <c r="A988" s="4" t="s">
        <v>6</v>
      </c>
      <c r="K988" s="5"/>
      <c r="U988" s="6"/>
      <c r="AE988" s="5"/>
      <c r="AO988" s="6"/>
      <c r="AY988" s="5"/>
      <c r="BI988" s="6"/>
    </row>
    <row r="989" spans="1:62">
      <c r="A989" s="4" t="s">
        <v>417</v>
      </c>
      <c r="K989" s="5"/>
      <c r="U989" s="6"/>
      <c r="AE989" s="5"/>
      <c r="AO989" s="6"/>
      <c r="AY989" s="5"/>
      <c r="BI989" s="6"/>
    </row>
    <row r="990" spans="1:62">
      <c r="A990" s="4" t="s">
        <v>418</v>
      </c>
      <c r="K990" s="5"/>
      <c r="U990" s="6"/>
      <c r="AE990" s="5"/>
      <c r="AO990" s="6"/>
      <c r="AY990" s="5"/>
      <c r="BI990" s="6"/>
    </row>
    <row r="991" spans="1:62">
      <c r="A991" s="4" t="s">
        <v>419</v>
      </c>
      <c r="B991" s="4">
        <v>0</v>
      </c>
      <c r="C991" s="4">
        <v>2</v>
      </c>
      <c r="D991" s="4">
        <v>4</v>
      </c>
      <c r="E991" s="4">
        <v>6</v>
      </c>
      <c r="F991" s="4">
        <v>8</v>
      </c>
      <c r="G991" s="4">
        <v>10</v>
      </c>
      <c r="H991" s="4">
        <v>12</v>
      </c>
      <c r="I991" s="4">
        <v>14</v>
      </c>
      <c r="J991" s="4">
        <v>16</v>
      </c>
      <c r="K991" s="5">
        <v>18</v>
      </c>
      <c r="L991" s="4">
        <v>20</v>
      </c>
      <c r="M991" s="4">
        <v>22</v>
      </c>
      <c r="N991" s="4">
        <v>24</v>
      </c>
      <c r="O991" s="4">
        <v>26</v>
      </c>
      <c r="P991" s="4">
        <v>28</v>
      </c>
      <c r="Q991" s="4">
        <v>30</v>
      </c>
      <c r="R991" s="4">
        <v>32</v>
      </c>
      <c r="S991" s="4">
        <v>34</v>
      </c>
      <c r="T991" s="4">
        <v>36</v>
      </c>
      <c r="U991" s="6">
        <v>38</v>
      </c>
      <c r="V991" s="4">
        <v>40</v>
      </c>
      <c r="W991" s="4">
        <v>42</v>
      </c>
      <c r="X991" s="4">
        <v>44</v>
      </c>
      <c r="Y991" s="4">
        <v>46</v>
      </c>
      <c r="Z991" s="4">
        <v>48</v>
      </c>
      <c r="AA991" s="4">
        <v>50</v>
      </c>
      <c r="AB991" s="4">
        <v>52</v>
      </c>
      <c r="AC991" s="4">
        <v>54</v>
      </c>
      <c r="AD991" s="4">
        <v>56</v>
      </c>
      <c r="AE991" s="5">
        <v>58</v>
      </c>
      <c r="AF991" s="4">
        <v>60</v>
      </c>
      <c r="AG991" s="4">
        <v>62</v>
      </c>
      <c r="AH991" s="4">
        <v>64</v>
      </c>
      <c r="AI991" s="4">
        <v>65</v>
      </c>
      <c r="AJ991" s="4">
        <v>65</v>
      </c>
      <c r="AK991" s="4">
        <v>65</v>
      </c>
      <c r="AL991" s="4">
        <v>65</v>
      </c>
      <c r="AM991" s="4">
        <v>65</v>
      </c>
      <c r="AN991" s="4">
        <v>65</v>
      </c>
      <c r="AO991" s="6">
        <v>65</v>
      </c>
      <c r="AP991" s="4">
        <v>65</v>
      </c>
      <c r="AQ991" s="4">
        <v>65</v>
      </c>
      <c r="AR991" s="4">
        <v>65</v>
      </c>
      <c r="AS991" s="4">
        <v>65</v>
      </c>
      <c r="AT991" s="4">
        <v>65</v>
      </c>
      <c r="AU991" s="4">
        <v>65</v>
      </c>
      <c r="AV991" s="4">
        <v>65</v>
      </c>
      <c r="AW991" s="4">
        <v>65</v>
      </c>
      <c r="AX991" s="4">
        <v>65</v>
      </c>
      <c r="AY991" s="5">
        <v>65</v>
      </c>
      <c r="AZ991" s="4">
        <v>65</v>
      </c>
      <c r="BA991" s="4">
        <v>65</v>
      </c>
      <c r="BB991" s="4">
        <v>65</v>
      </c>
      <c r="BC991" s="4">
        <v>65</v>
      </c>
      <c r="BD991" s="4">
        <v>65</v>
      </c>
      <c r="BE991" s="4">
        <v>65</v>
      </c>
      <c r="BF991" s="4">
        <v>65</v>
      </c>
      <c r="BG991" s="4">
        <v>65</v>
      </c>
      <c r="BH991" s="4">
        <v>65</v>
      </c>
      <c r="BI991" s="6">
        <v>65</v>
      </c>
      <c r="BJ991" t="s">
        <v>2</v>
      </c>
    </row>
    <row r="992" spans="1:62">
      <c r="A992" s="4" t="s">
        <v>150</v>
      </c>
      <c r="B992" s="4">
        <v>50</v>
      </c>
      <c r="C992" s="4">
        <v>56</v>
      </c>
      <c r="D992" s="4">
        <v>62</v>
      </c>
      <c r="E992" s="4">
        <v>68</v>
      </c>
      <c r="F992" s="4">
        <v>74</v>
      </c>
      <c r="G992" s="4">
        <v>80</v>
      </c>
      <c r="H992" s="4">
        <v>86</v>
      </c>
      <c r="I992" s="4">
        <v>92</v>
      </c>
      <c r="J992" s="4">
        <v>98</v>
      </c>
      <c r="K992" s="5">
        <v>104</v>
      </c>
      <c r="L992" s="4">
        <v>110</v>
      </c>
      <c r="M992" s="4">
        <v>116</v>
      </c>
      <c r="N992" s="4">
        <v>122</v>
      </c>
      <c r="O992" s="4">
        <v>128</v>
      </c>
      <c r="P992" s="4">
        <v>134</v>
      </c>
      <c r="Q992" s="4">
        <v>140</v>
      </c>
      <c r="R992" s="4">
        <v>146</v>
      </c>
      <c r="S992" s="4">
        <v>152</v>
      </c>
      <c r="T992" s="4">
        <v>158</v>
      </c>
      <c r="U992" s="6">
        <v>164</v>
      </c>
      <c r="V992" s="4">
        <v>170</v>
      </c>
      <c r="W992" s="4">
        <v>176</v>
      </c>
      <c r="X992" s="4">
        <v>182</v>
      </c>
      <c r="Y992" s="4">
        <v>188</v>
      </c>
      <c r="Z992" s="4">
        <v>194</v>
      </c>
      <c r="AA992" s="4">
        <v>200</v>
      </c>
      <c r="AB992" s="4">
        <v>206</v>
      </c>
      <c r="AC992" s="4">
        <v>212</v>
      </c>
      <c r="AD992" s="4">
        <v>218</v>
      </c>
      <c r="AE992" s="5">
        <v>224</v>
      </c>
      <c r="AF992" s="4">
        <v>230</v>
      </c>
      <c r="AG992" s="4">
        <v>236</v>
      </c>
      <c r="AH992" s="4">
        <v>242</v>
      </c>
      <c r="AI992" s="4">
        <v>248</v>
      </c>
      <c r="AJ992" s="4">
        <v>254</v>
      </c>
      <c r="AK992" s="4">
        <v>260</v>
      </c>
      <c r="AL992" s="4">
        <v>266</v>
      </c>
      <c r="AM992" s="4">
        <v>272</v>
      </c>
      <c r="AN992" s="4">
        <v>278</v>
      </c>
      <c r="AO992" s="6">
        <v>284</v>
      </c>
      <c r="AP992" s="4">
        <v>290</v>
      </c>
      <c r="AQ992" s="4">
        <v>296</v>
      </c>
      <c r="AR992" s="4">
        <v>302</v>
      </c>
      <c r="AS992" s="4">
        <v>308</v>
      </c>
      <c r="AT992" s="4">
        <v>314</v>
      </c>
      <c r="AU992" s="4">
        <v>320</v>
      </c>
      <c r="AV992" s="4">
        <v>326</v>
      </c>
      <c r="AW992" s="4">
        <v>332</v>
      </c>
      <c r="AX992" s="4">
        <v>338</v>
      </c>
      <c r="AY992" s="5">
        <v>344</v>
      </c>
      <c r="AZ992" s="4">
        <v>350</v>
      </c>
      <c r="BA992" s="4">
        <v>356</v>
      </c>
      <c r="BB992" s="4">
        <v>362</v>
      </c>
      <c r="BC992" s="4">
        <v>368</v>
      </c>
      <c r="BD992" s="4">
        <v>374</v>
      </c>
      <c r="BE992" s="4">
        <v>380</v>
      </c>
      <c r="BF992" s="4">
        <v>386</v>
      </c>
      <c r="BG992" s="4">
        <v>392</v>
      </c>
      <c r="BH992" s="4">
        <v>398</v>
      </c>
      <c r="BI992" s="6">
        <v>404</v>
      </c>
      <c r="BJ992" t="s">
        <v>2</v>
      </c>
    </row>
    <row r="993" spans="1:62">
      <c r="A993" s="4" t="s">
        <v>397</v>
      </c>
      <c r="B993" s="4">
        <v>240</v>
      </c>
      <c r="C993" s="4">
        <v>245</v>
      </c>
      <c r="D993" s="4">
        <v>250</v>
      </c>
      <c r="E993" s="4">
        <v>255</v>
      </c>
      <c r="F993" s="4">
        <v>260</v>
      </c>
      <c r="G993" s="4">
        <v>265</v>
      </c>
      <c r="H993" s="4">
        <v>270</v>
      </c>
      <c r="I993" s="4">
        <v>275</v>
      </c>
      <c r="J993" s="4">
        <v>280</v>
      </c>
      <c r="K993" s="5">
        <v>285</v>
      </c>
      <c r="L993" s="4">
        <v>290</v>
      </c>
      <c r="M993" s="4">
        <v>295</v>
      </c>
      <c r="N993" s="4">
        <v>300</v>
      </c>
      <c r="O993" s="4">
        <v>305</v>
      </c>
      <c r="P993" s="4">
        <v>310</v>
      </c>
      <c r="Q993" s="4">
        <v>315</v>
      </c>
      <c r="R993" s="4">
        <v>320</v>
      </c>
      <c r="S993" s="4">
        <v>325</v>
      </c>
      <c r="T993" s="4">
        <v>330</v>
      </c>
      <c r="U993" s="6">
        <v>335</v>
      </c>
      <c r="V993" s="4">
        <v>340</v>
      </c>
      <c r="W993" s="4">
        <v>345</v>
      </c>
      <c r="X993" s="4">
        <v>350</v>
      </c>
      <c r="Y993" s="4">
        <v>355</v>
      </c>
      <c r="Z993" s="4">
        <v>360</v>
      </c>
      <c r="AA993" s="4">
        <v>365</v>
      </c>
      <c r="AB993" s="4">
        <v>370</v>
      </c>
      <c r="AC993" s="4">
        <v>375</v>
      </c>
      <c r="AD993" s="4">
        <v>380</v>
      </c>
      <c r="AE993" s="5">
        <v>385</v>
      </c>
      <c r="AF993" s="4">
        <v>390</v>
      </c>
      <c r="AG993" s="4">
        <v>395</v>
      </c>
      <c r="AH993" s="4">
        <v>400</v>
      </c>
      <c r="AI993" s="4">
        <v>405</v>
      </c>
      <c r="AJ993" s="4">
        <v>410</v>
      </c>
      <c r="AK993" s="4">
        <v>415</v>
      </c>
      <c r="AL993" s="4">
        <v>420</v>
      </c>
      <c r="AM993" s="4">
        <v>425</v>
      </c>
      <c r="AN993" s="4">
        <v>430</v>
      </c>
      <c r="AO993" s="6">
        <v>435</v>
      </c>
      <c r="AP993" s="4">
        <v>440</v>
      </c>
      <c r="AQ993" s="4">
        <v>445</v>
      </c>
      <c r="AR993" s="4">
        <v>450</v>
      </c>
      <c r="AS993" s="4">
        <v>455</v>
      </c>
      <c r="AT993" s="4">
        <v>460</v>
      </c>
      <c r="AU993" s="4">
        <v>465</v>
      </c>
      <c r="AV993" s="4">
        <v>470</v>
      </c>
      <c r="AW993" s="4">
        <v>475</v>
      </c>
      <c r="AX993" s="4">
        <v>480</v>
      </c>
      <c r="AY993" s="5">
        <v>485</v>
      </c>
      <c r="AZ993" s="4">
        <v>490</v>
      </c>
      <c r="BA993" s="4">
        <v>495</v>
      </c>
      <c r="BB993" s="4">
        <v>500</v>
      </c>
      <c r="BC993" s="4">
        <v>505</v>
      </c>
      <c r="BD993" s="4">
        <v>510</v>
      </c>
      <c r="BE993" s="4">
        <v>515</v>
      </c>
      <c r="BF993" s="4">
        <v>520</v>
      </c>
      <c r="BG993" s="4">
        <v>525</v>
      </c>
      <c r="BH993" s="4">
        <v>530</v>
      </c>
      <c r="BI993" s="6">
        <v>535</v>
      </c>
      <c r="BJ993" t="s">
        <v>2</v>
      </c>
    </row>
    <row r="994" spans="1:62">
      <c r="A994" s="4" t="s">
        <v>5</v>
      </c>
      <c r="B994" s="4">
        <v>12.5</v>
      </c>
      <c r="C994" s="4">
        <v>13</v>
      </c>
      <c r="D994" s="4">
        <v>13.5</v>
      </c>
      <c r="E994" s="4">
        <v>14</v>
      </c>
      <c r="F994" s="4">
        <v>14.5</v>
      </c>
      <c r="G994" s="4">
        <v>15</v>
      </c>
      <c r="H994" s="4">
        <v>15.5</v>
      </c>
      <c r="I994" s="4">
        <v>16</v>
      </c>
      <c r="J994" s="4">
        <v>16.5</v>
      </c>
      <c r="K994" s="5">
        <v>17</v>
      </c>
      <c r="L994" s="4">
        <v>17.5</v>
      </c>
      <c r="M994" s="4">
        <v>18</v>
      </c>
      <c r="N994" s="4">
        <v>18.5</v>
      </c>
      <c r="O994" s="4">
        <v>19</v>
      </c>
      <c r="P994" s="4">
        <v>19.5</v>
      </c>
      <c r="Q994" s="4">
        <v>20</v>
      </c>
      <c r="R994" s="4">
        <v>20.5</v>
      </c>
      <c r="S994" s="4">
        <v>21</v>
      </c>
      <c r="T994" s="4">
        <v>21.5</v>
      </c>
      <c r="U994" s="6">
        <v>22</v>
      </c>
      <c r="V994" s="4">
        <v>22.5</v>
      </c>
      <c r="W994" s="4">
        <v>23</v>
      </c>
      <c r="X994" s="4">
        <v>23.5</v>
      </c>
      <c r="Y994" s="4">
        <v>24</v>
      </c>
      <c r="Z994" s="4">
        <v>24.5</v>
      </c>
      <c r="AA994" s="4">
        <v>25</v>
      </c>
      <c r="AB994" s="4">
        <v>25</v>
      </c>
      <c r="AC994" s="4">
        <v>26</v>
      </c>
      <c r="AD994" s="4">
        <v>26</v>
      </c>
      <c r="AE994" s="5">
        <v>27</v>
      </c>
      <c r="AF994" s="4">
        <v>27</v>
      </c>
      <c r="AG994" s="4">
        <v>28</v>
      </c>
      <c r="AH994" s="4">
        <v>28</v>
      </c>
      <c r="AI994" s="4">
        <v>29</v>
      </c>
      <c r="AJ994" s="4">
        <v>29</v>
      </c>
      <c r="AK994" s="4">
        <v>30</v>
      </c>
      <c r="AL994" s="4">
        <v>30</v>
      </c>
      <c r="AM994" s="4">
        <v>31</v>
      </c>
      <c r="AN994" s="4">
        <v>31</v>
      </c>
      <c r="AO994" s="6">
        <v>32</v>
      </c>
      <c r="AP994" s="4">
        <v>32</v>
      </c>
      <c r="AQ994" s="4">
        <v>33</v>
      </c>
      <c r="AR994" s="4">
        <v>33</v>
      </c>
      <c r="AS994" s="4">
        <v>34</v>
      </c>
      <c r="AT994" s="4">
        <v>34</v>
      </c>
      <c r="AU994" s="4">
        <v>35</v>
      </c>
      <c r="AV994" s="4">
        <v>35</v>
      </c>
      <c r="AW994" s="4">
        <v>36</v>
      </c>
      <c r="AX994" s="4">
        <v>36</v>
      </c>
      <c r="AY994" s="5">
        <v>37</v>
      </c>
      <c r="AZ994" s="4">
        <v>37</v>
      </c>
      <c r="BA994" s="4">
        <v>38</v>
      </c>
      <c r="BB994" s="4">
        <v>38</v>
      </c>
      <c r="BC994" s="4">
        <v>39</v>
      </c>
      <c r="BD994" s="4">
        <v>39</v>
      </c>
      <c r="BE994" s="4">
        <v>40</v>
      </c>
      <c r="BF994" s="4">
        <v>40</v>
      </c>
      <c r="BG994" s="4">
        <v>41</v>
      </c>
      <c r="BH994" s="4">
        <v>41</v>
      </c>
      <c r="BI994" s="6">
        <v>42</v>
      </c>
      <c r="BJ994" t="s">
        <v>2</v>
      </c>
    </row>
    <row r="995" spans="1:62">
      <c r="A995" s="4" t="s">
        <v>6</v>
      </c>
      <c r="K995" s="5"/>
      <c r="U995" s="6"/>
      <c r="AE995" s="5"/>
      <c r="AO995" s="6"/>
      <c r="AY995" s="5"/>
      <c r="BI995" s="6"/>
    </row>
    <row r="996" spans="1:62">
      <c r="A996" s="4" t="s">
        <v>420</v>
      </c>
      <c r="K996" s="5"/>
      <c r="U996" s="6"/>
      <c r="AE996" s="5"/>
      <c r="AO996" s="6"/>
      <c r="AY996" s="5"/>
      <c r="BI996" s="6"/>
    </row>
    <row r="997" spans="1:62">
      <c r="A997" s="4" t="s">
        <v>408</v>
      </c>
      <c r="B997" s="4" t="s">
        <v>53</v>
      </c>
      <c r="K997" s="5"/>
      <c r="U997" s="6"/>
      <c r="AE997" s="5"/>
      <c r="AO997" s="6"/>
      <c r="AY997" s="5"/>
      <c r="BI997" s="6"/>
    </row>
    <row r="998" spans="1:62">
      <c r="A998" s="4" t="s">
        <v>397</v>
      </c>
      <c r="B998" s="4">
        <v>75</v>
      </c>
      <c r="C998" s="4">
        <v>95</v>
      </c>
      <c r="D998" s="4">
        <v>115</v>
      </c>
      <c r="E998" s="4">
        <v>135</v>
      </c>
      <c r="F998" s="4">
        <v>155</v>
      </c>
      <c r="G998" s="4">
        <v>175</v>
      </c>
      <c r="H998" s="4">
        <v>195</v>
      </c>
      <c r="I998" s="4">
        <v>215</v>
      </c>
      <c r="J998" s="4">
        <v>235</v>
      </c>
      <c r="K998" s="5">
        <v>255</v>
      </c>
      <c r="L998" s="4">
        <v>275</v>
      </c>
      <c r="M998" s="4">
        <v>295</v>
      </c>
      <c r="N998" s="4">
        <v>315</v>
      </c>
      <c r="O998" s="4">
        <v>335</v>
      </c>
      <c r="P998" s="4">
        <v>355</v>
      </c>
      <c r="Q998" s="4">
        <v>375</v>
      </c>
      <c r="R998" s="4">
        <v>395</v>
      </c>
      <c r="S998" s="4">
        <v>415</v>
      </c>
      <c r="T998" s="4">
        <v>435</v>
      </c>
      <c r="U998" s="6">
        <v>455</v>
      </c>
      <c r="V998" s="4">
        <v>475</v>
      </c>
      <c r="W998" s="4">
        <v>495</v>
      </c>
      <c r="X998" s="4">
        <v>515</v>
      </c>
      <c r="Y998" s="4">
        <v>535</v>
      </c>
      <c r="Z998" s="4">
        <v>555</v>
      </c>
      <c r="AA998" s="4">
        <v>575</v>
      </c>
      <c r="AB998" s="4">
        <v>595</v>
      </c>
      <c r="AC998" s="4">
        <v>615</v>
      </c>
      <c r="AD998" s="4">
        <v>635</v>
      </c>
      <c r="AE998" s="5">
        <v>655</v>
      </c>
      <c r="AF998" s="4">
        <v>675</v>
      </c>
      <c r="AG998" s="4">
        <v>695</v>
      </c>
      <c r="AH998" s="4">
        <v>715</v>
      </c>
      <c r="AI998" s="4">
        <v>735</v>
      </c>
      <c r="AJ998" s="4">
        <v>755</v>
      </c>
      <c r="AK998" s="4">
        <v>775</v>
      </c>
      <c r="AL998" s="4">
        <v>795</v>
      </c>
      <c r="AM998" s="4">
        <v>815</v>
      </c>
      <c r="AN998" s="4">
        <v>835</v>
      </c>
      <c r="AO998" s="6">
        <v>855</v>
      </c>
      <c r="AP998" s="4">
        <v>875</v>
      </c>
      <c r="AQ998" s="4">
        <v>895</v>
      </c>
      <c r="AR998" s="4">
        <v>915</v>
      </c>
      <c r="AS998" s="4">
        <v>935</v>
      </c>
      <c r="AT998" s="4">
        <v>955</v>
      </c>
      <c r="AU998" s="4">
        <v>975</v>
      </c>
      <c r="AV998" s="4">
        <v>995</v>
      </c>
      <c r="AW998" s="4">
        <v>1015</v>
      </c>
      <c r="AX998" s="4">
        <v>1035</v>
      </c>
      <c r="AY998" s="5">
        <v>1055</v>
      </c>
      <c r="AZ998" s="4">
        <v>1075</v>
      </c>
      <c r="BA998" s="4">
        <v>1095</v>
      </c>
      <c r="BB998" s="4">
        <v>1115</v>
      </c>
      <c r="BC998" s="4">
        <v>1135</v>
      </c>
      <c r="BD998" s="4">
        <v>1155</v>
      </c>
      <c r="BE998" s="4">
        <v>1175</v>
      </c>
      <c r="BF998" s="4">
        <v>1195</v>
      </c>
      <c r="BG998" s="4">
        <v>1215</v>
      </c>
      <c r="BH998" s="4">
        <v>1235</v>
      </c>
      <c r="BI998" s="6">
        <v>1255</v>
      </c>
      <c r="BJ998" t="s">
        <v>2</v>
      </c>
    </row>
    <row r="999" spans="1:62">
      <c r="A999" s="4" t="s">
        <v>5</v>
      </c>
      <c r="B999" s="4">
        <v>4</v>
      </c>
      <c r="C999" s="4">
        <v>4</v>
      </c>
      <c r="D999" s="4">
        <v>5</v>
      </c>
      <c r="E999" s="4">
        <v>5</v>
      </c>
      <c r="F999" s="4">
        <v>6</v>
      </c>
      <c r="G999" s="4">
        <v>6</v>
      </c>
      <c r="H999" s="4">
        <v>7</v>
      </c>
      <c r="I999" s="4">
        <v>7</v>
      </c>
      <c r="J999" s="4">
        <v>8</v>
      </c>
      <c r="K999" s="5">
        <v>8</v>
      </c>
      <c r="L999" s="4">
        <v>9</v>
      </c>
      <c r="M999" s="4">
        <v>9</v>
      </c>
      <c r="N999" s="4">
        <v>10</v>
      </c>
      <c r="O999" s="4">
        <v>10</v>
      </c>
      <c r="P999" s="4">
        <v>11</v>
      </c>
      <c r="Q999" s="4">
        <v>11</v>
      </c>
      <c r="R999" s="4">
        <v>12</v>
      </c>
      <c r="S999" s="4">
        <v>12</v>
      </c>
      <c r="T999" s="4">
        <v>13</v>
      </c>
      <c r="U999" s="6">
        <v>13</v>
      </c>
      <c r="V999" s="4">
        <v>14</v>
      </c>
      <c r="W999" s="4">
        <v>14</v>
      </c>
      <c r="X999" s="4">
        <v>15</v>
      </c>
      <c r="Y999" s="4">
        <v>15</v>
      </c>
      <c r="Z999" s="4">
        <v>16</v>
      </c>
      <c r="AA999" s="4">
        <v>16</v>
      </c>
      <c r="AB999" s="4">
        <v>17</v>
      </c>
      <c r="AC999" s="4">
        <v>17</v>
      </c>
      <c r="AD999" s="4">
        <v>18</v>
      </c>
      <c r="AE999" s="5">
        <v>18</v>
      </c>
      <c r="AF999" s="4">
        <v>19</v>
      </c>
      <c r="AG999" s="4">
        <v>19</v>
      </c>
      <c r="AH999" s="4">
        <v>20</v>
      </c>
      <c r="AI999" s="4">
        <v>20</v>
      </c>
      <c r="AJ999" s="4">
        <v>21</v>
      </c>
      <c r="AK999" s="4">
        <v>21</v>
      </c>
      <c r="AL999" s="4">
        <v>22</v>
      </c>
      <c r="AM999" s="4">
        <v>22</v>
      </c>
      <c r="AN999" s="4">
        <v>23</v>
      </c>
      <c r="AO999" s="6">
        <v>23</v>
      </c>
      <c r="AP999" s="4">
        <v>24</v>
      </c>
      <c r="AQ999" s="4">
        <v>24</v>
      </c>
      <c r="AR999" s="4">
        <v>25</v>
      </c>
      <c r="AS999" s="4">
        <v>25</v>
      </c>
      <c r="AT999" s="4">
        <v>26</v>
      </c>
      <c r="AU999" s="4">
        <v>26</v>
      </c>
      <c r="AV999" s="4">
        <v>27</v>
      </c>
      <c r="AW999" s="4">
        <v>27</v>
      </c>
      <c r="AX999" s="4">
        <v>28</v>
      </c>
      <c r="AY999" s="5">
        <v>28</v>
      </c>
      <c r="AZ999" s="4">
        <v>29</v>
      </c>
      <c r="BA999" s="4">
        <v>29</v>
      </c>
      <c r="BB999" s="4">
        <v>30</v>
      </c>
      <c r="BC999" s="4">
        <v>30</v>
      </c>
      <c r="BD999" s="4">
        <v>31</v>
      </c>
      <c r="BE999" s="4">
        <v>31</v>
      </c>
      <c r="BF999" s="4">
        <v>32</v>
      </c>
      <c r="BG999" s="4">
        <v>32</v>
      </c>
      <c r="BH999" s="4">
        <v>33</v>
      </c>
      <c r="BI999" s="6">
        <v>33</v>
      </c>
      <c r="BJ999" t="s">
        <v>2</v>
      </c>
    </row>
    <row r="1000" spans="1:62">
      <c r="A1000" s="4" t="s">
        <v>6</v>
      </c>
      <c r="K1000" s="5"/>
      <c r="U1000" s="6"/>
      <c r="AE1000" s="5"/>
      <c r="AO1000" s="6"/>
      <c r="AY1000" s="5"/>
      <c r="BI1000" s="6"/>
    </row>
    <row r="1001" spans="1:62">
      <c r="K1001" s="5"/>
      <c r="U1001" s="6"/>
      <c r="AE1001" s="5"/>
      <c r="AO1001" s="6"/>
      <c r="AY1001" s="5"/>
      <c r="BI1001" s="6"/>
    </row>
    <row r="1002" spans="1:62">
      <c r="K1002" s="5"/>
      <c r="U1002" s="6"/>
      <c r="AE1002" s="5"/>
      <c r="AO1002" s="6"/>
      <c r="AY1002" s="5"/>
      <c r="BI1002" s="6"/>
    </row>
    <row r="1003" spans="1:62">
      <c r="K1003" s="5"/>
      <c r="U1003" s="6"/>
      <c r="AE1003" s="5"/>
      <c r="AO1003" s="6"/>
      <c r="AY1003" s="5"/>
      <c r="BI1003" s="6"/>
    </row>
    <row r="1004" spans="1:62">
      <c r="K1004" s="5"/>
      <c r="U1004" s="6"/>
      <c r="AE1004" s="5"/>
      <c r="AO1004" s="6"/>
      <c r="AY1004" s="5"/>
      <c r="BI1004" s="6"/>
    </row>
    <row r="1005" spans="1:62">
      <c r="K1005" s="5"/>
      <c r="U1005" s="6"/>
      <c r="AE1005" s="5"/>
      <c r="AO1005" s="6"/>
      <c r="AY1005" s="5"/>
      <c r="BI1005" s="6"/>
    </row>
    <row r="1006" spans="1:62">
      <c r="A1006" s="4" t="s">
        <v>421</v>
      </c>
      <c r="K1006" s="5"/>
      <c r="U1006" s="6"/>
      <c r="AE1006" s="5"/>
      <c r="AO1006" s="6"/>
      <c r="AY1006" s="5"/>
      <c r="BI1006" s="6"/>
    </row>
    <row r="1007" spans="1:62">
      <c r="A1007" s="4" t="s">
        <v>422</v>
      </c>
      <c r="B1007" s="4">
        <v>100</v>
      </c>
      <c r="C1007" s="4">
        <v>120</v>
      </c>
      <c r="D1007" s="4">
        <v>140</v>
      </c>
      <c r="E1007" s="4">
        <v>160</v>
      </c>
      <c r="F1007" s="4">
        <v>180</v>
      </c>
      <c r="G1007" s="4">
        <v>200</v>
      </c>
      <c r="H1007" s="4">
        <v>220</v>
      </c>
      <c r="I1007" s="4">
        <v>240</v>
      </c>
      <c r="J1007" s="4">
        <v>260</v>
      </c>
      <c r="K1007" s="5">
        <v>280</v>
      </c>
      <c r="L1007" s="4">
        <v>300</v>
      </c>
      <c r="M1007" s="4">
        <v>320</v>
      </c>
      <c r="N1007" s="4">
        <v>340</v>
      </c>
      <c r="O1007" s="4">
        <v>360</v>
      </c>
      <c r="P1007" s="4">
        <v>380</v>
      </c>
      <c r="Q1007" s="4">
        <v>400</v>
      </c>
      <c r="R1007" s="4">
        <v>420</v>
      </c>
      <c r="S1007" s="4">
        <v>440</v>
      </c>
      <c r="T1007" s="4">
        <v>460</v>
      </c>
      <c r="U1007" s="6">
        <v>480</v>
      </c>
      <c r="V1007" s="4">
        <v>500</v>
      </c>
      <c r="W1007" s="4">
        <v>520</v>
      </c>
      <c r="X1007" s="4">
        <v>540</v>
      </c>
      <c r="Y1007" s="4">
        <v>560</v>
      </c>
      <c r="Z1007" s="4">
        <v>580</v>
      </c>
      <c r="AA1007" s="4">
        <v>600</v>
      </c>
      <c r="AB1007" s="4">
        <v>620</v>
      </c>
      <c r="AC1007" s="4">
        <v>640</v>
      </c>
      <c r="AD1007" s="4">
        <v>660</v>
      </c>
      <c r="AE1007" s="5">
        <v>680</v>
      </c>
      <c r="AF1007" s="4">
        <v>700</v>
      </c>
      <c r="AG1007" s="4">
        <v>720</v>
      </c>
      <c r="AH1007" s="4">
        <v>740</v>
      </c>
      <c r="AI1007" s="4">
        <v>760</v>
      </c>
      <c r="AJ1007" s="4">
        <v>780</v>
      </c>
      <c r="AK1007" s="4">
        <v>800</v>
      </c>
      <c r="AL1007" s="4">
        <v>820</v>
      </c>
      <c r="AM1007" s="4">
        <v>840</v>
      </c>
      <c r="AN1007" s="4">
        <v>860</v>
      </c>
      <c r="AO1007" s="6">
        <v>880</v>
      </c>
      <c r="AP1007" s="4">
        <v>900</v>
      </c>
      <c r="AQ1007" s="4">
        <v>920</v>
      </c>
      <c r="AR1007" s="4">
        <v>940</v>
      </c>
      <c r="AS1007" s="4">
        <v>960</v>
      </c>
      <c r="AT1007" s="4">
        <v>980</v>
      </c>
      <c r="AU1007" s="4">
        <v>1000</v>
      </c>
      <c r="AV1007" s="4">
        <v>1020</v>
      </c>
      <c r="AW1007" s="4">
        <v>1040</v>
      </c>
      <c r="AX1007" s="4">
        <v>1060</v>
      </c>
      <c r="AY1007" s="5">
        <v>1080</v>
      </c>
      <c r="AZ1007" s="4">
        <v>1100</v>
      </c>
      <c r="BA1007" s="4">
        <v>1120</v>
      </c>
      <c r="BB1007" s="4">
        <v>1140</v>
      </c>
      <c r="BC1007" s="4">
        <v>1160</v>
      </c>
      <c r="BD1007" s="4">
        <v>1180</v>
      </c>
      <c r="BE1007" s="4">
        <v>1200</v>
      </c>
      <c r="BF1007" s="4">
        <v>1220</v>
      </c>
      <c r="BG1007" s="4">
        <v>1240</v>
      </c>
      <c r="BH1007" s="4">
        <v>1260</v>
      </c>
      <c r="BI1007" s="6">
        <v>1280</v>
      </c>
      <c r="BJ1007" t="s">
        <v>2</v>
      </c>
    </row>
    <row r="1008" spans="1:62">
      <c r="A1008" s="4" t="s">
        <v>423</v>
      </c>
      <c r="B1008" s="4">
        <v>200</v>
      </c>
      <c r="C1008" s="4">
        <v>240</v>
      </c>
      <c r="D1008" s="4">
        <v>280</v>
      </c>
      <c r="E1008" s="4">
        <v>320</v>
      </c>
      <c r="F1008" s="4">
        <v>360</v>
      </c>
      <c r="G1008" s="4">
        <v>400</v>
      </c>
      <c r="H1008" s="4">
        <v>440</v>
      </c>
      <c r="I1008" s="4">
        <v>480</v>
      </c>
      <c r="J1008" s="4">
        <v>520</v>
      </c>
      <c r="K1008" s="5">
        <v>560</v>
      </c>
      <c r="L1008" s="4">
        <v>600</v>
      </c>
      <c r="M1008" s="4">
        <v>640</v>
      </c>
      <c r="N1008" s="4">
        <v>680</v>
      </c>
      <c r="O1008" s="4">
        <v>720</v>
      </c>
      <c r="P1008" s="4">
        <v>760</v>
      </c>
      <c r="Q1008" s="4">
        <v>800</v>
      </c>
      <c r="R1008" s="4">
        <v>840</v>
      </c>
      <c r="S1008" s="4">
        <v>880</v>
      </c>
      <c r="T1008" s="4">
        <v>920</v>
      </c>
      <c r="U1008" s="6">
        <v>960</v>
      </c>
      <c r="V1008" s="4">
        <v>1000</v>
      </c>
      <c r="W1008" s="4">
        <v>1040</v>
      </c>
      <c r="X1008" s="4">
        <v>1080</v>
      </c>
      <c r="Y1008" s="4">
        <v>1120</v>
      </c>
      <c r="Z1008" s="4">
        <v>1160</v>
      </c>
      <c r="AA1008" s="4">
        <v>1200</v>
      </c>
      <c r="AB1008" s="4">
        <v>1240</v>
      </c>
      <c r="AC1008" s="4">
        <v>1280</v>
      </c>
      <c r="AD1008" s="4">
        <v>1320</v>
      </c>
      <c r="AE1008" s="5">
        <v>1360</v>
      </c>
      <c r="AF1008" s="4">
        <v>1400</v>
      </c>
      <c r="AG1008" s="4">
        <v>1440</v>
      </c>
      <c r="AH1008" s="4">
        <v>1480</v>
      </c>
      <c r="AI1008" s="4">
        <v>1520</v>
      </c>
      <c r="AJ1008" s="4">
        <v>1560</v>
      </c>
      <c r="AK1008" s="4">
        <v>1600</v>
      </c>
      <c r="AL1008" s="4">
        <v>1640</v>
      </c>
      <c r="AM1008" s="4">
        <v>1680</v>
      </c>
      <c r="AN1008" s="4">
        <v>1720</v>
      </c>
      <c r="AO1008" s="6">
        <v>1760</v>
      </c>
      <c r="AP1008" s="4">
        <v>1800</v>
      </c>
      <c r="AQ1008" s="4">
        <v>1840</v>
      </c>
      <c r="AR1008" s="4">
        <v>1880</v>
      </c>
      <c r="AS1008" s="4">
        <v>1920</v>
      </c>
      <c r="AT1008" s="4">
        <v>1960</v>
      </c>
      <c r="AU1008" s="4">
        <v>2000</v>
      </c>
      <c r="AV1008" s="4">
        <v>2040</v>
      </c>
      <c r="AW1008" s="4">
        <v>2080</v>
      </c>
      <c r="AX1008" s="4">
        <v>2120</v>
      </c>
      <c r="AY1008" s="5">
        <v>2160</v>
      </c>
      <c r="AZ1008" s="4">
        <v>2200</v>
      </c>
      <c r="BA1008" s="4">
        <v>2240</v>
      </c>
      <c r="BB1008" s="4">
        <v>2280</v>
      </c>
      <c r="BC1008" s="4">
        <v>2320</v>
      </c>
      <c r="BD1008" s="4">
        <v>2360</v>
      </c>
      <c r="BE1008" s="4">
        <v>2400</v>
      </c>
      <c r="BF1008" s="4">
        <v>2440</v>
      </c>
      <c r="BG1008" s="4">
        <v>2480</v>
      </c>
      <c r="BH1008" s="4">
        <v>2520</v>
      </c>
      <c r="BI1008" s="6">
        <v>2560</v>
      </c>
      <c r="BJ1008" t="s">
        <v>2</v>
      </c>
    </row>
    <row r="1009" spans="1:62">
      <c r="A1009" s="4" t="s">
        <v>424</v>
      </c>
      <c r="B1009" s="4">
        <v>300</v>
      </c>
      <c r="C1009" s="4">
        <v>360</v>
      </c>
      <c r="D1009" s="4">
        <v>420</v>
      </c>
      <c r="E1009" s="4">
        <v>480</v>
      </c>
      <c r="F1009" s="4">
        <v>540</v>
      </c>
      <c r="G1009" s="4">
        <v>600</v>
      </c>
      <c r="H1009" s="4">
        <v>660</v>
      </c>
      <c r="I1009" s="4">
        <v>720</v>
      </c>
      <c r="J1009" s="4">
        <v>780</v>
      </c>
      <c r="K1009" s="5">
        <v>840</v>
      </c>
      <c r="L1009" s="4">
        <v>900</v>
      </c>
      <c r="M1009" s="4">
        <v>960</v>
      </c>
      <c r="N1009" s="4">
        <v>1020</v>
      </c>
      <c r="O1009" s="4">
        <v>1080</v>
      </c>
      <c r="P1009" s="4">
        <v>1140</v>
      </c>
      <c r="Q1009" s="4">
        <v>1200</v>
      </c>
      <c r="R1009" s="4">
        <v>1260</v>
      </c>
      <c r="S1009" s="4">
        <v>1320</v>
      </c>
      <c r="T1009" s="4">
        <v>1380</v>
      </c>
      <c r="U1009" s="6">
        <v>1440</v>
      </c>
      <c r="V1009" s="4">
        <v>1500</v>
      </c>
      <c r="W1009" s="4">
        <v>1560</v>
      </c>
      <c r="X1009" s="4">
        <v>1620</v>
      </c>
      <c r="Y1009" s="4">
        <v>1680</v>
      </c>
      <c r="Z1009" s="4">
        <v>1740</v>
      </c>
      <c r="AA1009" s="4">
        <v>1800</v>
      </c>
      <c r="AB1009" s="4">
        <v>1860</v>
      </c>
      <c r="AC1009" s="4">
        <v>1920</v>
      </c>
      <c r="AD1009" s="4">
        <v>1980</v>
      </c>
      <c r="AE1009" s="5">
        <v>2040</v>
      </c>
      <c r="AF1009" s="4">
        <v>2100</v>
      </c>
      <c r="AG1009" s="4">
        <v>2160</v>
      </c>
      <c r="AH1009" s="4">
        <v>2220</v>
      </c>
      <c r="AI1009" s="4">
        <v>2280</v>
      </c>
      <c r="AJ1009" s="4">
        <v>2340</v>
      </c>
      <c r="AK1009" s="4">
        <v>2400</v>
      </c>
      <c r="AL1009" s="4">
        <v>2460</v>
      </c>
      <c r="AM1009" s="4">
        <v>2520</v>
      </c>
      <c r="AN1009" s="4">
        <v>2580</v>
      </c>
      <c r="AO1009" s="6">
        <v>2640</v>
      </c>
      <c r="AP1009" s="4">
        <v>2700</v>
      </c>
      <c r="AQ1009" s="4">
        <v>2760</v>
      </c>
      <c r="AR1009" s="4">
        <v>2820</v>
      </c>
      <c r="AS1009" s="4">
        <v>2880</v>
      </c>
      <c r="AT1009" s="4">
        <v>2940</v>
      </c>
      <c r="AU1009" s="4">
        <v>3000</v>
      </c>
      <c r="AV1009" s="4">
        <v>3060</v>
      </c>
      <c r="AW1009" s="4">
        <v>3120</v>
      </c>
      <c r="AX1009" s="4">
        <v>3180</v>
      </c>
      <c r="AY1009" s="5">
        <v>3240</v>
      </c>
      <c r="AZ1009" s="4">
        <v>3300</v>
      </c>
      <c r="BA1009" s="4">
        <v>3360</v>
      </c>
      <c r="BB1009" s="4">
        <v>3420</v>
      </c>
      <c r="BC1009" s="4">
        <v>3480</v>
      </c>
      <c r="BD1009" s="4">
        <v>3540</v>
      </c>
      <c r="BE1009" s="4">
        <v>3600</v>
      </c>
      <c r="BF1009" s="4">
        <v>3660</v>
      </c>
      <c r="BG1009" s="4">
        <v>3720</v>
      </c>
      <c r="BH1009" s="4">
        <v>3780</v>
      </c>
      <c r="BI1009" s="6">
        <v>3840</v>
      </c>
      <c r="BJ1009" t="s">
        <v>2</v>
      </c>
    </row>
    <row r="1010" spans="1:62">
      <c r="A1010" s="4" t="s">
        <v>124</v>
      </c>
      <c r="B1010" s="4">
        <v>25</v>
      </c>
      <c r="C1010" s="4">
        <v>45</v>
      </c>
      <c r="D1010" s="4">
        <v>65</v>
      </c>
      <c r="E1010" s="4">
        <v>85</v>
      </c>
      <c r="F1010" s="4">
        <v>105</v>
      </c>
      <c r="G1010" s="4">
        <v>125</v>
      </c>
      <c r="H1010" s="4">
        <v>145</v>
      </c>
      <c r="I1010" s="4">
        <v>165</v>
      </c>
      <c r="J1010" s="4">
        <v>185</v>
      </c>
      <c r="K1010" s="5">
        <v>205</v>
      </c>
      <c r="L1010" s="4">
        <v>225</v>
      </c>
      <c r="M1010" s="4">
        <v>245</v>
      </c>
      <c r="N1010" s="4">
        <v>265</v>
      </c>
      <c r="O1010" s="4">
        <v>285</v>
      </c>
      <c r="P1010" s="4">
        <v>305</v>
      </c>
      <c r="Q1010" s="4">
        <v>325</v>
      </c>
      <c r="R1010" s="4">
        <v>345</v>
      </c>
      <c r="S1010" s="4">
        <v>365</v>
      </c>
      <c r="T1010" s="4">
        <v>385</v>
      </c>
      <c r="U1010" s="6">
        <v>405</v>
      </c>
      <c r="V1010" s="4">
        <v>425</v>
      </c>
      <c r="W1010" s="4">
        <v>445</v>
      </c>
      <c r="X1010" s="4">
        <v>465</v>
      </c>
      <c r="Y1010" s="4">
        <v>485</v>
      </c>
      <c r="Z1010" s="4">
        <v>505</v>
      </c>
      <c r="AA1010" s="4">
        <v>525</v>
      </c>
      <c r="AB1010" s="4">
        <v>545</v>
      </c>
      <c r="AC1010" s="4">
        <v>565</v>
      </c>
      <c r="AD1010" s="4">
        <v>585</v>
      </c>
      <c r="AE1010" s="5">
        <v>605</v>
      </c>
      <c r="AF1010" s="4">
        <v>625</v>
      </c>
      <c r="AG1010" s="4">
        <v>645</v>
      </c>
      <c r="AH1010" s="4">
        <v>665</v>
      </c>
      <c r="AI1010" s="4">
        <v>685</v>
      </c>
      <c r="AJ1010" s="4">
        <v>705</v>
      </c>
      <c r="AK1010" s="4">
        <v>725</v>
      </c>
      <c r="AL1010" s="4">
        <v>745</v>
      </c>
      <c r="AM1010" s="4">
        <v>765</v>
      </c>
      <c r="AN1010" s="4">
        <v>785</v>
      </c>
      <c r="AO1010" s="6">
        <v>805</v>
      </c>
      <c r="AP1010" s="4">
        <v>825</v>
      </c>
      <c r="AQ1010" s="4">
        <v>845</v>
      </c>
      <c r="AR1010" s="4">
        <v>865</v>
      </c>
      <c r="AS1010" s="4">
        <v>885</v>
      </c>
      <c r="AT1010" s="4">
        <v>905</v>
      </c>
      <c r="AU1010" s="4">
        <v>925</v>
      </c>
      <c r="AV1010" s="4">
        <v>945</v>
      </c>
      <c r="AW1010" s="4">
        <v>965</v>
      </c>
      <c r="AX1010" s="4">
        <v>985</v>
      </c>
      <c r="AY1010" s="5">
        <v>1005</v>
      </c>
      <c r="AZ1010" s="4">
        <v>1025</v>
      </c>
      <c r="BA1010" s="4">
        <v>1045</v>
      </c>
      <c r="BB1010" s="4">
        <v>1065</v>
      </c>
      <c r="BC1010" s="4">
        <v>1085</v>
      </c>
      <c r="BD1010" s="4">
        <v>1105</v>
      </c>
      <c r="BE1010" s="4">
        <v>1125</v>
      </c>
      <c r="BF1010" s="4">
        <v>1145</v>
      </c>
      <c r="BG1010" s="4">
        <v>1165</v>
      </c>
      <c r="BH1010" s="4">
        <v>1185</v>
      </c>
      <c r="BI1010" s="6">
        <v>1205</v>
      </c>
      <c r="BJ1010" t="s">
        <v>2</v>
      </c>
    </row>
    <row r="1011" spans="1:62">
      <c r="A1011" s="4" t="s">
        <v>6</v>
      </c>
      <c r="K1011" s="5"/>
      <c r="U1011" s="6"/>
      <c r="AE1011" s="5"/>
      <c r="AO1011" s="6"/>
      <c r="AY1011" s="5"/>
      <c r="BI1011" s="6"/>
    </row>
    <row r="1012" spans="1:62">
      <c r="A1012" s="4" t="s">
        <v>425</v>
      </c>
      <c r="K1012" s="5"/>
      <c r="U1012" s="6"/>
      <c r="AE1012" s="5"/>
      <c r="AO1012" s="6"/>
      <c r="AY1012" s="5"/>
      <c r="BI1012" s="6"/>
    </row>
    <row r="1013" spans="1:62">
      <c r="A1013" s="4" t="s">
        <v>426</v>
      </c>
      <c r="B1013" s="4">
        <v>1</v>
      </c>
      <c r="C1013" s="4">
        <v>1</v>
      </c>
      <c r="D1013" s="4">
        <v>1</v>
      </c>
      <c r="E1013" s="4">
        <v>1</v>
      </c>
      <c r="F1013" s="4">
        <v>1</v>
      </c>
      <c r="G1013" s="4">
        <v>2</v>
      </c>
      <c r="H1013" s="4">
        <v>2</v>
      </c>
      <c r="I1013" s="4">
        <v>2</v>
      </c>
      <c r="J1013" s="4">
        <v>2</v>
      </c>
      <c r="K1013" s="5">
        <v>2</v>
      </c>
      <c r="L1013" s="4">
        <v>2</v>
      </c>
      <c r="M1013" s="4">
        <v>3</v>
      </c>
      <c r="N1013" s="4">
        <v>3</v>
      </c>
      <c r="O1013" s="4">
        <v>3</v>
      </c>
      <c r="P1013" s="4">
        <v>3</v>
      </c>
      <c r="Q1013" s="4">
        <v>3</v>
      </c>
      <c r="R1013" s="4">
        <v>3</v>
      </c>
      <c r="S1013" s="4">
        <v>4</v>
      </c>
      <c r="T1013" s="4">
        <v>4</v>
      </c>
      <c r="U1013" s="6">
        <v>4</v>
      </c>
      <c r="V1013" s="4">
        <v>4</v>
      </c>
      <c r="W1013" s="4">
        <v>4</v>
      </c>
      <c r="X1013" s="4">
        <v>4</v>
      </c>
      <c r="Y1013" s="4">
        <v>5</v>
      </c>
      <c r="Z1013" s="4">
        <v>5</v>
      </c>
      <c r="AA1013" s="4">
        <v>5</v>
      </c>
      <c r="AB1013" s="4">
        <v>5</v>
      </c>
      <c r="AC1013" s="4">
        <v>5</v>
      </c>
      <c r="AD1013" s="4">
        <v>5</v>
      </c>
      <c r="AE1013" s="5">
        <v>6</v>
      </c>
      <c r="AF1013" s="4">
        <v>6</v>
      </c>
      <c r="AG1013" s="4">
        <v>6</v>
      </c>
      <c r="AH1013" s="4">
        <v>6</v>
      </c>
      <c r="AI1013" s="4">
        <v>6</v>
      </c>
      <c r="AJ1013" s="4">
        <v>6</v>
      </c>
      <c r="AK1013" s="4">
        <v>7</v>
      </c>
      <c r="AL1013" s="4">
        <v>7</v>
      </c>
      <c r="AM1013" s="4">
        <v>7</v>
      </c>
      <c r="AN1013" s="4">
        <v>7</v>
      </c>
      <c r="AO1013" s="6">
        <v>7</v>
      </c>
      <c r="AP1013" s="4">
        <v>7</v>
      </c>
      <c r="AQ1013" s="4">
        <v>8</v>
      </c>
      <c r="AR1013" s="4">
        <v>8</v>
      </c>
      <c r="AS1013" s="4">
        <v>8</v>
      </c>
      <c r="AT1013" s="4">
        <v>8</v>
      </c>
      <c r="AU1013" s="4">
        <v>8</v>
      </c>
      <c r="AV1013" s="4">
        <v>8</v>
      </c>
      <c r="AW1013" s="4">
        <v>9</v>
      </c>
      <c r="AX1013" s="4">
        <v>9</v>
      </c>
      <c r="AY1013" s="5">
        <v>9</v>
      </c>
      <c r="AZ1013" s="4">
        <v>9</v>
      </c>
      <c r="BA1013" s="4">
        <v>9</v>
      </c>
      <c r="BB1013" s="4">
        <v>9</v>
      </c>
      <c r="BC1013" s="4">
        <v>10</v>
      </c>
      <c r="BD1013" s="4">
        <v>10</v>
      </c>
      <c r="BE1013" s="4">
        <v>10</v>
      </c>
      <c r="BF1013" s="4">
        <v>10</v>
      </c>
      <c r="BG1013" s="4">
        <v>10</v>
      </c>
      <c r="BH1013" s="4">
        <v>10</v>
      </c>
      <c r="BI1013" s="6">
        <v>11</v>
      </c>
      <c r="BJ1013" t="s">
        <v>2</v>
      </c>
    </row>
    <row r="1014" spans="1:62">
      <c r="A1014" s="4" t="s">
        <v>427</v>
      </c>
      <c r="B1014" s="4">
        <v>25</v>
      </c>
      <c r="C1014" s="4">
        <v>40</v>
      </c>
      <c r="D1014" s="4">
        <v>55</v>
      </c>
      <c r="E1014" s="4">
        <v>70</v>
      </c>
      <c r="F1014" s="4">
        <v>85</v>
      </c>
      <c r="G1014" s="4">
        <v>100</v>
      </c>
      <c r="H1014" s="4">
        <v>115</v>
      </c>
      <c r="I1014" s="4">
        <v>130</v>
      </c>
      <c r="J1014" s="4">
        <v>145</v>
      </c>
      <c r="K1014" s="5">
        <v>160</v>
      </c>
      <c r="L1014" s="4">
        <v>175</v>
      </c>
      <c r="M1014" s="4">
        <v>190</v>
      </c>
      <c r="N1014" s="4">
        <v>205</v>
      </c>
      <c r="O1014" s="4">
        <v>220</v>
      </c>
      <c r="P1014" s="4">
        <v>235</v>
      </c>
      <c r="Q1014" s="4">
        <v>250</v>
      </c>
      <c r="R1014" s="4">
        <v>265</v>
      </c>
      <c r="S1014" s="4">
        <v>280</v>
      </c>
      <c r="T1014" s="4">
        <v>295</v>
      </c>
      <c r="U1014" s="6">
        <v>310</v>
      </c>
      <c r="V1014" s="4">
        <v>325</v>
      </c>
      <c r="W1014" s="4">
        <v>340</v>
      </c>
      <c r="X1014" s="4">
        <v>355</v>
      </c>
      <c r="Y1014" s="4">
        <v>370</v>
      </c>
      <c r="Z1014" s="4">
        <v>385</v>
      </c>
      <c r="AA1014" s="4">
        <v>400</v>
      </c>
      <c r="AB1014" s="4">
        <v>415</v>
      </c>
      <c r="AC1014" s="4">
        <v>430</v>
      </c>
      <c r="AD1014" s="4">
        <v>445</v>
      </c>
      <c r="AE1014" s="5">
        <v>460</v>
      </c>
      <c r="AF1014" s="4">
        <v>475</v>
      </c>
      <c r="AG1014" s="4">
        <v>490</v>
      </c>
      <c r="AH1014" s="4">
        <v>505</v>
      </c>
      <c r="AI1014" s="4">
        <v>520</v>
      </c>
      <c r="AJ1014" s="4">
        <v>535</v>
      </c>
      <c r="AK1014" s="4">
        <v>550</v>
      </c>
      <c r="AL1014" s="4">
        <v>565</v>
      </c>
      <c r="AM1014" s="4">
        <v>580</v>
      </c>
      <c r="AN1014" s="4">
        <v>595</v>
      </c>
      <c r="AO1014" s="6">
        <v>610</v>
      </c>
      <c r="AP1014" s="4">
        <v>625</v>
      </c>
      <c r="AQ1014" s="4">
        <v>640</v>
      </c>
      <c r="AR1014" s="4">
        <v>655</v>
      </c>
      <c r="AS1014" s="4">
        <v>670</v>
      </c>
      <c r="AT1014" s="4">
        <v>685</v>
      </c>
      <c r="AU1014" s="4">
        <v>700</v>
      </c>
      <c r="AV1014" s="4">
        <v>715</v>
      </c>
      <c r="AW1014" s="4">
        <v>730</v>
      </c>
      <c r="AX1014" s="4">
        <v>745</v>
      </c>
      <c r="AY1014" s="5">
        <v>760</v>
      </c>
      <c r="AZ1014" s="4">
        <v>775</v>
      </c>
      <c r="BA1014" s="4">
        <v>790</v>
      </c>
      <c r="BB1014" s="4">
        <v>805</v>
      </c>
      <c r="BC1014" s="4">
        <v>820</v>
      </c>
      <c r="BD1014" s="4">
        <v>835</v>
      </c>
      <c r="BE1014" s="4">
        <v>850</v>
      </c>
      <c r="BF1014" s="4">
        <v>865</v>
      </c>
      <c r="BG1014" s="4">
        <v>880</v>
      </c>
      <c r="BH1014" s="4">
        <v>895</v>
      </c>
      <c r="BI1014" s="6">
        <v>910</v>
      </c>
      <c r="BJ1014" t="s">
        <v>2</v>
      </c>
    </row>
    <row r="1015" spans="1:62">
      <c r="A1015" s="4" t="s">
        <v>124</v>
      </c>
      <c r="B1015" s="4">
        <v>20</v>
      </c>
      <c r="C1015" s="4">
        <v>55</v>
      </c>
      <c r="D1015" s="4">
        <v>90</v>
      </c>
      <c r="E1015" s="4">
        <v>125</v>
      </c>
      <c r="F1015" s="4">
        <v>160</v>
      </c>
      <c r="G1015" s="4">
        <v>195</v>
      </c>
      <c r="H1015" s="4">
        <v>230</v>
      </c>
      <c r="I1015" s="4">
        <v>265</v>
      </c>
      <c r="J1015" s="4">
        <v>300</v>
      </c>
      <c r="K1015" s="5">
        <v>335</v>
      </c>
      <c r="L1015" s="4">
        <v>370</v>
      </c>
      <c r="M1015" s="4">
        <v>405</v>
      </c>
      <c r="N1015" s="4">
        <v>440</v>
      </c>
      <c r="O1015" s="4">
        <v>475</v>
      </c>
      <c r="P1015" s="4">
        <v>510</v>
      </c>
      <c r="Q1015" s="4">
        <v>545</v>
      </c>
      <c r="R1015" s="4">
        <v>580</v>
      </c>
      <c r="S1015" s="4">
        <v>615</v>
      </c>
      <c r="T1015" s="4">
        <v>650</v>
      </c>
      <c r="U1015" s="6">
        <v>685</v>
      </c>
      <c r="V1015" s="4">
        <v>720</v>
      </c>
      <c r="W1015" s="4">
        <v>755</v>
      </c>
      <c r="X1015" s="4">
        <v>790</v>
      </c>
      <c r="Y1015" s="4">
        <v>825</v>
      </c>
      <c r="Z1015" s="4">
        <v>860</v>
      </c>
      <c r="AA1015" s="4">
        <v>895</v>
      </c>
      <c r="AB1015" s="4">
        <v>930</v>
      </c>
      <c r="AC1015" s="4">
        <v>965</v>
      </c>
      <c r="AD1015" s="4">
        <v>1000</v>
      </c>
      <c r="AE1015" s="5">
        <v>1035</v>
      </c>
      <c r="AF1015" s="4">
        <v>1070</v>
      </c>
      <c r="AG1015" s="4">
        <v>1105</v>
      </c>
      <c r="AH1015" s="4">
        <v>1140</v>
      </c>
      <c r="AI1015" s="4">
        <v>1175</v>
      </c>
      <c r="AJ1015" s="4">
        <v>1210</v>
      </c>
      <c r="AK1015" s="4">
        <v>1245</v>
      </c>
      <c r="AL1015" s="4">
        <v>1280</v>
      </c>
      <c r="AM1015" s="4">
        <v>1315</v>
      </c>
      <c r="AN1015" s="4">
        <v>1350</v>
      </c>
      <c r="AO1015" s="6">
        <v>1385</v>
      </c>
      <c r="AP1015" s="4">
        <v>1420</v>
      </c>
      <c r="AQ1015" s="4">
        <v>1455</v>
      </c>
      <c r="AR1015" s="4">
        <v>1490</v>
      </c>
      <c r="AS1015" s="4">
        <v>1525</v>
      </c>
      <c r="AT1015" s="4">
        <v>1560</v>
      </c>
      <c r="AU1015" s="4">
        <v>1595</v>
      </c>
      <c r="AV1015" s="4">
        <v>1630</v>
      </c>
      <c r="AW1015" s="4">
        <v>1665</v>
      </c>
      <c r="AX1015" s="4">
        <v>1700</v>
      </c>
      <c r="AY1015" s="5">
        <v>1735</v>
      </c>
      <c r="AZ1015" s="4">
        <v>1770</v>
      </c>
      <c r="BA1015" s="4">
        <v>1805</v>
      </c>
      <c r="BB1015" s="4">
        <v>1840</v>
      </c>
      <c r="BC1015" s="4">
        <v>1875</v>
      </c>
      <c r="BD1015" s="4">
        <v>1910</v>
      </c>
      <c r="BE1015" s="4">
        <v>1945</v>
      </c>
      <c r="BF1015" s="4">
        <v>1980</v>
      </c>
      <c r="BG1015" s="4">
        <v>2015</v>
      </c>
      <c r="BH1015" s="4">
        <v>2050</v>
      </c>
      <c r="BI1015" s="6">
        <v>2085</v>
      </c>
      <c r="BJ1015" t="s">
        <v>2</v>
      </c>
    </row>
    <row r="1016" spans="1:62">
      <c r="A1016" s="4" t="s">
        <v>6</v>
      </c>
      <c r="K1016" s="5"/>
      <c r="U1016" s="6"/>
      <c r="AE1016" s="5"/>
      <c r="AO1016" s="6"/>
      <c r="AY1016" s="5"/>
      <c r="BI1016" s="6"/>
    </row>
    <row r="1017" spans="1:62">
      <c r="A1017" s="4" t="s">
        <v>428</v>
      </c>
      <c r="K1017" s="5"/>
      <c r="U1017" s="6"/>
      <c r="AE1017" s="5"/>
      <c r="AO1017" s="6"/>
      <c r="AY1017" s="5"/>
      <c r="BI1017" s="6"/>
    </row>
    <row r="1018" spans="1:62">
      <c r="A1018" s="4" t="s">
        <v>64</v>
      </c>
      <c r="B1018" s="4">
        <v>6</v>
      </c>
      <c r="C1018" s="4">
        <v>11</v>
      </c>
      <c r="D1018" s="4">
        <v>16</v>
      </c>
      <c r="E1018" s="4">
        <v>21</v>
      </c>
      <c r="F1018" s="4">
        <v>26</v>
      </c>
      <c r="G1018" s="4">
        <v>31</v>
      </c>
      <c r="H1018" s="4">
        <v>36</v>
      </c>
      <c r="I1018" s="4">
        <v>41</v>
      </c>
      <c r="J1018" s="4">
        <v>51</v>
      </c>
      <c r="K1018" s="5">
        <v>61</v>
      </c>
      <c r="L1018" s="4">
        <v>71</v>
      </c>
      <c r="M1018" s="4">
        <v>81</v>
      </c>
      <c r="N1018" s="4">
        <v>91</v>
      </c>
      <c r="O1018" s="4">
        <v>101</v>
      </c>
      <c r="P1018" s="4">
        <v>111</v>
      </c>
      <c r="Q1018" s="4">
        <v>121</v>
      </c>
      <c r="R1018" s="4">
        <v>141</v>
      </c>
      <c r="S1018" s="4">
        <v>161</v>
      </c>
      <c r="T1018" s="4">
        <v>181</v>
      </c>
      <c r="U1018" s="6">
        <v>201</v>
      </c>
      <c r="V1018" s="4">
        <v>221</v>
      </c>
      <c r="W1018" s="4">
        <v>241</v>
      </c>
      <c r="X1018" s="4">
        <v>271</v>
      </c>
      <c r="Y1018" s="4">
        <v>301</v>
      </c>
      <c r="Z1018" s="4">
        <v>331</v>
      </c>
      <c r="AA1018" s="4">
        <v>361</v>
      </c>
      <c r="AB1018" s="4">
        <v>391</v>
      </c>
      <c r="AC1018" s="4">
        <v>421</v>
      </c>
      <c r="AD1018" s="4">
        <v>461</v>
      </c>
      <c r="AE1018" s="5">
        <v>501</v>
      </c>
      <c r="AF1018" s="4">
        <v>541</v>
      </c>
      <c r="AG1018" s="4">
        <v>581</v>
      </c>
      <c r="AH1018" s="4">
        <v>621</v>
      </c>
      <c r="AI1018" s="4">
        <v>661</v>
      </c>
      <c r="AJ1018" s="4">
        <v>701</v>
      </c>
      <c r="AK1018" s="4">
        <v>741</v>
      </c>
      <c r="AL1018" s="4">
        <v>781</v>
      </c>
      <c r="AM1018" s="4">
        <v>821</v>
      </c>
      <c r="AN1018" s="4">
        <v>861</v>
      </c>
      <c r="AO1018" s="6">
        <v>901</v>
      </c>
      <c r="AP1018" s="4">
        <v>941</v>
      </c>
      <c r="AQ1018" s="4">
        <v>981</v>
      </c>
      <c r="AR1018" s="4">
        <v>1021</v>
      </c>
      <c r="AS1018" s="4">
        <v>1061</v>
      </c>
      <c r="AT1018" s="4">
        <v>1101</v>
      </c>
      <c r="AU1018" s="4">
        <v>1141</v>
      </c>
      <c r="AV1018" s="4">
        <v>1181</v>
      </c>
      <c r="AW1018" s="4">
        <v>1221</v>
      </c>
      <c r="AX1018" s="4">
        <v>1261</v>
      </c>
      <c r="AY1018" s="5">
        <v>1301</v>
      </c>
      <c r="AZ1018" s="4">
        <v>1341</v>
      </c>
      <c r="BA1018" s="4">
        <v>1381</v>
      </c>
      <c r="BB1018" s="4">
        <v>1421</v>
      </c>
      <c r="BC1018" s="4">
        <v>1461</v>
      </c>
      <c r="BD1018" s="4">
        <v>1501</v>
      </c>
      <c r="BE1018" s="4">
        <v>1541</v>
      </c>
      <c r="BF1018" s="4">
        <v>1581</v>
      </c>
      <c r="BG1018" s="4">
        <v>1621</v>
      </c>
      <c r="BH1018" s="4">
        <v>1661</v>
      </c>
      <c r="BI1018" s="6">
        <v>1701</v>
      </c>
      <c r="BJ1018" t="s">
        <v>2</v>
      </c>
    </row>
    <row r="1019" spans="1:62">
      <c r="A1019" s="4" t="s">
        <v>65</v>
      </c>
      <c r="B1019" s="4">
        <v>10</v>
      </c>
      <c r="C1019" s="4">
        <v>15</v>
      </c>
      <c r="D1019" s="4">
        <v>20</v>
      </c>
      <c r="E1019" s="4">
        <v>25</v>
      </c>
      <c r="F1019" s="4">
        <v>30</v>
      </c>
      <c r="G1019" s="4">
        <v>35</v>
      </c>
      <c r="H1019" s="4">
        <v>40</v>
      </c>
      <c r="I1019" s="4">
        <v>45</v>
      </c>
      <c r="J1019" s="4">
        <v>56</v>
      </c>
      <c r="K1019" s="5">
        <v>67</v>
      </c>
      <c r="L1019" s="4">
        <v>78</v>
      </c>
      <c r="M1019" s="4">
        <v>89</v>
      </c>
      <c r="N1019" s="4">
        <v>100</v>
      </c>
      <c r="O1019" s="4">
        <v>111</v>
      </c>
      <c r="P1019" s="4">
        <v>122</v>
      </c>
      <c r="Q1019" s="4">
        <v>133</v>
      </c>
      <c r="R1019" s="4">
        <v>155</v>
      </c>
      <c r="S1019" s="4">
        <v>177</v>
      </c>
      <c r="T1019" s="4">
        <v>199</v>
      </c>
      <c r="U1019" s="6">
        <v>221</v>
      </c>
      <c r="V1019" s="4">
        <v>243</v>
      </c>
      <c r="W1019" s="4">
        <v>265</v>
      </c>
      <c r="X1019" s="4">
        <v>298</v>
      </c>
      <c r="Y1019" s="4">
        <v>331</v>
      </c>
      <c r="Z1019" s="4">
        <v>364</v>
      </c>
      <c r="AA1019" s="4">
        <v>397</v>
      </c>
      <c r="AB1019" s="4">
        <v>430</v>
      </c>
      <c r="AC1019" s="4">
        <v>463</v>
      </c>
      <c r="AD1019" s="4">
        <v>507</v>
      </c>
      <c r="AE1019" s="5">
        <v>551</v>
      </c>
      <c r="AF1019" s="4">
        <v>595</v>
      </c>
      <c r="AG1019" s="4">
        <v>639</v>
      </c>
      <c r="AH1019" s="4">
        <v>683</v>
      </c>
      <c r="AI1019" s="4">
        <v>727</v>
      </c>
      <c r="AJ1019" s="4">
        <v>771</v>
      </c>
      <c r="AK1019" s="4">
        <v>815</v>
      </c>
      <c r="AL1019" s="4">
        <v>859</v>
      </c>
      <c r="AM1019" s="4">
        <v>903</v>
      </c>
      <c r="AN1019" s="4">
        <v>947</v>
      </c>
      <c r="AO1019" s="6">
        <v>991</v>
      </c>
      <c r="AP1019" s="4">
        <v>1035</v>
      </c>
      <c r="AQ1019" s="4">
        <v>1079</v>
      </c>
      <c r="AR1019" s="4">
        <v>1123</v>
      </c>
      <c r="AS1019" s="4">
        <v>1167</v>
      </c>
      <c r="AT1019" s="4">
        <v>1211</v>
      </c>
      <c r="AU1019" s="4">
        <v>1255</v>
      </c>
      <c r="AV1019" s="4">
        <v>1299</v>
      </c>
      <c r="AW1019" s="4">
        <v>1343</v>
      </c>
      <c r="AX1019" s="4">
        <v>1387</v>
      </c>
      <c r="AY1019" s="5">
        <v>1431</v>
      </c>
      <c r="AZ1019" s="4">
        <v>1475</v>
      </c>
      <c r="BA1019" s="4">
        <v>1519</v>
      </c>
      <c r="BB1019" s="4">
        <v>1563</v>
      </c>
      <c r="BC1019" s="4">
        <v>1607</v>
      </c>
      <c r="BD1019" s="4">
        <v>1651</v>
      </c>
      <c r="BE1019" s="4">
        <v>1695</v>
      </c>
      <c r="BF1019" s="4">
        <v>1739</v>
      </c>
      <c r="BG1019" s="4">
        <v>1783</v>
      </c>
      <c r="BH1019" s="4">
        <v>1827</v>
      </c>
      <c r="BI1019" s="6">
        <v>1871</v>
      </c>
      <c r="BJ1019" t="s">
        <v>2</v>
      </c>
    </row>
    <row r="1020" spans="1:62">
      <c r="A1020" s="4" t="s">
        <v>72</v>
      </c>
      <c r="B1020" s="4">
        <v>9</v>
      </c>
      <c r="C1020" s="4">
        <v>17</v>
      </c>
      <c r="D1020" s="4">
        <v>25</v>
      </c>
      <c r="E1020" s="4">
        <v>32</v>
      </c>
      <c r="F1020" s="4">
        <v>40</v>
      </c>
      <c r="G1020" s="4">
        <v>48</v>
      </c>
      <c r="H1020" s="4">
        <v>56</v>
      </c>
      <c r="I1020" s="4">
        <v>64</v>
      </c>
      <c r="J1020" s="4">
        <v>79</v>
      </c>
      <c r="K1020" s="5">
        <v>95</v>
      </c>
      <c r="L1020" s="4">
        <v>110</v>
      </c>
      <c r="M1020" s="4">
        <v>126</v>
      </c>
      <c r="N1020" s="4">
        <v>142</v>
      </c>
      <c r="O1020" s="4">
        <v>157</v>
      </c>
      <c r="P1020" s="4">
        <v>173</v>
      </c>
      <c r="Q1020" s="4">
        <v>189</v>
      </c>
      <c r="R1020" s="4">
        <v>214</v>
      </c>
      <c r="S1020" s="4">
        <v>239</v>
      </c>
      <c r="T1020" s="4">
        <v>264</v>
      </c>
      <c r="U1020" s="6">
        <v>289</v>
      </c>
      <c r="V1020" s="4">
        <v>314</v>
      </c>
      <c r="W1020" s="4">
        <v>339</v>
      </c>
      <c r="X1020" s="4">
        <v>373</v>
      </c>
      <c r="Y1020" s="4">
        <v>407</v>
      </c>
      <c r="Z1020" s="4">
        <v>442</v>
      </c>
      <c r="AA1020" s="4">
        <v>476</v>
      </c>
      <c r="AB1020" s="4">
        <v>510</v>
      </c>
      <c r="AC1020" s="4">
        <v>545</v>
      </c>
      <c r="AD1020" s="4">
        <v>592</v>
      </c>
      <c r="AE1020" s="5">
        <v>639</v>
      </c>
      <c r="AF1020" s="4">
        <v>685</v>
      </c>
      <c r="AG1020" s="4">
        <v>732</v>
      </c>
      <c r="AH1020" s="4">
        <v>779</v>
      </c>
      <c r="AI1020" s="4">
        <v>826</v>
      </c>
      <c r="AJ1020" s="4">
        <v>873</v>
      </c>
      <c r="AK1020" s="4">
        <v>920</v>
      </c>
      <c r="AL1020" s="4">
        <v>967</v>
      </c>
      <c r="AM1020" s="4">
        <v>1014</v>
      </c>
      <c r="AN1020" s="4">
        <v>1060</v>
      </c>
      <c r="AO1020" s="6">
        <v>1107</v>
      </c>
      <c r="AP1020" s="4">
        <v>1154</v>
      </c>
      <c r="AQ1020" s="4">
        <v>1201</v>
      </c>
      <c r="AR1020" s="4">
        <v>1248</v>
      </c>
      <c r="AS1020" s="4">
        <v>1295</v>
      </c>
      <c r="AT1020" s="4">
        <v>1342</v>
      </c>
      <c r="AU1020" s="4">
        <v>1389</v>
      </c>
      <c r="AV1020" s="4">
        <v>1435</v>
      </c>
      <c r="AW1020" s="4">
        <v>1482</v>
      </c>
      <c r="AX1020" s="4">
        <v>1529</v>
      </c>
      <c r="AY1020" s="5">
        <v>1576</v>
      </c>
      <c r="AZ1020" s="4">
        <v>1623</v>
      </c>
      <c r="BA1020" s="4">
        <v>1670</v>
      </c>
      <c r="BB1020" s="4">
        <v>1717</v>
      </c>
      <c r="BC1020" s="4">
        <v>1764</v>
      </c>
      <c r="BD1020" s="4">
        <v>1810</v>
      </c>
      <c r="BE1020" s="4">
        <v>1857</v>
      </c>
      <c r="BF1020" s="4">
        <v>1904</v>
      </c>
      <c r="BG1020" s="4">
        <v>1951</v>
      </c>
      <c r="BH1020" s="4">
        <v>1998</v>
      </c>
      <c r="BI1020" s="6">
        <v>2045</v>
      </c>
      <c r="BJ1020" t="s">
        <v>2</v>
      </c>
    </row>
    <row r="1021" spans="1:62">
      <c r="A1021" s="4" t="s">
        <v>73</v>
      </c>
      <c r="B1021" s="4">
        <v>15</v>
      </c>
      <c r="C1021" s="4">
        <v>23</v>
      </c>
      <c r="D1021" s="4">
        <v>31</v>
      </c>
      <c r="E1021" s="4">
        <v>39</v>
      </c>
      <c r="F1021" s="4">
        <v>46</v>
      </c>
      <c r="G1021" s="4">
        <v>54</v>
      </c>
      <c r="H1021" s="4">
        <v>62</v>
      </c>
      <c r="I1021" s="4">
        <v>70</v>
      </c>
      <c r="J1021" s="4">
        <v>85</v>
      </c>
      <c r="K1021" s="5">
        <v>101</v>
      </c>
      <c r="L1021" s="4">
        <v>117</v>
      </c>
      <c r="M1021" s="4">
        <v>132</v>
      </c>
      <c r="N1021" s="4">
        <v>148</v>
      </c>
      <c r="O1021" s="4">
        <v>164</v>
      </c>
      <c r="P1021" s="4">
        <v>179</v>
      </c>
      <c r="Q1021" s="4">
        <v>195</v>
      </c>
      <c r="R1021" s="4">
        <v>221</v>
      </c>
      <c r="S1021" s="4">
        <v>248</v>
      </c>
      <c r="T1021" s="4">
        <v>275</v>
      </c>
      <c r="U1021" s="6">
        <v>301</v>
      </c>
      <c r="V1021" s="4">
        <v>328</v>
      </c>
      <c r="W1021" s="4">
        <v>354</v>
      </c>
      <c r="X1021" s="4">
        <v>392</v>
      </c>
      <c r="Y1021" s="4">
        <v>429</v>
      </c>
      <c r="Z1021" s="4">
        <v>467</v>
      </c>
      <c r="AA1021" s="4">
        <v>504</v>
      </c>
      <c r="AB1021" s="4">
        <v>542</v>
      </c>
      <c r="AC1021" s="4">
        <v>579</v>
      </c>
      <c r="AD1021" s="4">
        <v>629</v>
      </c>
      <c r="AE1021" s="5">
        <v>679</v>
      </c>
      <c r="AF1021" s="4">
        <v>729</v>
      </c>
      <c r="AG1021" s="4">
        <v>779</v>
      </c>
      <c r="AH1021" s="4">
        <v>829</v>
      </c>
      <c r="AI1021" s="4">
        <v>879</v>
      </c>
      <c r="AJ1021" s="4">
        <v>929</v>
      </c>
      <c r="AK1021" s="4">
        <v>979</v>
      </c>
      <c r="AL1021" s="4">
        <v>1029</v>
      </c>
      <c r="AM1021" s="4">
        <v>1079</v>
      </c>
      <c r="AN1021" s="4">
        <v>1129</v>
      </c>
      <c r="AO1021" s="6">
        <v>1179</v>
      </c>
      <c r="AP1021" s="4">
        <v>1229</v>
      </c>
      <c r="AQ1021" s="4">
        <v>1279</v>
      </c>
      <c r="AR1021" s="4">
        <v>1329</v>
      </c>
      <c r="AS1021" s="4">
        <v>1379</v>
      </c>
      <c r="AT1021" s="4">
        <v>1429</v>
      </c>
      <c r="AU1021" s="4">
        <v>1479</v>
      </c>
      <c r="AV1021" s="4">
        <v>1529</v>
      </c>
      <c r="AW1021" s="4">
        <v>1579</v>
      </c>
      <c r="AX1021" s="4">
        <v>1629</v>
      </c>
      <c r="AY1021" s="5">
        <v>1679</v>
      </c>
      <c r="AZ1021" s="4">
        <v>1729</v>
      </c>
      <c r="BA1021" s="4">
        <v>1779</v>
      </c>
      <c r="BB1021" s="4">
        <v>1829</v>
      </c>
      <c r="BC1021" s="4">
        <v>1879</v>
      </c>
      <c r="BD1021" s="4">
        <v>1929</v>
      </c>
      <c r="BE1021" s="4">
        <v>1979</v>
      </c>
      <c r="BF1021" s="4">
        <v>2029</v>
      </c>
      <c r="BG1021" s="4">
        <v>2079</v>
      </c>
      <c r="BH1021" s="4">
        <v>2129</v>
      </c>
      <c r="BI1021" s="6">
        <v>2179</v>
      </c>
      <c r="BJ1021" t="s">
        <v>2</v>
      </c>
    </row>
    <row r="1022" spans="1:62">
      <c r="A1022" s="4" t="s">
        <v>124</v>
      </c>
      <c r="B1022" s="4">
        <v>55</v>
      </c>
      <c r="C1022" s="4">
        <v>73</v>
      </c>
      <c r="D1022" s="4">
        <v>91</v>
      </c>
      <c r="E1022" s="4">
        <v>109</v>
      </c>
      <c r="F1022" s="4">
        <v>127</v>
      </c>
      <c r="G1022" s="4">
        <v>145</v>
      </c>
      <c r="H1022" s="4">
        <v>163</v>
      </c>
      <c r="I1022" s="4">
        <v>181</v>
      </c>
      <c r="J1022" s="4">
        <v>199</v>
      </c>
      <c r="K1022" s="5">
        <v>217</v>
      </c>
      <c r="L1022" s="4">
        <v>235</v>
      </c>
      <c r="M1022" s="4">
        <v>253</v>
      </c>
      <c r="N1022" s="4">
        <v>271</v>
      </c>
      <c r="O1022" s="4">
        <v>289</v>
      </c>
      <c r="P1022" s="4">
        <v>307</v>
      </c>
      <c r="Q1022" s="4">
        <v>325</v>
      </c>
      <c r="R1022" s="4">
        <v>343</v>
      </c>
      <c r="S1022" s="4">
        <v>361</v>
      </c>
      <c r="T1022" s="4">
        <v>379</v>
      </c>
      <c r="U1022" s="6">
        <v>397</v>
      </c>
      <c r="V1022" s="4">
        <v>415</v>
      </c>
      <c r="W1022" s="4">
        <v>433</v>
      </c>
      <c r="X1022" s="4">
        <v>451</v>
      </c>
      <c r="Y1022" s="4">
        <v>469</v>
      </c>
      <c r="Z1022" s="4">
        <v>487</v>
      </c>
      <c r="AA1022" s="4">
        <v>505</v>
      </c>
      <c r="AB1022" s="4">
        <v>523</v>
      </c>
      <c r="AC1022" s="4">
        <v>541</v>
      </c>
      <c r="AD1022" s="4">
        <v>559</v>
      </c>
      <c r="AE1022" s="5">
        <v>577</v>
      </c>
      <c r="AF1022" s="4">
        <v>595</v>
      </c>
      <c r="AG1022" s="4">
        <v>613</v>
      </c>
      <c r="AH1022" s="4">
        <v>631</v>
      </c>
      <c r="AI1022" s="4">
        <v>649</v>
      </c>
      <c r="AJ1022" s="4">
        <v>667</v>
      </c>
      <c r="AK1022" s="4">
        <v>685</v>
      </c>
      <c r="AL1022" s="4">
        <v>703</v>
      </c>
      <c r="AM1022" s="4">
        <v>721</v>
      </c>
      <c r="AN1022" s="4">
        <v>739</v>
      </c>
      <c r="AO1022" s="6">
        <v>757</v>
      </c>
      <c r="AP1022" s="4">
        <v>775</v>
      </c>
      <c r="AQ1022" s="4">
        <v>793</v>
      </c>
      <c r="AR1022" s="4">
        <v>811</v>
      </c>
      <c r="AS1022" s="4">
        <v>829</v>
      </c>
      <c r="AT1022" s="4">
        <v>847</v>
      </c>
      <c r="AU1022" s="4">
        <v>865</v>
      </c>
      <c r="AV1022" s="4">
        <v>883</v>
      </c>
      <c r="AW1022" s="4">
        <v>901</v>
      </c>
      <c r="AX1022" s="4">
        <v>919</v>
      </c>
      <c r="AY1022" s="5">
        <v>937</v>
      </c>
      <c r="AZ1022" s="4">
        <v>955</v>
      </c>
      <c r="BA1022" s="4">
        <v>973</v>
      </c>
      <c r="BB1022" s="4">
        <v>991</v>
      </c>
      <c r="BC1022" s="4">
        <v>1009</v>
      </c>
      <c r="BD1022" s="4">
        <v>1027</v>
      </c>
      <c r="BE1022" s="4">
        <v>1045</v>
      </c>
      <c r="BF1022" s="4">
        <v>1063</v>
      </c>
      <c r="BG1022" s="4">
        <v>1081</v>
      </c>
      <c r="BH1022" s="4">
        <v>1099</v>
      </c>
      <c r="BI1022" s="6">
        <v>1117</v>
      </c>
      <c r="BJ1022" t="s">
        <v>2</v>
      </c>
    </row>
    <row r="1023" spans="1:62">
      <c r="A1023" s="4" t="s">
        <v>6</v>
      </c>
      <c r="K1023" s="5"/>
      <c r="U1023" s="6"/>
      <c r="AE1023" s="5"/>
      <c r="AO1023" s="6"/>
      <c r="AY1023" s="5"/>
      <c r="BI1023" s="6"/>
    </row>
    <row r="1024" spans="1:62">
      <c r="A1024" s="4" t="s">
        <v>429</v>
      </c>
      <c r="K1024" s="5"/>
      <c r="U1024" s="6"/>
      <c r="AE1024" s="5"/>
      <c r="AO1024" s="6"/>
      <c r="AY1024" s="5"/>
      <c r="BI1024" s="6"/>
    </row>
    <row r="1025" spans="1:62">
      <c r="A1025" s="4" t="s">
        <v>116</v>
      </c>
      <c r="B1025" s="4">
        <v>50</v>
      </c>
      <c r="C1025" s="4">
        <v>55</v>
      </c>
      <c r="D1025" s="4">
        <v>60</v>
      </c>
      <c r="E1025" s="4">
        <v>65</v>
      </c>
      <c r="F1025" s="4">
        <v>70</v>
      </c>
      <c r="G1025" s="4">
        <v>75</v>
      </c>
      <c r="H1025" s="4">
        <v>80</v>
      </c>
      <c r="I1025" s="4">
        <v>85</v>
      </c>
      <c r="J1025" s="4">
        <v>90</v>
      </c>
      <c r="K1025" s="5">
        <v>95</v>
      </c>
      <c r="L1025" s="4">
        <v>100</v>
      </c>
      <c r="M1025" s="4">
        <v>105</v>
      </c>
      <c r="N1025" s="4">
        <v>110</v>
      </c>
      <c r="O1025" s="4">
        <v>115</v>
      </c>
      <c r="P1025" s="4">
        <v>120</v>
      </c>
      <c r="Q1025" s="4">
        <v>125</v>
      </c>
      <c r="R1025" s="4">
        <v>130</v>
      </c>
      <c r="S1025" s="4">
        <v>135</v>
      </c>
      <c r="T1025" s="4">
        <v>140</v>
      </c>
      <c r="U1025" s="6">
        <v>145</v>
      </c>
      <c r="V1025" s="4">
        <v>150</v>
      </c>
      <c r="W1025" s="4">
        <v>155</v>
      </c>
      <c r="X1025" s="4">
        <v>160</v>
      </c>
      <c r="Y1025" s="4">
        <v>165</v>
      </c>
      <c r="Z1025" s="4">
        <v>170</v>
      </c>
      <c r="AA1025" s="4">
        <v>175</v>
      </c>
      <c r="AB1025" s="4">
        <v>180</v>
      </c>
      <c r="AC1025" s="4">
        <v>185</v>
      </c>
      <c r="AD1025" s="4">
        <v>190</v>
      </c>
      <c r="AE1025" s="5">
        <v>195</v>
      </c>
      <c r="AF1025" s="4">
        <v>200</v>
      </c>
      <c r="AG1025" s="4">
        <v>205</v>
      </c>
      <c r="AH1025" s="4">
        <v>210</v>
      </c>
      <c r="AI1025" s="4">
        <v>215</v>
      </c>
      <c r="AJ1025" s="4">
        <v>220</v>
      </c>
      <c r="AK1025" s="4">
        <v>225</v>
      </c>
      <c r="AL1025" s="4">
        <v>230</v>
      </c>
      <c r="AM1025" s="4">
        <v>235</v>
      </c>
      <c r="AN1025" s="4">
        <v>240</v>
      </c>
      <c r="AO1025" s="6">
        <v>245</v>
      </c>
      <c r="AP1025" s="4">
        <v>250</v>
      </c>
      <c r="AQ1025" s="4">
        <v>255</v>
      </c>
      <c r="AR1025" s="4">
        <v>260</v>
      </c>
      <c r="AS1025" s="4">
        <v>265</v>
      </c>
      <c r="AT1025" s="4">
        <v>270</v>
      </c>
      <c r="AU1025" s="4">
        <v>275</v>
      </c>
      <c r="AV1025" s="4">
        <v>280</v>
      </c>
      <c r="AW1025" s="4">
        <v>285</v>
      </c>
      <c r="AX1025" s="4">
        <v>290</v>
      </c>
      <c r="AY1025" s="5">
        <v>295</v>
      </c>
      <c r="AZ1025" s="4">
        <v>300</v>
      </c>
      <c r="BA1025" s="4">
        <v>305</v>
      </c>
      <c r="BB1025" s="4">
        <v>310</v>
      </c>
      <c r="BC1025" s="4">
        <v>315</v>
      </c>
      <c r="BD1025" s="4">
        <v>320</v>
      </c>
      <c r="BE1025" s="4">
        <v>325</v>
      </c>
      <c r="BF1025" s="4">
        <v>330</v>
      </c>
      <c r="BG1025" s="4">
        <v>335</v>
      </c>
      <c r="BH1025" s="4">
        <v>340</v>
      </c>
      <c r="BI1025" s="6">
        <v>345</v>
      </c>
      <c r="BJ1025" t="s">
        <v>2</v>
      </c>
    </row>
    <row r="1026" spans="1:62">
      <c r="A1026" s="4" t="s">
        <v>124</v>
      </c>
      <c r="B1026" s="4">
        <v>40</v>
      </c>
      <c r="C1026" s="4">
        <v>60</v>
      </c>
      <c r="D1026" s="4">
        <v>80</v>
      </c>
      <c r="E1026" s="4">
        <v>100</v>
      </c>
      <c r="F1026" s="4">
        <v>120</v>
      </c>
      <c r="G1026" s="4">
        <v>140</v>
      </c>
      <c r="H1026" s="4">
        <v>160</v>
      </c>
      <c r="I1026" s="4">
        <v>180</v>
      </c>
      <c r="J1026" s="4">
        <v>200</v>
      </c>
      <c r="K1026" s="5">
        <v>220</v>
      </c>
      <c r="L1026" s="4">
        <v>240</v>
      </c>
      <c r="M1026" s="4">
        <v>260</v>
      </c>
      <c r="N1026" s="4">
        <v>280</v>
      </c>
      <c r="O1026" s="4">
        <v>300</v>
      </c>
      <c r="P1026" s="4">
        <v>320</v>
      </c>
      <c r="Q1026" s="4">
        <v>340</v>
      </c>
      <c r="R1026" s="4">
        <v>360</v>
      </c>
      <c r="S1026" s="4">
        <v>380</v>
      </c>
      <c r="T1026" s="4">
        <v>400</v>
      </c>
      <c r="U1026" s="6">
        <v>420</v>
      </c>
      <c r="V1026" s="4">
        <v>440</v>
      </c>
      <c r="W1026" s="4">
        <v>460</v>
      </c>
      <c r="X1026" s="4">
        <v>480</v>
      </c>
      <c r="Y1026" s="4">
        <v>500</v>
      </c>
      <c r="Z1026" s="4">
        <v>520</v>
      </c>
      <c r="AA1026" s="4">
        <v>540</v>
      </c>
      <c r="AB1026" s="4">
        <v>560</v>
      </c>
      <c r="AC1026" s="4">
        <v>580</v>
      </c>
      <c r="AD1026" s="4">
        <v>600</v>
      </c>
      <c r="AE1026" s="5">
        <v>620</v>
      </c>
      <c r="AF1026" s="4">
        <v>640</v>
      </c>
      <c r="AG1026" s="4">
        <v>660</v>
      </c>
      <c r="AH1026" s="4">
        <v>680</v>
      </c>
      <c r="AI1026" s="4">
        <v>700</v>
      </c>
      <c r="AJ1026" s="4">
        <v>720</v>
      </c>
      <c r="AK1026" s="4">
        <v>740</v>
      </c>
      <c r="AL1026" s="4">
        <v>760</v>
      </c>
      <c r="AM1026" s="4">
        <v>780</v>
      </c>
      <c r="AN1026" s="4">
        <v>800</v>
      </c>
      <c r="AO1026" s="6">
        <v>820</v>
      </c>
      <c r="AP1026" s="4">
        <v>840</v>
      </c>
      <c r="AQ1026" s="4">
        <v>860</v>
      </c>
      <c r="AR1026" s="4">
        <v>880</v>
      </c>
      <c r="AS1026" s="4">
        <v>900</v>
      </c>
      <c r="AT1026" s="4">
        <v>920</v>
      </c>
      <c r="AU1026" s="4">
        <v>940</v>
      </c>
      <c r="AV1026" s="4">
        <v>960</v>
      </c>
      <c r="AW1026" s="4">
        <v>980</v>
      </c>
      <c r="AX1026" s="4">
        <v>1000</v>
      </c>
      <c r="AY1026" s="5">
        <v>1020</v>
      </c>
      <c r="AZ1026" s="4">
        <v>1040</v>
      </c>
      <c r="BA1026" s="4">
        <v>1060</v>
      </c>
      <c r="BB1026" s="4">
        <v>1080</v>
      </c>
      <c r="BC1026" s="4">
        <v>1100</v>
      </c>
      <c r="BD1026" s="4">
        <v>1120</v>
      </c>
      <c r="BE1026" s="4">
        <v>1140</v>
      </c>
      <c r="BF1026" s="4">
        <v>1160</v>
      </c>
      <c r="BG1026" s="4">
        <v>1180</v>
      </c>
      <c r="BH1026" s="4">
        <v>1200</v>
      </c>
      <c r="BI1026" s="6">
        <v>1220</v>
      </c>
      <c r="BJ1026" t="s">
        <v>2</v>
      </c>
    </row>
    <row r="1027" spans="1:62">
      <c r="A1027" s="4" t="s">
        <v>6</v>
      </c>
      <c r="K1027" s="5"/>
      <c r="U1027" s="6"/>
      <c r="AE1027" s="5"/>
      <c r="AO1027" s="6"/>
      <c r="AY1027" s="5"/>
      <c r="BI1027" s="6"/>
    </row>
    <row r="1028" spans="1:62">
      <c r="A1028" s="4" t="s">
        <v>430</v>
      </c>
      <c r="K1028" s="5"/>
      <c r="U1028" s="6"/>
      <c r="AE1028" s="5"/>
      <c r="AO1028" s="6"/>
      <c r="AY1028" s="5"/>
      <c r="BI1028" s="6"/>
    </row>
    <row r="1029" spans="1:62">
      <c r="A1029" s="4" t="s">
        <v>422</v>
      </c>
      <c r="B1029" s="4">
        <v>40</v>
      </c>
      <c r="C1029" s="4">
        <v>45</v>
      </c>
      <c r="D1029" s="4">
        <v>50</v>
      </c>
      <c r="E1029" s="4">
        <v>55</v>
      </c>
      <c r="F1029" s="4">
        <v>60</v>
      </c>
      <c r="G1029" s="4">
        <v>65</v>
      </c>
      <c r="H1029" s="4">
        <v>70</v>
      </c>
      <c r="I1029" s="4">
        <v>75</v>
      </c>
      <c r="J1029" s="4">
        <v>80</v>
      </c>
      <c r="K1029" s="5">
        <v>85</v>
      </c>
      <c r="L1029" s="4">
        <v>90</v>
      </c>
      <c r="M1029" s="4">
        <v>95</v>
      </c>
      <c r="N1029" s="4">
        <v>100</v>
      </c>
      <c r="O1029" s="4">
        <v>105</v>
      </c>
      <c r="P1029" s="4">
        <v>110</v>
      </c>
      <c r="Q1029" s="4">
        <v>115</v>
      </c>
      <c r="R1029" s="4">
        <v>120</v>
      </c>
      <c r="S1029" s="4">
        <v>125</v>
      </c>
      <c r="T1029" s="4">
        <v>130</v>
      </c>
      <c r="U1029" s="6">
        <v>135</v>
      </c>
      <c r="V1029" s="4">
        <v>140</v>
      </c>
      <c r="W1029" s="4">
        <v>145</v>
      </c>
      <c r="X1029" s="4">
        <v>150</v>
      </c>
      <c r="Y1029" s="4">
        <v>155</v>
      </c>
      <c r="Z1029" s="4">
        <v>160</v>
      </c>
      <c r="AA1029" s="4">
        <v>165</v>
      </c>
      <c r="AB1029" s="4">
        <v>170</v>
      </c>
      <c r="AC1029" s="4">
        <v>175</v>
      </c>
      <c r="AD1029" s="4">
        <v>180</v>
      </c>
      <c r="AE1029" s="5">
        <v>185</v>
      </c>
      <c r="AF1029" s="4">
        <v>190</v>
      </c>
      <c r="AG1029" s="4">
        <v>195</v>
      </c>
      <c r="AH1029" s="4">
        <v>200</v>
      </c>
      <c r="AI1029" s="4">
        <v>205</v>
      </c>
      <c r="AJ1029" s="4">
        <v>210</v>
      </c>
      <c r="AK1029" s="4">
        <v>215</v>
      </c>
      <c r="AL1029" s="4">
        <v>220</v>
      </c>
      <c r="AM1029" s="4">
        <v>225</v>
      </c>
      <c r="AN1029" s="4">
        <v>230</v>
      </c>
      <c r="AO1029" s="6">
        <v>235</v>
      </c>
      <c r="AP1029" s="4">
        <v>240</v>
      </c>
      <c r="AQ1029" s="4">
        <v>245</v>
      </c>
      <c r="AR1029" s="4">
        <v>250</v>
      </c>
      <c r="AS1029" s="4">
        <v>255</v>
      </c>
      <c r="AT1029" s="4">
        <v>260</v>
      </c>
      <c r="AU1029" s="4">
        <v>265</v>
      </c>
      <c r="AV1029" s="4">
        <v>270</v>
      </c>
      <c r="AW1029" s="4">
        <v>275</v>
      </c>
      <c r="AX1029" s="4">
        <v>280</v>
      </c>
      <c r="AY1029" s="5">
        <v>285</v>
      </c>
      <c r="AZ1029" s="4">
        <v>290</v>
      </c>
      <c r="BA1029" s="4">
        <v>295</v>
      </c>
      <c r="BB1029" s="4">
        <v>300</v>
      </c>
      <c r="BC1029" s="4">
        <v>305</v>
      </c>
      <c r="BD1029" s="4">
        <v>310</v>
      </c>
      <c r="BE1029" s="4">
        <v>315</v>
      </c>
      <c r="BF1029" s="4">
        <v>320</v>
      </c>
      <c r="BG1029" s="4">
        <v>325</v>
      </c>
      <c r="BH1029" s="4">
        <v>330</v>
      </c>
      <c r="BI1029" s="6">
        <v>335</v>
      </c>
      <c r="BJ1029" t="s">
        <v>2</v>
      </c>
    </row>
    <row r="1030" spans="1:62">
      <c r="A1030" s="4" t="s">
        <v>423</v>
      </c>
      <c r="B1030" s="4">
        <v>40</v>
      </c>
      <c r="C1030" s="4">
        <v>45</v>
      </c>
      <c r="D1030" s="4">
        <v>50</v>
      </c>
      <c r="E1030" s="4">
        <v>55</v>
      </c>
      <c r="F1030" s="4">
        <v>60</v>
      </c>
      <c r="G1030" s="4">
        <v>65</v>
      </c>
      <c r="H1030" s="4">
        <v>70</v>
      </c>
      <c r="I1030" s="4">
        <v>75</v>
      </c>
      <c r="J1030" s="4">
        <v>80</v>
      </c>
      <c r="K1030" s="5">
        <v>85</v>
      </c>
      <c r="L1030" s="4">
        <v>90</v>
      </c>
      <c r="M1030" s="4">
        <v>95</v>
      </c>
      <c r="N1030" s="4">
        <v>100</v>
      </c>
      <c r="O1030" s="4">
        <v>105</v>
      </c>
      <c r="P1030" s="4">
        <v>110</v>
      </c>
      <c r="Q1030" s="4">
        <v>115</v>
      </c>
      <c r="R1030" s="4">
        <v>120</v>
      </c>
      <c r="S1030" s="4">
        <v>125</v>
      </c>
      <c r="T1030" s="4">
        <v>130</v>
      </c>
      <c r="U1030" s="6">
        <v>135</v>
      </c>
      <c r="V1030" s="4">
        <v>140</v>
      </c>
      <c r="W1030" s="4">
        <v>145</v>
      </c>
      <c r="X1030" s="4">
        <v>150</v>
      </c>
      <c r="Y1030" s="4">
        <v>155</v>
      </c>
      <c r="Z1030" s="4">
        <v>160</v>
      </c>
      <c r="AA1030" s="4">
        <v>165</v>
      </c>
      <c r="AB1030" s="4">
        <v>170</v>
      </c>
      <c r="AC1030" s="4">
        <v>175</v>
      </c>
      <c r="AD1030" s="4">
        <v>180</v>
      </c>
      <c r="AE1030" s="5">
        <v>185</v>
      </c>
      <c r="AF1030" s="4">
        <v>190</v>
      </c>
      <c r="AG1030" s="4">
        <v>195</v>
      </c>
      <c r="AH1030" s="4">
        <v>200</v>
      </c>
      <c r="AI1030" s="4">
        <v>205</v>
      </c>
      <c r="AJ1030" s="4">
        <v>210</v>
      </c>
      <c r="AK1030" s="4">
        <v>215</v>
      </c>
      <c r="AL1030" s="4">
        <v>220</v>
      </c>
      <c r="AM1030" s="4">
        <v>225</v>
      </c>
      <c r="AN1030" s="4">
        <v>230</v>
      </c>
      <c r="AO1030" s="6">
        <v>235</v>
      </c>
      <c r="AP1030" s="4">
        <v>240</v>
      </c>
      <c r="AQ1030" s="4">
        <v>245</v>
      </c>
      <c r="AR1030" s="4">
        <v>250</v>
      </c>
      <c r="AS1030" s="4">
        <v>255</v>
      </c>
      <c r="AT1030" s="4">
        <v>260</v>
      </c>
      <c r="AU1030" s="4">
        <v>265</v>
      </c>
      <c r="AV1030" s="4">
        <v>270</v>
      </c>
      <c r="AW1030" s="4">
        <v>275</v>
      </c>
      <c r="AX1030" s="4">
        <v>280</v>
      </c>
      <c r="AY1030" s="5">
        <v>285</v>
      </c>
      <c r="AZ1030" s="4">
        <v>290</v>
      </c>
      <c r="BA1030" s="4">
        <v>295</v>
      </c>
      <c r="BB1030" s="4">
        <v>300</v>
      </c>
      <c r="BC1030" s="4">
        <v>305</v>
      </c>
      <c r="BD1030" s="4">
        <v>310</v>
      </c>
      <c r="BE1030" s="4">
        <v>315</v>
      </c>
      <c r="BF1030" s="4">
        <v>320</v>
      </c>
      <c r="BG1030" s="4">
        <v>325</v>
      </c>
      <c r="BH1030" s="4">
        <v>330</v>
      </c>
      <c r="BI1030" s="6">
        <v>335</v>
      </c>
      <c r="BJ1030" t="s">
        <v>2</v>
      </c>
    </row>
    <row r="1031" spans="1:62">
      <c r="A1031" s="4" t="s">
        <v>424</v>
      </c>
      <c r="B1031" s="4">
        <v>80</v>
      </c>
      <c r="C1031" s="4">
        <v>90</v>
      </c>
      <c r="D1031" s="4">
        <v>100</v>
      </c>
      <c r="E1031" s="4">
        <v>110</v>
      </c>
      <c r="F1031" s="4">
        <v>120</v>
      </c>
      <c r="G1031" s="4">
        <v>130</v>
      </c>
      <c r="H1031" s="4">
        <v>140</v>
      </c>
      <c r="I1031" s="4">
        <v>150</v>
      </c>
      <c r="J1031" s="4">
        <v>160</v>
      </c>
      <c r="K1031" s="5">
        <v>170</v>
      </c>
      <c r="L1031" s="4">
        <v>180</v>
      </c>
      <c r="M1031" s="4">
        <v>190</v>
      </c>
      <c r="N1031" s="4">
        <v>200</v>
      </c>
      <c r="O1031" s="4">
        <v>210</v>
      </c>
      <c r="P1031" s="4">
        <v>220</v>
      </c>
      <c r="Q1031" s="4">
        <v>230</v>
      </c>
      <c r="R1031" s="4">
        <v>240</v>
      </c>
      <c r="S1031" s="4">
        <v>250</v>
      </c>
      <c r="T1031" s="4">
        <v>260</v>
      </c>
      <c r="U1031" s="6">
        <v>270</v>
      </c>
      <c r="V1031" s="4">
        <v>280</v>
      </c>
      <c r="W1031" s="4">
        <v>290</v>
      </c>
      <c r="X1031" s="4">
        <v>300</v>
      </c>
      <c r="Y1031" s="4">
        <v>310</v>
      </c>
      <c r="Z1031" s="4">
        <v>320</v>
      </c>
      <c r="AA1031" s="4">
        <v>330</v>
      </c>
      <c r="AB1031" s="4">
        <v>340</v>
      </c>
      <c r="AC1031" s="4">
        <v>350</v>
      </c>
      <c r="AD1031" s="4">
        <v>360</v>
      </c>
      <c r="AE1031" s="5">
        <v>370</v>
      </c>
      <c r="AF1031" s="4">
        <v>380</v>
      </c>
      <c r="AG1031" s="4">
        <v>390</v>
      </c>
      <c r="AH1031" s="4">
        <v>400</v>
      </c>
      <c r="AI1031" s="4">
        <v>410</v>
      </c>
      <c r="AJ1031" s="4">
        <v>420</v>
      </c>
      <c r="AK1031" s="4">
        <v>430</v>
      </c>
      <c r="AL1031" s="4">
        <v>440</v>
      </c>
      <c r="AM1031" s="4">
        <v>450</v>
      </c>
      <c r="AN1031" s="4">
        <v>460</v>
      </c>
      <c r="AO1031" s="6">
        <v>470</v>
      </c>
      <c r="AP1031" s="4">
        <v>480</v>
      </c>
      <c r="AQ1031" s="4">
        <v>490</v>
      </c>
      <c r="AR1031" s="4">
        <v>500</v>
      </c>
      <c r="AS1031" s="4">
        <v>510</v>
      </c>
      <c r="AT1031" s="4">
        <v>520</v>
      </c>
      <c r="AU1031" s="4">
        <v>530</v>
      </c>
      <c r="AV1031" s="4">
        <v>540</v>
      </c>
      <c r="AW1031" s="4">
        <v>550</v>
      </c>
      <c r="AX1031" s="4">
        <v>560</v>
      </c>
      <c r="AY1031" s="5">
        <v>570</v>
      </c>
      <c r="AZ1031" s="4">
        <v>580</v>
      </c>
      <c r="BA1031" s="4">
        <v>590</v>
      </c>
      <c r="BB1031" s="4">
        <v>600</v>
      </c>
      <c r="BC1031" s="4">
        <v>610</v>
      </c>
      <c r="BD1031" s="4">
        <v>620</v>
      </c>
      <c r="BE1031" s="4">
        <v>630</v>
      </c>
      <c r="BF1031" s="4">
        <v>640</v>
      </c>
      <c r="BG1031" s="4">
        <v>650</v>
      </c>
      <c r="BH1031" s="4">
        <v>660</v>
      </c>
      <c r="BI1031" s="6">
        <v>670</v>
      </c>
      <c r="BJ1031" t="s">
        <v>2</v>
      </c>
    </row>
    <row r="1032" spans="1:62">
      <c r="A1032" s="4" t="s">
        <v>124</v>
      </c>
      <c r="B1032" s="4">
        <v>145</v>
      </c>
      <c r="C1032" s="4">
        <v>165</v>
      </c>
      <c r="D1032" s="4">
        <v>185</v>
      </c>
      <c r="E1032" s="4">
        <v>205</v>
      </c>
      <c r="F1032" s="4">
        <v>225</v>
      </c>
      <c r="G1032" s="4">
        <v>245</v>
      </c>
      <c r="H1032" s="4">
        <v>265</v>
      </c>
      <c r="I1032" s="4">
        <v>285</v>
      </c>
      <c r="J1032" s="4">
        <v>305</v>
      </c>
      <c r="K1032" s="5">
        <v>325</v>
      </c>
      <c r="L1032" s="4">
        <v>345</v>
      </c>
      <c r="M1032" s="4">
        <v>365</v>
      </c>
      <c r="N1032" s="4">
        <v>385</v>
      </c>
      <c r="O1032" s="4">
        <v>405</v>
      </c>
      <c r="P1032" s="4">
        <v>425</v>
      </c>
      <c r="Q1032" s="4">
        <v>445</v>
      </c>
      <c r="R1032" s="4">
        <v>465</v>
      </c>
      <c r="S1032" s="4">
        <v>485</v>
      </c>
      <c r="T1032" s="4">
        <v>505</v>
      </c>
      <c r="U1032" s="6">
        <v>525</v>
      </c>
      <c r="V1032" s="4">
        <v>545</v>
      </c>
      <c r="W1032" s="4">
        <v>565</v>
      </c>
      <c r="X1032" s="4">
        <v>585</v>
      </c>
      <c r="Y1032" s="4">
        <v>605</v>
      </c>
      <c r="Z1032" s="4">
        <v>625</v>
      </c>
      <c r="AA1032" s="4">
        <v>645</v>
      </c>
      <c r="AB1032" s="4">
        <v>665</v>
      </c>
      <c r="AC1032" s="4">
        <v>685</v>
      </c>
      <c r="AD1032" s="4">
        <v>705</v>
      </c>
      <c r="AE1032" s="5">
        <v>725</v>
      </c>
      <c r="AF1032" s="4">
        <v>745</v>
      </c>
      <c r="AG1032" s="4">
        <v>765</v>
      </c>
      <c r="AH1032" s="4">
        <v>785</v>
      </c>
      <c r="AI1032" s="4">
        <v>805</v>
      </c>
      <c r="AJ1032" s="4">
        <v>825</v>
      </c>
      <c r="AK1032" s="4">
        <v>845</v>
      </c>
      <c r="AL1032" s="4">
        <v>865</v>
      </c>
      <c r="AM1032" s="4">
        <v>885</v>
      </c>
      <c r="AN1032" s="4">
        <v>905</v>
      </c>
      <c r="AO1032" s="6">
        <v>925</v>
      </c>
      <c r="AP1032" s="4">
        <v>945</v>
      </c>
      <c r="AQ1032" s="4">
        <v>965</v>
      </c>
      <c r="AR1032" s="4">
        <v>985</v>
      </c>
      <c r="AS1032" s="4">
        <v>1005</v>
      </c>
      <c r="AT1032" s="4">
        <v>1025</v>
      </c>
      <c r="AU1032" s="4">
        <v>1045</v>
      </c>
      <c r="AV1032" s="4">
        <v>1065</v>
      </c>
      <c r="AW1032" s="4">
        <v>1085</v>
      </c>
      <c r="AX1032" s="4">
        <v>1105</v>
      </c>
      <c r="AY1032" s="5">
        <v>1125</v>
      </c>
      <c r="AZ1032" s="4">
        <v>1145</v>
      </c>
      <c r="BA1032" s="4">
        <v>1165</v>
      </c>
      <c r="BB1032" s="4">
        <v>1185</v>
      </c>
      <c r="BC1032" s="4">
        <v>1205</v>
      </c>
      <c r="BD1032" s="4">
        <v>1225</v>
      </c>
      <c r="BE1032" s="4">
        <v>1245</v>
      </c>
      <c r="BF1032" s="4">
        <v>1265</v>
      </c>
      <c r="BG1032" s="4">
        <v>1285</v>
      </c>
      <c r="BH1032" s="4">
        <v>1305</v>
      </c>
      <c r="BI1032" s="6">
        <v>1325</v>
      </c>
      <c r="BJ1032" t="s">
        <v>2</v>
      </c>
    </row>
    <row r="1033" spans="1:62">
      <c r="A1033" s="4" t="s">
        <v>6</v>
      </c>
      <c r="K1033" s="5"/>
      <c r="U1033" s="6"/>
      <c r="AE1033" s="5"/>
      <c r="AO1033" s="6"/>
      <c r="AY1033" s="5"/>
      <c r="BI1033" s="6"/>
    </row>
    <row r="1034" spans="1:62">
      <c r="A1034" s="4" t="s">
        <v>431</v>
      </c>
      <c r="K1034" s="5"/>
      <c r="U1034" s="6"/>
      <c r="AE1034" s="5"/>
      <c r="AO1034" s="6"/>
      <c r="AY1034" s="5"/>
      <c r="BI1034" s="6"/>
    </row>
    <row r="1035" spans="1:62">
      <c r="A1035" s="4" t="s">
        <v>21</v>
      </c>
      <c r="B1035" s="4">
        <v>1</v>
      </c>
      <c r="C1035" s="4">
        <v>1</v>
      </c>
      <c r="D1035" s="4">
        <v>1</v>
      </c>
      <c r="E1035" s="4">
        <v>1</v>
      </c>
      <c r="F1035" s="4">
        <v>1</v>
      </c>
      <c r="G1035" s="4">
        <v>1</v>
      </c>
      <c r="H1035" s="4">
        <v>1</v>
      </c>
      <c r="I1035" s="4">
        <v>1</v>
      </c>
      <c r="J1035" s="4">
        <v>1</v>
      </c>
      <c r="K1035" s="5">
        <v>1</v>
      </c>
      <c r="L1035" s="4">
        <v>1</v>
      </c>
      <c r="M1035" s="4">
        <v>1</v>
      </c>
      <c r="N1035" s="4">
        <v>1</v>
      </c>
      <c r="O1035" s="4">
        <v>1</v>
      </c>
      <c r="P1035" s="4">
        <v>1</v>
      </c>
      <c r="Q1035" s="4">
        <v>1</v>
      </c>
      <c r="R1035" s="4">
        <v>1</v>
      </c>
      <c r="S1035" s="4">
        <v>1</v>
      </c>
      <c r="T1035" s="4">
        <v>1</v>
      </c>
      <c r="U1035" s="6">
        <v>1</v>
      </c>
      <c r="V1035" s="4">
        <v>1</v>
      </c>
      <c r="W1035" s="4">
        <v>1</v>
      </c>
      <c r="X1035" s="4">
        <v>1</v>
      </c>
      <c r="Y1035" s="4">
        <v>1</v>
      </c>
      <c r="Z1035" s="4">
        <v>1</v>
      </c>
      <c r="AA1035" s="4">
        <v>1</v>
      </c>
      <c r="AB1035" s="4">
        <v>1</v>
      </c>
      <c r="AC1035" s="4">
        <v>1</v>
      </c>
      <c r="AD1035" s="4">
        <v>1</v>
      </c>
      <c r="AE1035" s="5">
        <v>1</v>
      </c>
      <c r="AF1035" s="4">
        <v>1</v>
      </c>
      <c r="AG1035" s="4">
        <v>1</v>
      </c>
      <c r="AH1035" s="4">
        <v>1</v>
      </c>
      <c r="AI1035" s="4">
        <v>1</v>
      </c>
      <c r="AJ1035" s="4">
        <v>1</v>
      </c>
      <c r="AK1035" s="4">
        <v>1</v>
      </c>
      <c r="AL1035" s="4">
        <v>1</v>
      </c>
      <c r="AM1035" s="4">
        <v>1</v>
      </c>
      <c r="AN1035" s="4">
        <v>1</v>
      </c>
      <c r="AO1035" s="6">
        <v>1</v>
      </c>
      <c r="AP1035" s="4">
        <v>1</v>
      </c>
      <c r="AQ1035" s="4">
        <v>1</v>
      </c>
      <c r="AR1035" s="4">
        <v>1</v>
      </c>
      <c r="AS1035" s="4">
        <v>1</v>
      </c>
      <c r="AT1035" s="4">
        <v>1</v>
      </c>
      <c r="AU1035" s="4">
        <v>1</v>
      </c>
      <c r="AV1035" s="4">
        <v>1</v>
      </c>
      <c r="AW1035" s="4">
        <v>1</v>
      </c>
      <c r="AX1035" s="4">
        <v>1</v>
      </c>
      <c r="AY1035" s="5">
        <v>1</v>
      </c>
      <c r="AZ1035" s="4">
        <v>1</v>
      </c>
      <c r="BA1035" s="4">
        <v>1</v>
      </c>
      <c r="BB1035" s="4">
        <v>1</v>
      </c>
      <c r="BC1035" s="4">
        <v>1</v>
      </c>
      <c r="BD1035" s="4">
        <v>1</v>
      </c>
      <c r="BE1035" s="4">
        <v>1</v>
      </c>
      <c r="BF1035" s="4">
        <v>1</v>
      </c>
      <c r="BG1035" s="4">
        <v>1</v>
      </c>
      <c r="BH1035" s="4">
        <v>1</v>
      </c>
      <c r="BI1035" s="6">
        <v>1</v>
      </c>
      <c r="BJ1035" t="s">
        <v>2</v>
      </c>
    </row>
    <row r="1036" spans="1:62">
      <c r="A1036" s="4" t="s">
        <v>22</v>
      </c>
      <c r="B1036" s="4">
        <v>80</v>
      </c>
      <c r="C1036" s="4">
        <v>100</v>
      </c>
      <c r="D1036" s="4">
        <v>120</v>
      </c>
      <c r="E1036" s="4">
        <v>140</v>
      </c>
      <c r="F1036" s="4">
        <v>160</v>
      </c>
      <c r="G1036" s="4">
        <v>180</v>
      </c>
      <c r="H1036" s="4">
        <v>200</v>
      </c>
      <c r="I1036" s="4">
        <v>220</v>
      </c>
      <c r="J1036" s="4">
        <v>260</v>
      </c>
      <c r="K1036" s="5">
        <v>300</v>
      </c>
      <c r="L1036" s="4">
        <v>340</v>
      </c>
      <c r="M1036" s="4">
        <v>380</v>
      </c>
      <c r="N1036" s="4">
        <v>420</v>
      </c>
      <c r="O1036" s="4">
        <v>460</v>
      </c>
      <c r="P1036" s="4">
        <v>500</v>
      </c>
      <c r="Q1036" s="4">
        <v>540</v>
      </c>
      <c r="R1036" s="4">
        <v>600</v>
      </c>
      <c r="S1036" s="4">
        <v>660</v>
      </c>
      <c r="T1036" s="4">
        <v>720</v>
      </c>
      <c r="U1036" s="6">
        <v>780</v>
      </c>
      <c r="V1036" s="4">
        <v>840</v>
      </c>
      <c r="W1036" s="4">
        <v>900</v>
      </c>
      <c r="X1036" s="4">
        <v>980</v>
      </c>
      <c r="Y1036" s="4">
        <v>1060</v>
      </c>
      <c r="Z1036" s="4">
        <v>1140</v>
      </c>
      <c r="AA1036" s="4">
        <v>1220</v>
      </c>
      <c r="AB1036" s="4">
        <v>1300</v>
      </c>
      <c r="AC1036" s="4">
        <v>1380</v>
      </c>
      <c r="AD1036" s="4">
        <v>1480</v>
      </c>
      <c r="AE1036" s="5">
        <v>1580</v>
      </c>
      <c r="AF1036" s="4">
        <v>1680</v>
      </c>
      <c r="AG1036" s="4">
        <v>1780</v>
      </c>
      <c r="AH1036" s="4">
        <v>1880</v>
      </c>
      <c r="AI1036" s="4">
        <v>1980</v>
      </c>
      <c r="AJ1036" s="4">
        <v>2080</v>
      </c>
      <c r="AK1036" s="4">
        <v>2180</v>
      </c>
      <c r="AL1036" s="4">
        <v>2280</v>
      </c>
      <c r="AM1036" s="4">
        <v>2380</v>
      </c>
      <c r="AN1036" s="4">
        <v>2480</v>
      </c>
      <c r="AO1036" s="6">
        <v>2580</v>
      </c>
      <c r="AP1036" s="4">
        <v>2680</v>
      </c>
      <c r="AQ1036" s="4">
        <v>2780</v>
      </c>
      <c r="AR1036" s="4">
        <v>2880</v>
      </c>
      <c r="AS1036" s="4">
        <v>2980</v>
      </c>
      <c r="AT1036" s="4">
        <v>3080</v>
      </c>
      <c r="AU1036" s="4">
        <v>3180</v>
      </c>
      <c r="AV1036" s="4">
        <v>3280</v>
      </c>
      <c r="AW1036" s="4">
        <v>3380</v>
      </c>
      <c r="AX1036" s="4">
        <v>3480</v>
      </c>
      <c r="AY1036" s="5">
        <v>3580</v>
      </c>
      <c r="AZ1036" s="4">
        <v>3680</v>
      </c>
      <c r="BA1036" s="4">
        <v>3780</v>
      </c>
      <c r="BB1036" s="4">
        <v>3880</v>
      </c>
      <c r="BC1036" s="4">
        <v>3980</v>
      </c>
      <c r="BD1036" s="4">
        <v>4080</v>
      </c>
      <c r="BE1036" s="4">
        <v>4180</v>
      </c>
      <c r="BF1036" s="4">
        <v>4280</v>
      </c>
      <c r="BG1036" s="4">
        <v>4380</v>
      </c>
      <c r="BH1036" s="4">
        <v>4480</v>
      </c>
      <c r="BI1036" s="6">
        <v>4580</v>
      </c>
      <c r="BJ1036" t="s">
        <v>2</v>
      </c>
    </row>
    <row r="1037" spans="1:62">
      <c r="A1037" s="4" t="s">
        <v>432</v>
      </c>
      <c r="B1037" s="4">
        <v>1</v>
      </c>
      <c r="C1037" s="4">
        <v>1</v>
      </c>
      <c r="D1037" s="4">
        <v>1</v>
      </c>
      <c r="E1037" s="4">
        <v>1</v>
      </c>
      <c r="F1037" s="4">
        <v>1</v>
      </c>
      <c r="G1037" s="4">
        <v>1</v>
      </c>
      <c r="H1037" s="4">
        <v>1</v>
      </c>
      <c r="I1037" s="4">
        <v>1</v>
      </c>
      <c r="J1037" s="4">
        <v>1</v>
      </c>
      <c r="K1037" s="5">
        <v>1</v>
      </c>
      <c r="L1037" s="4">
        <v>1</v>
      </c>
      <c r="M1037" s="4">
        <v>1</v>
      </c>
      <c r="N1037" s="4">
        <v>1</v>
      </c>
      <c r="O1037" s="4">
        <v>1</v>
      </c>
      <c r="P1037" s="4">
        <v>1</v>
      </c>
      <c r="Q1037" s="4">
        <v>1</v>
      </c>
      <c r="R1037" s="4">
        <v>1</v>
      </c>
      <c r="S1037" s="4">
        <v>1</v>
      </c>
      <c r="T1037" s="4">
        <v>1</v>
      </c>
      <c r="U1037" s="6">
        <v>1</v>
      </c>
      <c r="V1037" s="4">
        <v>1</v>
      </c>
      <c r="W1037" s="4">
        <v>1</v>
      </c>
      <c r="X1037" s="4">
        <v>1</v>
      </c>
      <c r="Y1037" s="4">
        <v>1</v>
      </c>
      <c r="Z1037" s="4">
        <v>1</v>
      </c>
      <c r="AA1037" s="4">
        <v>1</v>
      </c>
      <c r="AB1037" s="4">
        <v>1</v>
      </c>
      <c r="AC1037" s="4">
        <v>1</v>
      </c>
      <c r="AD1037" s="4">
        <v>1</v>
      </c>
      <c r="AE1037" s="5">
        <v>1</v>
      </c>
      <c r="AF1037" s="4">
        <v>1</v>
      </c>
      <c r="AG1037" s="4">
        <v>1</v>
      </c>
      <c r="AH1037" s="4">
        <v>1</v>
      </c>
      <c r="AI1037" s="4">
        <v>1</v>
      </c>
      <c r="AJ1037" s="4">
        <v>1</v>
      </c>
      <c r="AK1037" s="4">
        <v>1</v>
      </c>
      <c r="AL1037" s="4">
        <v>1</v>
      </c>
      <c r="AM1037" s="4">
        <v>1</v>
      </c>
      <c r="AN1037" s="4">
        <v>1</v>
      </c>
      <c r="AO1037" s="6">
        <v>1</v>
      </c>
      <c r="AP1037" s="4">
        <v>1</v>
      </c>
      <c r="AQ1037" s="4">
        <v>1</v>
      </c>
      <c r="AR1037" s="4">
        <v>1</v>
      </c>
      <c r="AS1037" s="4">
        <v>1</v>
      </c>
      <c r="AT1037" s="4">
        <v>1</v>
      </c>
      <c r="AU1037" s="4">
        <v>1</v>
      </c>
      <c r="AV1037" s="4">
        <v>1</v>
      </c>
      <c r="AW1037" s="4">
        <v>1</v>
      </c>
      <c r="AX1037" s="4">
        <v>1</v>
      </c>
      <c r="AY1037" s="5">
        <v>1</v>
      </c>
      <c r="AZ1037" s="4">
        <v>1</v>
      </c>
      <c r="BA1037" s="4">
        <v>1</v>
      </c>
      <c r="BB1037" s="4">
        <v>1</v>
      </c>
      <c r="BC1037" s="4">
        <v>1</v>
      </c>
      <c r="BD1037" s="4">
        <v>1</v>
      </c>
      <c r="BE1037" s="4">
        <v>1</v>
      </c>
      <c r="BF1037" s="4">
        <v>1</v>
      </c>
      <c r="BG1037" s="4">
        <v>1</v>
      </c>
      <c r="BH1037" s="4">
        <v>1</v>
      </c>
      <c r="BI1037" s="6">
        <v>1</v>
      </c>
      <c r="BJ1037" t="s">
        <v>2</v>
      </c>
    </row>
    <row r="1038" spans="1:62">
      <c r="A1038" s="4" t="s">
        <v>433</v>
      </c>
      <c r="B1038" s="4">
        <v>30</v>
      </c>
      <c r="C1038" s="4">
        <v>45</v>
      </c>
      <c r="D1038" s="4">
        <v>60</v>
      </c>
      <c r="E1038" s="4">
        <v>75</v>
      </c>
      <c r="F1038" s="4">
        <v>90</v>
      </c>
      <c r="G1038" s="4">
        <v>105</v>
      </c>
      <c r="H1038" s="4">
        <v>120</v>
      </c>
      <c r="I1038" s="4">
        <v>135</v>
      </c>
      <c r="J1038" s="4">
        <v>160</v>
      </c>
      <c r="K1038" s="5">
        <v>185</v>
      </c>
      <c r="L1038" s="4">
        <v>210</v>
      </c>
      <c r="M1038" s="4">
        <v>235</v>
      </c>
      <c r="N1038" s="4">
        <v>260</v>
      </c>
      <c r="O1038" s="4">
        <v>285</v>
      </c>
      <c r="P1038" s="4">
        <v>310</v>
      </c>
      <c r="Q1038" s="4">
        <v>335</v>
      </c>
      <c r="R1038" s="4">
        <v>370</v>
      </c>
      <c r="S1038" s="4">
        <v>405</v>
      </c>
      <c r="T1038" s="4">
        <v>440</v>
      </c>
      <c r="U1038" s="6">
        <v>475</v>
      </c>
      <c r="V1038" s="4">
        <v>510</v>
      </c>
      <c r="W1038" s="4">
        <v>545</v>
      </c>
      <c r="X1038" s="4">
        <v>590</v>
      </c>
      <c r="Y1038" s="4">
        <v>635</v>
      </c>
      <c r="Z1038" s="4">
        <v>680</v>
      </c>
      <c r="AA1038" s="4">
        <v>725</v>
      </c>
      <c r="AB1038" s="4">
        <v>770</v>
      </c>
      <c r="AC1038" s="4">
        <v>815</v>
      </c>
      <c r="AD1038" s="4">
        <v>880</v>
      </c>
      <c r="AE1038" s="5">
        <v>945</v>
      </c>
      <c r="AF1038" s="4">
        <v>1010</v>
      </c>
      <c r="AG1038" s="4">
        <v>1075</v>
      </c>
      <c r="AH1038" s="4">
        <v>1140</v>
      </c>
      <c r="AI1038" s="4">
        <v>1205</v>
      </c>
      <c r="AJ1038" s="4">
        <v>1270</v>
      </c>
      <c r="AK1038" s="4">
        <v>1335</v>
      </c>
      <c r="AL1038" s="4">
        <v>1400</v>
      </c>
      <c r="AM1038" s="4">
        <v>1465</v>
      </c>
      <c r="AN1038" s="4">
        <v>1530</v>
      </c>
      <c r="AO1038" s="6">
        <v>1595</v>
      </c>
      <c r="AP1038" s="4">
        <v>1660</v>
      </c>
      <c r="AQ1038" s="4">
        <v>1725</v>
      </c>
      <c r="AR1038" s="4">
        <v>1790</v>
      </c>
      <c r="AS1038" s="4">
        <v>1855</v>
      </c>
      <c r="AT1038" s="4">
        <v>1920</v>
      </c>
      <c r="AU1038" s="4">
        <v>1985</v>
      </c>
      <c r="AV1038" s="4">
        <v>2050</v>
      </c>
      <c r="AW1038" s="4">
        <v>2115</v>
      </c>
      <c r="AX1038" s="4">
        <v>2180</v>
      </c>
      <c r="AY1038" s="5">
        <v>2245</v>
      </c>
      <c r="AZ1038" s="4">
        <v>2310</v>
      </c>
      <c r="BA1038" s="4">
        <v>2375</v>
      </c>
      <c r="BB1038" s="4">
        <v>2440</v>
      </c>
      <c r="BC1038" s="4">
        <v>2505</v>
      </c>
      <c r="BD1038" s="4">
        <v>2570</v>
      </c>
      <c r="BE1038" s="4">
        <v>2635</v>
      </c>
      <c r="BF1038" s="4">
        <v>2700</v>
      </c>
      <c r="BG1038" s="4">
        <v>2765</v>
      </c>
      <c r="BH1038" s="4">
        <v>2830</v>
      </c>
      <c r="BI1038" s="6">
        <v>2895</v>
      </c>
      <c r="BJ1038" t="s">
        <v>2</v>
      </c>
    </row>
    <row r="1039" spans="1:62">
      <c r="A1039" s="4" t="s">
        <v>434</v>
      </c>
      <c r="B1039" s="4">
        <v>1</v>
      </c>
      <c r="C1039" s="4">
        <v>1</v>
      </c>
      <c r="D1039" s="4">
        <v>1</v>
      </c>
      <c r="E1039" s="4">
        <v>1</v>
      </c>
      <c r="F1039" s="4">
        <v>1</v>
      </c>
      <c r="G1039" s="4">
        <v>1</v>
      </c>
      <c r="H1039" s="4">
        <v>1</v>
      </c>
      <c r="I1039" s="4">
        <v>1</v>
      </c>
      <c r="J1039" s="4">
        <v>1</v>
      </c>
      <c r="K1039" s="5">
        <v>1</v>
      </c>
      <c r="L1039" s="4">
        <v>1</v>
      </c>
      <c r="M1039" s="4">
        <v>1</v>
      </c>
      <c r="N1039" s="4">
        <v>1</v>
      </c>
      <c r="O1039" s="4">
        <v>1</v>
      </c>
      <c r="P1039" s="4">
        <v>1</v>
      </c>
      <c r="Q1039" s="4">
        <v>1</v>
      </c>
      <c r="R1039" s="4">
        <v>1</v>
      </c>
      <c r="S1039" s="4">
        <v>1</v>
      </c>
      <c r="T1039" s="4">
        <v>1</v>
      </c>
      <c r="U1039" s="6">
        <v>1</v>
      </c>
      <c r="V1039" s="4">
        <v>1</v>
      </c>
      <c r="W1039" s="4">
        <v>1</v>
      </c>
      <c r="X1039" s="4">
        <v>1</v>
      </c>
      <c r="Y1039" s="4">
        <v>1</v>
      </c>
      <c r="Z1039" s="4">
        <v>1</v>
      </c>
      <c r="AA1039" s="4">
        <v>1</v>
      </c>
      <c r="AB1039" s="4">
        <v>1</v>
      </c>
      <c r="AC1039" s="4">
        <v>1</v>
      </c>
      <c r="AD1039" s="4">
        <v>1</v>
      </c>
      <c r="AE1039" s="5">
        <v>1</v>
      </c>
      <c r="AF1039" s="4">
        <v>1</v>
      </c>
      <c r="AG1039" s="4">
        <v>1</v>
      </c>
      <c r="AH1039" s="4">
        <v>1</v>
      </c>
      <c r="AI1039" s="4">
        <v>1</v>
      </c>
      <c r="AJ1039" s="4">
        <v>1</v>
      </c>
      <c r="AK1039" s="4">
        <v>1</v>
      </c>
      <c r="AL1039" s="4">
        <v>1</v>
      </c>
      <c r="AM1039" s="4">
        <v>1</v>
      </c>
      <c r="AN1039" s="4">
        <v>1</v>
      </c>
      <c r="AO1039" s="6">
        <v>1</v>
      </c>
      <c r="AP1039" s="4">
        <v>1</v>
      </c>
      <c r="AQ1039" s="4">
        <v>1</v>
      </c>
      <c r="AR1039" s="4">
        <v>1</v>
      </c>
      <c r="AS1039" s="4">
        <v>1</v>
      </c>
      <c r="AT1039" s="4">
        <v>1</v>
      </c>
      <c r="AU1039" s="4">
        <v>1</v>
      </c>
      <c r="AV1039" s="4">
        <v>1</v>
      </c>
      <c r="AW1039" s="4">
        <v>1</v>
      </c>
      <c r="AX1039" s="4">
        <v>1</v>
      </c>
      <c r="AY1039" s="5">
        <v>1</v>
      </c>
      <c r="AZ1039" s="4">
        <v>1</v>
      </c>
      <c r="BA1039" s="4">
        <v>1</v>
      </c>
      <c r="BB1039" s="4">
        <v>1</v>
      </c>
      <c r="BC1039" s="4">
        <v>1</v>
      </c>
      <c r="BD1039" s="4">
        <v>1</v>
      </c>
      <c r="BE1039" s="4">
        <v>1</v>
      </c>
      <c r="BF1039" s="4">
        <v>1</v>
      </c>
      <c r="BG1039" s="4">
        <v>1</v>
      </c>
      <c r="BH1039" s="4">
        <v>1</v>
      </c>
      <c r="BI1039" s="6">
        <v>1</v>
      </c>
      <c r="BJ1039" t="s">
        <v>2</v>
      </c>
    </row>
    <row r="1040" spans="1:62">
      <c r="A1040" s="4" t="s">
        <v>435</v>
      </c>
      <c r="B1040" s="4">
        <v>40</v>
      </c>
      <c r="C1040" s="4">
        <v>60</v>
      </c>
      <c r="D1040" s="4">
        <v>80</v>
      </c>
      <c r="E1040" s="4">
        <v>100</v>
      </c>
      <c r="F1040" s="4">
        <v>120</v>
      </c>
      <c r="G1040" s="4">
        <v>140</v>
      </c>
      <c r="H1040" s="4">
        <v>160</v>
      </c>
      <c r="I1040" s="4">
        <v>180</v>
      </c>
      <c r="J1040" s="4">
        <v>220</v>
      </c>
      <c r="K1040" s="5">
        <v>260</v>
      </c>
      <c r="L1040" s="4">
        <v>300</v>
      </c>
      <c r="M1040" s="4">
        <v>340</v>
      </c>
      <c r="N1040" s="4">
        <v>380</v>
      </c>
      <c r="O1040" s="4">
        <v>420</v>
      </c>
      <c r="P1040" s="4">
        <v>460</v>
      </c>
      <c r="Q1040" s="4">
        <v>500</v>
      </c>
      <c r="R1040" s="4">
        <v>560</v>
      </c>
      <c r="S1040" s="4">
        <v>620</v>
      </c>
      <c r="T1040" s="4">
        <v>680</v>
      </c>
      <c r="U1040" s="6">
        <v>740</v>
      </c>
      <c r="V1040" s="4">
        <v>800</v>
      </c>
      <c r="W1040" s="4">
        <v>860</v>
      </c>
      <c r="X1040" s="4">
        <v>940</v>
      </c>
      <c r="Y1040" s="4">
        <v>1020</v>
      </c>
      <c r="Z1040" s="4">
        <v>1100</v>
      </c>
      <c r="AA1040" s="4">
        <v>1180</v>
      </c>
      <c r="AB1040" s="4">
        <v>1260</v>
      </c>
      <c r="AC1040" s="4">
        <v>1340</v>
      </c>
      <c r="AD1040" s="4">
        <v>1440</v>
      </c>
      <c r="AE1040" s="5">
        <v>1540</v>
      </c>
      <c r="AF1040" s="4">
        <v>1640</v>
      </c>
      <c r="AG1040" s="4">
        <v>1740</v>
      </c>
      <c r="AH1040" s="4">
        <v>1840</v>
      </c>
      <c r="AI1040" s="4">
        <v>1940</v>
      </c>
      <c r="AJ1040" s="4">
        <v>2040</v>
      </c>
      <c r="AK1040" s="4">
        <v>2140</v>
      </c>
      <c r="AL1040" s="4">
        <v>2240</v>
      </c>
      <c r="AM1040" s="4">
        <v>2340</v>
      </c>
      <c r="AN1040" s="4">
        <v>2440</v>
      </c>
      <c r="AO1040" s="6">
        <v>2540</v>
      </c>
      <c r="AP1040" s="4">
        <v>2640</v>
      </c>
      <c r="AQ1040" s="4">
        <v>2740</v>
      </c>
      <c r="AR1040" s="4">
        <v>2840</v>
      </c>
      <c r="AS1040" s="4">
        <v>2940</v>
      </c>
      <c r="AT1040" s="4">
        <v>3040</v>
      </c>
      <c r="AU1040" s="4">
        <v>3140</v>
      </c>
      <c r="AV1040" s="4">
        <v>3240</v>
      </c>
      <c r="AW1040" s="4">
        <v>3340</v>
      </c>
      <c r="AX1040" s="4">
        <v>3440</v>
      </c>
      <c r="AY1040" s="5">
        <v>3540</v>
      </c>
      <c r="AZ1040" s="4">
        <v>3640</v>
      </c>
      <c r="BA1040" s="4">
        <v>3740</v>
      </c>
      <c r="BB1040" s="4">
        <v>3840</v>
      </c>
      <c r="BC1040" s="4">
        <v>3940</v>
      </c>
      <c r="BD1040" s="4">
        <v>4040</v>
      </c>
      <c r="BE1040" s="4">
        <v>4140</v>
      </c>
      <c r="BF1040" s="4">
        <v>4240</v>
      </c>
      <c r="BG1040" s="4">
        <v>4340</v>
      </c>
      <c r="BH1040" s="4">
        <v>4440</v>
      </c>
      <c r="BI1040" s="6">
        <v>4540</v>
      </c>
      <c r="BJ1040" t="s">
        <v>2</v>
      </c>
    </row>
    <row r="1041" spans="1:62">
      <c r="A1041" s="4" t="s">
        <v>124</v>
      </c>
      <c r="B1041" s="4">
        <v>180</v>
      </c>
      <c r="C1041" s="4">
        <v>194</v>
      </c>
      <c r="D1041" s="4">
        <v>208</v>
      </c>
      <c r="E1041" s="4">
        <v>222</v>
      </c>
      <c r="F1041" s="4">
        <v>236</v>
      </c>
      <c r="G1041" s="4">
        <v>250</v>
      </c>
      <c r="H1041" s="4">
        <v>264</v>
      </c>
      <c r="I1041" s="4">
        <v>278</v>
      </c>
      <c r="J1041" s="4">
        <v>292</v>
      </c>
      <c r="K1041" s="5">
        <v>306</v>
      </c>
      <c r="L1041" s="4">
        <v>320</v>
      </c>
      <c r="M1041" s="4">
        <v>334</v>
      </c>
      <c r="N1041" s="4">
        <v>348</v>
      </c>
      <c r="O1041" s="4">
        <v>362</v>
      </c>
      <c r="P1041" s="4">
        <v>376</v>
      </c>
      <c r="Q1041" s="4">
        <v>390</v>
      </c>
      <c r="R1041" s="4">
        <v>404</v>
      </c>
      <c r="S1041" s="4">
        <v>418</v>
      </c>
      <c r="T1041" s="4">
        <v>432</v>
      </c>
      <c r="U1041" s="6">
        <v>446</v>
      </c>
      <c r="V1041" s="4">
        <v>460</v>
      </c>
      <c r="W1041" s="4">
        <v>474</v>
      </c>
      <c r="X1041" s="4">
        <v>488</v>
      </c>
      <c r="Y1041" s="4">
        <v>502</v>
      </c>
      <c r="Z1041" s="4">
        <v>516</v>
      </c>
      <c r="AA1041" s="4">
        <v>530</v>
      </c>
      <c r="AB1041" s="4">
        <v>544</v>
      </c>
      <c r="AC1041" s="4">
        <v>558</v>
      </c>
      <c r="AD1041" s="4">
        <v>572</v>
      </c>
      <c r="AE1041" s="5">
        <v>586</v>
      </c>
      <c r="AF1041" s="4">
        <v>600</v>
      </c>
      <c r="AG1041" s="4">
        <v>614</v>
      </c>
      <c r="AH1041" s="4">
        <v>628</v>
      </c>
      <c r="AI1041" s="4">
        <v>642</v>
      </c>
      <c r="AJ1041" s="4">
        <v>656</v>
      </c>
      <c r="AK1041" s="4">
        <v>670</v>
      </c>
      <c r="AL1041" s="4">
        <v>684</v>
      </c>
      <c r="AM1041" s="4">
        <v>698</v>
      </c>
      <c r="AN1041" s="4">
        <v>712</v>
      </c>
      <c r="AO1041" s="6">
        <v>726</v>
      </c>
      <c r="AP1041" s="4">
        <v>740</v>
      </c>
      <c r="AQ1041" s="4">
        <v>754</v>
      </c>
      <c r="AR1041" s="4">
        <v>768</v>
      </c>
      <c r="AS1041" s="4">
        <v>782</v>
      </c>
      <c r="AT1041" s="4">
        <v>796</v>
      </c>
      <c r="AU1041" s="4">
        <v>810</v>
      </c>
      <c r="AV1041" s="4">
        <v>824</v>
      </c>
      <c r="AW1041" s="4">
        <v>838</v>
      </c>
      <c r="AX1041" s="4">
        <v>852</v>
      </c>
      <c r="AY1041" s="5">
        <v>866</v>
      </c>
      <c r="AZ1041" s="4">
        <v>880</v>
      </c>
      <c r="BA1041" s="4">
        <v>894</v>
      </c>
      <c r="BB1041" s="4">
        <v>908</v>
      </c>
      <c r="BC1041" s="4">
        <v>922</v>
      </c>
      <c r="BD1041" s="4">
        <v>936</v>
      </c>
      <c r="BE1041" s="4">
        <v>950</v>
      </c>
      <c r="BF1041" s="4">
        <v>964</v>
      </c>
      <c r="BG1041" s="4">
        <v>978</v>
      </c>
      <c r="BH1041" s="4">
        <v>992</v>
      </c>
      <c r="BI1041" s="6">
        <v>1006</v>
      </c>
      <c r="BJ1041" t="s">
        <v>2</v>
      </c>
    </row>
    <row r="1042" spans="1:62">
      <c r="A1042" s="4" t="s">
        <v>6</v>
      </c>
      <c r="K1042" s="5"/>
      <c r="U1042" s="6"/>
      <c r="AE1042" s="5"/>
      <c r="AO1042" s="6"/>
      <c r="AY1042" s="5"/>
      <c r="BI1042" s="6"/>
    </row>
    <row r="1043" spans="1:62">
      <c r="A1043" s="4" t="s">
        <v>436</v>
      </c>
      <c r="K1043" s="5"/>
      <c r="U1043" s="6"/>
      <c r="AE1043" s="5"/>
      <c r="AO1043" s="6"/>
      <c r="AY1043" s="5"/>
      <c r="BI1043" s="6"/>
    </row>
    <row r="1044" spans="1:62">
      <c r="A1044" s="4" t="s">
        <v>161</v>
      </c>
      <c r="B1044" s="4">
        <v>50</v>
      </c>
      <c r="C1044" s="4">
        <f>B1044+10</f>
        <v>60</v>
      </c>
      <c r="D1044" s="4">
        <f t="shared" ref="D1044:BI1044" si="5013">C1044+10</f>
        <v>70</v>
      </c>
      <c r="E1044" s="4">
        <f t="shared" si="5013"/>
        <v>80</v>
      </c>
      <c r="F1044" s="4">
        <f t="shared" si="5013"/>
        <v>90</v>
      </c>
      <c r="G1044" s="4">
        <f t="shared" si="5013"/>
        <v>100</v>
      </c>
      <c r="H1044" s="4">
        <f t="shared" si="5013"/>
        <v>110</v>
      </c>
      <c r="I1044" s="4">
        <f t="shared" si="5013"/>
        <v>120</v>
      </c>
      <c r="J1044" s="4">
        <f t="shared" si="5013"/>
        <v>130</v>
      </c>
      <c r="K1044">
        <f t="shared" si="5013"/>
        <v>140</v>
      </c>
      <c r="L1044" s="4">
        <f t="shared" si="5013"/>
        <v>150</v>
      </c>
      <c r="M1044" s="4">
        <f t="shared" si="5013"/>
        <v>160</v>
      </c>
      <c r="N1044" s="4">
        <f t="shared" si="5013"/>
        <v>170</v>
      </c>
      <c r="O1044" s="4">
        <f t="shared" si="5013"/>
        <v>180</v>
      </c>
      <c r="P1044" s="4">
        <f t="shared" si="5013"/>
        <v>190</v>
      </c>
      <c r="Q1044" s="4">
        <f t="shared" si="5013"/>
        <v>200</v>
      </c>
      <c r="R1044" s="4">
        <f t="shared" si="5013"/>
        <v>210</v>
      </c>
      <c r="S1044" s="4">
        <f t="shared" si="5013"/>
        <v>220</v>
      </c>
      <c r="T1044" s="4">
        <f t="shared" si="5013"/>
        <v>230</v>
      </c>
      <c r="U1044">
        <f t="shared" si="5013"/>
        <v>240</v>
      </c>
      <c r="V1044" s="4">
        <f t="shared" si="5013"/>
        <v>250</v>
      </c>
      <c r="W1044" s="4">
        <f t="shared" si="5013"/>
        <v>260</v>
      </c>
      <c r="X1044" s="4">
        <f t="shared" si="5013"/>
        <v>270</v>
      </c>
      <c r="Y1044" s="4">
        <f t="shared" si="5013"/>
        <v>280</v>
      </c>
      <c r="Z1044" s="4">
        <f t="shared" si="5013"/>
        <v>290</v>
      </c>
      <c r="AA1044" s="4">
        <f t="shared" si="5013"/>
        <v>300</v>
      </c>
      <c r="AB1044" s="4">
        <f t="shared" si="5013"/>
        <v>310</v>
      </c>
      <c r="AC1044" s="4">
        <f t="shared" si="5013"/>
        <v>320</v>
      </c>
      <c r="AD1044" s="4">
        <f t="shared" si="5013"/>
        <v>330</v>
      </c>
      <c r="AE1044">
        <f t="shared" si="5013"/>
        <v>340</v>
      </c>
      <c r="AF1044" s="4">
        <f t="shared" si="5013"/>
        <v>350</v>
      </c>
      <c r="AG1044" s="4">
        <f t="shared" si="5013"/>
        <v>360</v>
      </c>
      <c r="AH1044" s="4">
        <f t="shared" si="5013"/>
        <v>370</v>
      </c>
      <c r="AI1044" s="4">
        <f t="shared" si="5013"/>
        <v>380</v>
      </c>
      <c r="AJ1044" s="4">
        <f t="shared" si="5013"/>
        <v>390</v>
      </c>
      <c r="AK1044" s="4">
        <f t="shared" si="5013"/>
        <v>400</v>
      </c>
      <c r="AL1044" s="4">
        <f t="shared" si="5013"/>
        <v>410</v>
      </c>
      <c r="AM1044" s="4">
        <f t="shared" si="5013"/>
        <v>420</v>
      </c>
      <c r="AN1044" s="4">
        <f t="shared" si="5013"/>
        <v>430</v>
      </c>
      <c r="AO1044">
        <f t="shared" si="5013"/>
        <v>440</v>
      </c>
      <c r="AP1044" s="4">
        <f t="shared" si="5013"/>
        <v>450</v>
      </c>
      <c r="AQ1044" s="4">
        <f t="shared" si="5013"/>
        <v>460</v>
      </c>
      <c r="AR1044" s="4">
        <f t="shared" si="5013"/>
        <v>470</v>
      </c>
      <c r="AS1044" s="4">
        <f t="shared" si="5013"/>
        <v>480</v>
      </c>
      <c r="AT1044" s="4">
        <f t="shared" si="5013"/>
        <v>490</v>
      </c>
      <c r="AU1044" s="4">
        <f t="shared" si="5013"/>
        <v>500</v>
      </c>
      <c r="AV1044" s="4">
        <f t="shared" si="5013"/>
        <v>510</v>
      </c>
      <c r="AW1044" s="4">
        <f t="shared" si="5013"/>
        <v>520</v>
      </c>
      <c r="AX1044" s="4">
        <f t="shared" si="5013"/>
        <v>530</v>
      </c>
      <c r="AY1044">
        <f t="shared" si="5013"/>
        <v>540</v>
      </c>
      <c r="AZ1044" s="4">
        <f t="shared" si="5013"/>
        <v>550</v>
      </c>
      <c r="BA1044" s="4">
        <f t="shared" si="5013"/>
        <v>560</v>
      </c>
      <c r="BB1044" s="4">
        <f t="shared" si="5013"/>
        <v>570</v>
      </c>
      <c r="BC1044" s="4">
        <f t="shared" si="5013"/>
        <v>580</v>
      </c>
      <c r="BD1044" s="4">
        <f t="shared" si="5013"/>
        <v>590</v>
      </c>
      <c r="BE1044" s="4">
        <f t="shared" si="5013"/>
        <v>600</v>
      </c>
      <c r="BF1044" s="4">
        <f t="shared" si="5013"/>
        <v>610</v>
      </c>
      <c r="BG1044" s="4">
        <f t="shared" si="5013"/>
        <v>620</v>
      </c>
      <c r="BH1044" s="4">
        <f t="shared" si="5013"/>
        <v>630</v>
      </c>
      <c r="BI1044">
        <f t="shared" si="5013"/>
        <v>640</v>
      </c>
      <c r="BJ1044" t="s">
        <v>2</v>
      </c>
    </row>
    <row r="1045" spans="1:62">
      <c r="A1045" s="4" t="s">
        <v>124</v>
      </c>
      <c r="B1045" s="4">
        <v>210</v>
      </c>
      <c r="C1045" s="4">
        <v>220</v>
      </c>
      <c r="D1045" s="4">
        <v>230</v>
      </c>
      <c r="E1045" s="4">
        <v>240</v>
      </c>
      <c r="F1045" s="4">
        <v>250</v>
      </c>
      <c r="G1045" s="4">
        <v>260</v>
      </c>
      <c r="H1045" s="4">
        <v>270</v>
      </c>
      <c r="I1045" s="4">
        <v>280</v>
      </c>
      <c r="J1045" s="4">
        <v>290</v>
      </c>
      <c r="K1045" s="5">
        <v>300</v>
      </c>
      <c r="L1045" s="4">
        <v>310</v>
      </c>
      <c r="M1045" s="4">
        <v>320</v>
      </c>
      <c r="N1045" s="4">
        <v>330</v>
      </c>
      <c r="O1045" s="4">
        <v>340</v>
      </c>
      <c r="P1045" s="4">
        <v>350</v>
      </c>
      <c r="Q1045" s="4">
        <v>360</v>
      </c>
      <c r="R1045" s="4">
        <v>370</v>
      </c>
      <c r="S1045" s="4">
        <v>380</v>
      </c>
      <c r="T1045" s="4">
        <v>390</v>
      </c>
      <c r="U1045" s="6">
        <v>400</v>
      </c>
      <c r="V1045" s="4">
        <v>410</v>
      </c>
      <c r="W1045" s="4">
        <v>420</v>
      </c>
      <c r="X1045" s="4">
        <v>430</v>
      </c>
      <c r="Y1045" s="4">
        <v>440</v>
      </c>
      <c r="Z1045" s="4">
        <v>450</v>
      </c>
      <c r="AA1045" s="4">
        <v>460</v>
      </c>
      <c r="AB1045" s="4">
        <v>470</v>
      </c>
      <c r="AC1045" s="4">
        <v>480</v>
      </c>
      <c r="AD1045" s="4">
        <v>490</v>
      </c>
      <c r="AE1045" s="5">
        <v>500</v>
      </c>
      <c r="AF1045" s="4">
        <v>510</v>
      </c>
      <c r="AG1045" s="4">
        <v>520</v>
      </c>
      <c r="AH1045" s="4">
        <v>530</v>
      </c>
      <c r="AI1045" s="4">
        <v>540</v>
      </c>
      <c r="AJ1045" s="4">
        <v>550</v>
      </c>
      <c r="AK1045" s="4">
        <v>560</v>
      </c>
      <c r="AL1045" s="4">
        <v>570</v>
      </c>
      <c r="AM1045" s="4">
        <v>580</v>
      </c>
      <c r="AN1045" s="4">
        <v>590</v>
      </c>
      <c r="AO1045" s="6">
        <v>600</v>
      </c>
      <c r="AP1045" s="4">
        <v>610</v>
      </c>
      <c r="AQ1045" s="4">
        <v>620</v>
      </c>
      <c r="AR1045" s="4">
        <v>630</v>
      </c>
      <c r="AS1045" s="4">
        <v>640</v>
      </c>
      <c r="AT1045" s="4">
        <v>650</v>
      </c>
      <c r="AU1045" s="4">
        <v>660</v>
      </c>
      <c r="AV1045" s="4">
        <v>670</v>
      </c>
      <c r="AW1045" s="4">
        <v>680</v>
      </c>
      <c r="AX1045" s="4">
        <v>690</v>
      </c>
      <c r="AY1045" s="5">
        <v>700</v>
      </c>
      <c r="AZ1045" s="4">
        <v>710</v>
      </c>
      <c r="BA1045" s="4">
        <v>720</v>
      </c>
      <c r="BB1045" s="4">
        <v>730</v>
      </c>
      <c r="BC1045" s="4">
        <v>740</v>
      </c>
      <c r="BD1045" s="4">
        <v>750</v>
      </c>
      <c r="BE1045" s="4">
        <v>760</v>
      </c>
      <c r="BF1045" s="4">
        <v>770</v>
      </c>
      <c r="BG1045" s="4">
        <v>780</v>
      </c>
      <c r="BH1045" s="4">
        <v>790</v>
      </c>
      <c r="BI1045" s="6">
        <v>800</v>
      </c>
      <c r="BJ1045" t="s">
        <v>2</v>
      </c>
    </row>
    <row r="1046" spans="1:62">
      <c r="A1046" s="4" t="s">
        <v>6</v>
      </c>
      <c r="K1046" s="5"/>
      <c r="U1046" s="6"/>
      <c r="AE1046" s="5"/>
      <c r="AO1046" s="6"/>
      <c r="AY1046" s="5"/>
      <c r="BI1046" s="6"/>
    </row>
    <row r="1047" spans="1:62">
      <c r="A1047" s="4" t="s">
        <v>437</v>
      </c>
      <c r="K1047" s="5"/>
      <c r="U1047" s="6"/>
      <c r="AE1047" s="5"/>
      <c r="AO1047" s="6"/>
      <c r="AY1047" s="5"/>
      <c r="BI1047" s="6"/>
    </row>
    <row r="1048" spans="1:62">
      <c r="A1048" s="4" t="s">
        <v>1</v>
      </c>
      <c r="B1048" s="4">
        <v>15</v>
      </c>
      <c r="C1048" s="4">
        <v>23</v>
      </c>
      <c r="D1048" s="4">
        <v>31</v>
      </c>
      <c r="E1048" s="4">
        <v>39</v>
      </c>
      <c r="F1048" s="4">
        <v>47</v>
      </c>
      <c r="G1048" s="4">
        <v>55</v>
      </c>
      <c r="H1048" s="4">
        <v>63</v>
      </c>
      <c r="I1048" s="4">
        <v>71</v>
      </c>
      <c r="J1048" s="4">
        <v>81</v>
      </c>
      <c r="K1048" s="5">
        <v>91</v>
      </c>
      <c r="L1048" s="4">
        <v>101</v>
      </c>
      <c r="M1048" s="4">
        <v>111</v>
      </c>
      <c r="N1048" s="4">
        <v>121</v>
      </c>
      <c r="O1048" s="4">
        <v>131</v>
      </c>
      <c r="P1048" s="4">
        <v>141</v>
      </c>
      <c r="Q1048" s="4">
        <v>151</v>
      </c>
      <c r="R1048" s="4">
        <v>171</v>
      </c>
      <c r="S1048" s="4">
        <v>191</v>
      </c>
      <c r="T1048" s="4">
        <v>211</v>
      </c>
      <c r="U1048" s="6">
        <v>231</v>
      </c>
      <c r="V1048" s="4">
        <v>251</v>
      </c>
      <c r="W1048" s="4">
        <v>271</v>
      </c>
      <c r="X1048" s="4">
        <v>301</v>
      </c>
      <c r="Y1048" s="4">
        <v>331</v>
      </c>
      <c r="Z1048" s="4">
        <v>361</v>
      </c>
      <c r="AA1048" s="4">
        <v>391</v>
      </c>
      <c r="AB1048" s="4">
        <v>421</v>
      </c>
      <c r="AC1048" s="4">
        <v>451</v>
      </c>
      <c r="AD1048" s="4">
        <v>491</v>
      </c>
      <c r="AE1048" s="5">
        <v>531</v>
      </c>
      <c r="AF1048" s="4">
        <v>571</v>
      </c>
      <c r="AG1048" s="4">
        <v>611</v>
      </c>
      <c r="AH1048" s="4">
        <v>651</v>
      </c>
      <c r="AI1048" s="4">
        <v>691</v>
      </c>
      <c r="AJ1048" s="4">
        <v>731</v>
      </c>
      <c r="AK1048" s="4">
        <v>771</v>
      </c>
      <c r="AL1048" s="4">
        <v>811</v>
      </c>
      <c r="AM1048" s="4">
        <v>851</v>
      </c>
      <c r="AN1048" s="4">
        <v>891</v>
      </c>
      <c r="AO1048" s="6">
        <v>931</v>
      </c>
      <c r="AP1048" s="4">
        <v>971</v>
      </c>
      <c r="AQ1048" s="4">
        <v>1011</v>
      </c>
      <c r="AR1048" s="4">
        <v>1051</v>
      </c>
      <c r="AS1048" s="4">
        <v>1091</v>
      </c>
      <c r="AT1048" s="4">
        <v>1131</v>
      </c>
      <c r="AU1048" s="4">
        <v>1171</v>
      </c>
      <c r="AV1048" s="4">
        <v>1211</v>
      </c>
      <c r="AW1048" s="4">
        <v>1251</v>
      </c>
      <c r="AX1048" s="4">
        <v>1291</v>
      </c>
      <c r="AY1048" s="5">
        <v>1331</v>
      </c>
      <c r="AZ1048" s="4">
        <v>1371</v>
      </c>
      <c r="BA1048" s="4">
        <v>1411</v>
      </c>
      <c r="BB1048" s="4">
        <v>1451</v>
      </c>
      <c r="BC1048" s="4">
        <v>1491</v>
      </c>
      <c r="BD1048" s="4">
        <v>1531</v>
      </c>
      <c r="BE1048" s="4">
        <v>1571</v>
      </c>
      <c r="BF1048" s="4">
        <v>1611</v>
      </c>
      <c r="BG1048" s="4">
        <v>1651</v>
      </c>
      <c r="BH1048" s="4">
        <v>1691</v>
      </c>
      <c r="BI1048" s="6">
        <v>1731</v>
      </c>
      <c r="BJ1048" t="s">
        <v>2</v>
      </c>
    </row>
    <row r="1049" spans="1:62">
      <c r="A1049" s="4" t="s">
        <v>3</v>
      </c>
      <c r="B1049" s="4">
        <v>35</v>
      </c>
      <c r="C1049" s="4">
        <v>43</v>
      </c>
      <c r="D1049" s="4">
        <v>51</v>
      </c>
      <c r="E1049" s="4">
        <v>59</v>
      </c>
      <c r="F1049" s="4">
        <v>67</v>
      </c>
      <c r="G1049" s="4">
        <v>75</v>
      </c>
      <c r="H1049" s="4">
        <v>83</v>
      </c>
      <c r="I1049" s="4">
        <v>91</v>
      </c>
      <c r="J1049" s="4">
        <v>101</v>
      </c>
      <c r="K1049" s="5">
        <v>111</v>
      </c>
      <c r="L1049" s="4">
        <v>121</v>
      </c>
      <c r="M1049" s="4">
        <v>131</v>
      </c>
      <c r="N1049" s="4">
        <v>141</v>
      </c>
      <c r="O1049" s="4">
        <v>151</v>
      </c>
      <c r="P1049" s="4">
        <v>161</v>
      </c>
      <c r="Q1049" s="4">
        <v>171</v>
      </c>
      <c r="R1049" s="4">
        <v>193</v>
      </c>
      <c r="S1049" s="4">
        <v>215</v>
      </c>
      <c r="T1049" s="4">
        <v>237</v>
      </c>
      <c r="U1049" s="6">
        <v>259</v>
      </c>
      <c r="V1049" s="4">
        <v>281</v>
      </c>
      <c r="W1049" s="4">
        <v>303</v>
      </c>
      <c r="X1049" s="4">
        <v>335</v>
      </c>
      <c r="Y1049" s="4">
        <v>367</v>
      </c>
      <c r="Z1049" s="4">
        <v>399</v>
      </c>
      <c r="AA1049" s="4">
        <v>431</v>
      </c>
      <c r="AB1049" s="4">
        <v>463</v>
      </c>
      <c r="AC1049" s="4">
        <v>495</v>
      </c>
      <c r="AD1049" s="4">
        <v>537</v>
      </c>
      <c r="AE1049" s="5">
        <v>579</v>
      </c>
      <c r="AF1049" s="4">
        <v>621</v>
      </c>
      <c r="AG1049" s="4">
        <v>663</v>
      </c>
      <c r="AH1049" s="4">
        <v>705</v>
      </c>
      <c r="AI1049" s="4">
        <v>747</v>
      </c>
      <c r="AJ1049" s="4">
        <v>789</v>
      </c>
      <c r="AK1049" s="4">
        <v>831</v>
      </c>
      <c r="AL1049" s="4">
        <v>873</v>
      </c>
      <c r="AM1049" s="4">
        <v>915</v>
      </c>
      <c r="AN1049" s="4">
        <v>957</v>
      </c>
      <c r="AO1049" s="6">
        <v>999</v>
      </c>
      <c r="AP1049" s="4">
        <v>1041</v>
      </c>
      <c r="AQ1049" s="4">
        <v>1083</v>
      </c>
      <c r="AR1049" s="4">
        <v>1125</v>
      </c>
      <c r="AS1049" s="4">
        <v>1167</v>
      </c>
      <c r="AT1049" s="4">
        <v>1209</v>
      </c>
      <c r="AU1049" s="4">
        <v>1251</v>
      </c>
      <c r="AV1049" s="4">
        <v>1293</v>
      </c>
      <c r="AW1049" s="4">
        <v>1335</v>
      </c>
      <c r="AX1049" s="4">
        <v>1377</v>
      </c>
      <c r="AY1049" s="5">
        <v>1419</v>
      </c>
      <c r="AZ1049" s="4">
        <v>1461</v>
      </c>
      <c r="BA1049" s="4">
        <v>1503</v>
      </c>
      <c r="BB1049" s="4">
        <v>1545</v>
      </c>
      <c r="BC1049" s="4">
        <v>1587</v>
      </c>
      <c r="BD1049" s="4">
        <v>1629</v>
      </c>
      <c r="BE1049" s="4">
        <v>1671</v>
      </c>
      <c r="BF1049" s="4">
        <v>1713</v>
      </c>
      <c r="BG1049" s="4">
        <v>1755</v>
      </c>
      <c r="BH1049" s="4">
        <v>1797</v>
      </c>
      <c r="BI1049" s="6">
        <v>1839</v>
      </c>
      <c r="BJ1049" t="s">
        <v>2</v>
      </c>
    </row>
    <row r="1050" spans="1:62">
      <c r="A1050" s="4" t="s">
        <v>438</v>
      </c>
      <c r="B1050" s="4">
        <v>4</v>
      </c>
      <c r="C1050" s="4">
        <v>4.4000000000000004</v>
      </c>
      <c r="D1050" s="4">
        <v>4.8</v>
      </c>
      <c r="E1050" s="4">
        <v>5.2</v>
      </c>
      <c r="F1050" s="4">
        <v>5.6</v>
      </c>
      <c r="G1050" s="4">
        <v>6</v>
      </c>
      <c r="H1050" s="4">
        <v>6.4</v>
      </c>
      <c r="I1050" s="4">
        <v>6.8</v>
      </c>
      <c r="J1050" s="4">
        <v>7.2</v>
      </c>
      <c r="K1050" s="5">
        <v>7.6</v>
      </c>
      <c r="L1050" s="4">
        <v>8</v>
      </c>
      <c r="M1050" s="4">
        <v>8.4</v>
      </c>
      <c r="N1050" s="4">
        <v>8.8000000000000007</v>
      </c>
      <c r="O1050" s="4">
        <v>9.1999999999999993</v>
      </c>
      <c r="P1050" s="4">
        <v>9.6</v>
      </c>
      <c r="Q1050" s="4">
        <v>10</v>
      </c>
      <c r="R1050" s="4">
        <v>10.4</v>
      </c>
      <c r="S1050" s="4">
        <v>10.8</v>
      </c>
      <c r="T1050" s="4">
        <v>11.2</v>
      </c>
      <c r="U1050" s="6">
        <v>11.6</v>
      </c>
      <c r="V1050" s="4">
        <v>12</v>
      </c>
      <c r="W1050" s="4">
        <v>12.4</v>
      </c>
      <c r="X1050" s="4">
        <v>12.8</v>
      </c>
      <c r="Y1050" s="4">
        <v>13.2</v>
      </c>
      <c r="Z1050" s="4">
        <v>13.6</v>
      </c>
      <c r="AA1050" s="4">
        <v>14</v>
      </c>
      <c r="AB1050" s="4">
        <v>14.4</v>
      </c>
      <c r="AC1050" s="4">
        <v>14.8</v>
      </c>
      <c r="AD1050" s="4">
        <v>15.2</v>
      </c>
      <c r="AE1050" s="5">
        <v>15.6</v>
      </c>
      <c r="AF1050" s="4">
        <v>16</v>
      </c>
      <c r="AG1050" s="4">
        <v>16.399999999999999</v>
      </c>
      <c r="AH1050" s="4">
        <v>16.8</v>
      </c>
      <c r="AI1050" s="4">
        <v>17.2</v>
      </c>
      <c r="AJ1050" s="4">
        <v>17.600000000000001</v>
      </c>
      <c r="AK1050" s="4">
        <v>18</v>
      </c>
      <c r="AL1050" s="4">
        <v>18.399999999999999</v>
      </c>
      <c r="AM1050" s="4">
        <v>18.8</v>
      </c>
      <c r="AN1050" s="4">
        <v>19.2</v>
      </c>
      <c r="AO1050" s="6">
        <v>19.600000000000001</v>
      </c>
      <c r="AP1050" s="4">
        <v>20</v>
      </c>
      <c r="AQ1050" s="4">
        <v>20.399999999999999</v>
      </c>
      <c r="AR1050" s="4">
        <v>20.8</v>
      </c>
      <c r="AS1050" s="4">
        <v>21.2</v>
      </c>
      <c r="AT1050" s="4">
        <v>21.6</v>
      </c>
      <c r="AU1050" s="4">
        <v>22</v>
      </c>
      <c r="AV1050" s="4">
        <v>22.4</v>
      </c>
      <c r="AW1050" s="4">
        <v>22.8</v>
      </c>
      <c r="AX1050" s="4">
        <v>23.2</v>
      </c>
      <c r="AY1050" s="5">
        <v>23.6</v>
      </c>
      <c r="AZ1050" s="4">
        <v>24</v>
      </c>
      <c r="BA1050" s="4">
        <v>24.4</v>
      </c>
      <c r="BB1050" s="4">
        <v>24.8</v>
      </c>
      <c r="BC1050" s="4">
        <v>25.2</v>
      </c>
      <c r="BD1050" s="4">
        <v>25.6</v>
      </c>
      <c r="BE1050" s="4">
        <v>26</v>
      </c>
      <c r="BF1050" s="4">
        <v>26.4</v>
      </c>
      <c r="BG1050" s="4">
        <v>26.8</v>
      </c>
      <c r="BH1050" s="4">
        <v>27.2</v>
      </c>
      <c r="BI1050" s="6">
        <v>27.6</v>
      </c>
      <c r="BJ1050" t="s">
        <v>2</v>
      </c>
    </row>
    <row r="1051" spans="1:62">
      <c r="A1051" s="4" t="s">
        <v>124</v>
      </c>
      <c r="B1051" s="4">
        <v>240</v>
      </c>
      <c r="C1051" s="4">
        <v>250</v>
      </c>
      <c r="D1051" s="4">
        <v>260</v>
      </c>
      <c r="E1051" s="4">
        <v>270</v>
      </c>
      <c r="F1051" s="4">
        <v>280</v>
      </c>
      <c r="G1051" s="4">
        <v>290</v>
      </c>
      <c r="H1051" s="4">
        <v>300</v>
      </c>
      <c r="I1051" s="4">
        <v>310</v>
      </c>
      <c r="J1051" s="4">
        <v>320</v>
      </c>
      <c r="K1051" s="5">
        <v>330</v>
      </c>
      <c r="L1051" s="4">
        <v>340</v>
      </c>
      <c r="M1051" s="4">
        <v>350</v>
      </c>
      <c r="N1051" s="4">
        <v>360</v>
      </c>
      <c r="O1051" s="4">
        <v>370</v>
      </c>
      <c r="P1051" s="4">
        <v>380</v>
      </c>
      <c r="Q1051" s="4">
        <v>390</v>
      </c>
      <c r="R1051" s="4">
        <v>400</v>
      </c>
      <c r="S1051" s="4">
        <v>410</v>
      </c>
      <c r="T1051" s="4">
        <v>420</v>
      </c>
      <c r="U1051" s="6">
        <v>430</v>
      </c>
      <c r="V1051" s="4">
        <v>440</v>
      </c>
      <c r="W1051" s="4">
        <v>450</v>
      </c>
      <c r="X1051" s="4">
        <v>460</v>
      </c>
      <c r="Y1051" s="4">
        <v>470</v>
      </c>
      <c r="Z1051" s="4">
        <v>480</v>
      </c>
      <c r="AA1051" s="4">
        <v>490</v>
      </c>
      <c r="AB1051" s="4">
        <v>500</v>
      </c>
      <c r="AC1051" s="4">
        <v>510</v>
      </c>
      <c r="AD1051" s="4">
        <v>520</v>
      </c>
      <c r="AE1051" s="5">
        <v>530</v>
      </c>
      <c r="AF1051" s="4">
        <v>540</v>
      </c>
      <c r="AG1051" s="4">
        <v>550</v>
      </c>
      <c r="AH1051" s="4">
        <v>560</v>
      </c>
      <c r="AI1051" s="4">
        <v>570</v>
      </c>
      <c r="AJ1051" s="4">
        <v>580</v>
      </c>
      <c r="AK1051" s="4">
        <v>590</v>
      </c>
      <c r="AL1051" s="4">
        <v>600</v>
      </c>
      <c r="AM1051" s="4">
        <v>610</v>
      </c>
      <c r="AN1051" s="4">
        <v>620</v>
      </c>
      <c r="AO1051" s="6">
        <v>630</v>
      </c>
      <c r="AP1051" s="4">
        <v>640</v>
      </c>
      <c r="AQ1051" s="4">
        <v>650</v>
      </c>
      <c r="AR1051" s="4">
        <v>660</v>
      </c>
      <c r="AS1051" s="4">
        <v>670</v>
      </c>
      <c r="AT1051" s="4">
        <v>680</v>
      </c>
      <c r="AU1051" s="4">
        <v>690</v>
      </c>
      <c r="AV1051" s="4">
        <v>700</v>
      </c>
      <c r="AW1051" s="4">
        <v>710</v>
      </c>
      <c r="AX1051" s="4">
        <v>720</v>
      </c>
      <c r="AY1051" s="5">
        <v>730</v>
      </c>
      <c r="AZ1051" s="4">
        <v>740</v>
      </c>
      <c r="BA1051" s="4">
        <v>750</v>
      </c>
      <c r="BB1051" s="4">
        <v>760</v>
      </c>
      <c r="BC1051" s="4">
        <v>770</v>
      </c>
      <c r="BD1051" s="4">
        <v>780</v>
      </c>
      <c r="BE1051" s="4">
        <v>790</v>
      </c>
      <c r="BF1051" s="4">
        <v>800</v>
      </c>
      <c r="BG1051" s="4">
        <v>810</v>
      </c>
      <c r="BH1051" s="4">
        <v>820</v>
      </c>
      <c r="BI1051" s="6">
        <v>830</v>
      </c>
      <c r="BJ1051" t="s">
        <v>2</v>
      </c>
    </row>
    <row r="1052" spans="1:62">
      <c r="A1052" s="4" t="s">
        <v>6</v>
      </c>
      <c r="K1052" s="5"/>
      <c r="U1052" s="6"/>
      <c r="AE1052" s="5"/>
      <c r="AO1052" s="6"/>
      <c r="AY1052" s="5"/>
      <c r="BI1052" s="6"/>
    </row>
    <row r="1053" spans="1:62">
      <c r="A1053" s="4" t="s">
        <v>439</v>
      </c>
      <c r="K1053" s="5"/>
      <c r="U1053" s="6"/>
      <c r="AE1053" s="5"/>
      <c r="AO1053" s="6"/>
      <c r="AY1053" s="5"/>
      <c r="BI1053" s="6"/>
    </row>
    <row r="1054" spans="1:62">
      <c r="A1054" s="4" t="s">
        <v>427</v>
      </c>
      <c r="B1054" s="4">
        <v>100</v>
      </c>
      <c r="C1054" s="4">
        <v>125</v>
      </c>
      <c r="D1054" s="4">
        <v>150</v>
      </c>
      <c r="E1054" s="4">
        <v>175</v>
      </c>
      <c r="F1054" s="4">
        <v>200</v>
      </c>
      <c r="G1054" s="4">
        <v>225</v>
      </c>
      <c r="H1054" s="4">
        <v>250</v>
      </c>
      <c r="I1054" s="4">
        <v>275</v>
      </c>
      <c r="J1054" s="4">
        <v>300</v>
      </c>
      <c r="K1054" s="5">
        <v>325</v>
      </c>
      <c r="L1054" s="4">
        <v>350</v>
      </c>
      <c r="M1054" s="4">
        <v>375</v>
      </c>
      <c r="N1054" s="4">
        <v>400</v>
      </c>
      <c r="O1054" s="4">
        <v>425</v>
      </c>
      <c r="P1054" s="4">
        <v>450</v>
      </c>
      <c r="Q1054" s="4">
        <v>475</v>
      </c>
      <c r="R1054" s="4">
        <v>500</v>
      </c>
      <c r="S1054" s="4">
        <v>525</v>
      </c>
      <c r="T1054" s="4">
        <v>550</v>
      </c>
      <c r="U1054" s="6">
        <v>575</v>
      </c>
      <c r="V1054" s="4">
        <v>600</v>
      </c>
      <c r="W1054" s="4">
        <v>625</v>
      </c>
      <c r="X1054" s="4">
        <v>650</v>
      </c>
      <c r="Y1054" s="4">
        <v>675</v>
      </c>
      <c r="Z1054" s="4">
        <v>700</v>
      </c>
      <c r="AA1054" s="4">
        <v>725</v>
      </c>
      <c r="AB1054" s="4">
        <v>750</v>
      </c>
      <c r="AC1054" s="4">
        <v>775</v>
      </c>
      <c r="AD1054" s="4">
        <v>800</v>
      </c>
      <c r="AE1054" s="5">
        <v>825</v>
      </c>
      <c r="AF1054" s="4">
        <v>850</v>
      </c>
      <c r="AG1054" s="4">
        <v>875</v>
      </c>
      <c r="AH1054" s="4">
        <v>900</v>
      </c>
      <c r="AI1054" s="4">
        <v>925</v>
      </c>
      <c r="AJ1054" s="4">
        <v>950</v>
      </c>
      <c r="AK1054" s="4">
        <v>975</v>
      </c>
      <c r="AL1054" s="4">
        <v>1000</v>
      </c>
      <c r="AM1054" s="4">
        <v>1025</v>
      </c>
      <c r="AN1054" s="4">
        <v>1050</v>
      </c>
      <c r="AO1054" s="6">
        <v>1075</v>
      </c>
      <c r="AP1054" s="4">
        <v>1100</v>
      </c>
      <c r="AQ1054" s="4">
        <v>1125</v>
      </c>
      <c r="AR1054" s="4">
        <v>1150</v>
      </c>
      <c r="AS1054" s="4">
        <v>1175</v>
      </c>
      <c r="AT1054" s="4">
        <v>1200</v>
      </c>
      <c r="AU1054" s="4">
        <v>1225</v>
      </c>
      <c r="AV1054" s="4">
        <v>1250</v>
      </c>
      <c r="AW1054" s="4">
        <v>1275</v>
      </c>
      <c r="AX1054" s="4">
        <v>1300</v>
      </c>
      <c r="AY1054" s="5">
        <v>1325</v>
      </c>
      <c r="AZ1054" s="4">
        <v>1350</v>
      </c>
      <c r="BA1054" s="4">
        <v>1375</v>
      </c>
      <c r="BB1054" s="4">
        <v>1400</v>
      </c>
      <c r="BC1054" s="4">
        <v>1425</v>
      </c>
      <c r="BD1054" s="4">
        <v>1450</v>
      </c>
      <c r="BE1054" s="4">
        <v>1475</v>
      </c>
      <c r="BF1054" s="4">
        <v>1500</v>
      </c>
      <c r="BG1054" s="4">
        <v>1525</v>
      </c>
      <c r="BH1054" s="4">
        <v>1550</v>
      </c>
      <c r="BI1054" s="6">
        <v>1575</v>
      </c>
      <c r="BJ1054" t="s">
        <v>2</v>
      </c>
    </row>
    <row r="1055" spans="1:62">
      <c r="A1055" s="4" t="s">
        <v>124</v>
      </c>
      <c r="B1055" s="4">
        <v>180</v>
      </c>
      <c r="C1055" s="4">
        <v>190</v>
      </c>
      <c r="D1055" s="4">
        <v>200</v>
      </c>
      <c r="E1055" s="4">
        <v>210</v>
      </c>
      <c r="F1055" s="4">
        <v>220</v>
      </c>
      <c r="G1055" s="4">
        <v>230</v>
      </c>
      <c r="H1055" s="4">
        <v>240</v>
      </c>
      <c r="I1055" s="4">
        <v>250</v>
      </c>
      <c r="J1055" s="4">
        <v>260</v>
      </c>
      <c r="K1055" s="5">
        <v>270</v>
      </c>
      <c r="L1055" s="4">
        <v>280</v>
      </c>
      <c r="M1055" s="4">
        <v>290</v>
      </c>
      <c r="N1055" s="4">
        <v>300</v>
      </c>
      <c r="O1055" s="4">
        <v>310</v>
      </c>
      <c r="P1055" s="4">
        <v>320</v>
      </c>
      <c r="Q1055" s="4">
        <v>330</v>
      </c>
      <c r="R1055" s="4">
        <v>340</v>
      </c>
      <c r="S1055" s="4">
        <v>350</v>
      </c>
      <c r="T1055" s="4">
        <v>360</v>
      </c>
      <c r="U1055" s="6">
        <v>370</v>
      </c>
      <c r="V1055" s="4">
        <v>380</v>
      </c>
      <c r="W1055" s="4">
        <v>390</v>
      </c>
      <c r="X1055" s="4">
        <v>400</v>
      </c>
      <c r="Y1055" s="4">
        <v>410</v>
      </c>
      <c r="Z1055" s="4">
        <v>420</v>
      </c>
      <c r="AA1055" s="4">
        <v>430</v>
      </c>
      <c r="AB1055" s="4">
        <v>440</v>
      </c>
      <c r="AC1055" s="4">
        <v>450</v>
      </c>
      <c r="AD1055" s="4">
        <v>460</v>
      </c>
      <c r="AE1055" s="5">
        <v>470</v>
      </c>
      <c r="AF1055" s="4">
        <v>480</v>
      </c>
      <c r="AG1055" s="4">
        <v>490</v>
      </c>
      <c r="AH1055" s="4">
        <v>500</v>
      </c>
      <c r="AI1055" s="4">
        <v>510</v>
      </c>
      <c r="AJ1055" s="4">
        <v>520</v>
      </c>
      <c r="AK1055" s="4">
        <v>530</v>
      </c>
      <c r="AL1055" s="4">
        <v>540</v>
      </c>
      <c r="AM1055" s="4">
        <v>550</v>
      </c>
      <c r="AN1055" s="4">
        <v>560</v>
      </c>
      <c r="AO1055" s="6">
        <v>570</v>
      </c>
      <c r="AP1055" s="4">
        <v>580</v>
      </c>
      <c r="AQ1055" s="4">
        <v>590</v>
      </c>
      <c r="AR1055" s="4">
        <v>600</v>
      </c>
      <c r="AS1055" s="4">
        <v>610</v>
      </c>
      <c r="AT1055" s="4">
        <v>620</v>
      </c>
      <c r="AU1055" s="4">
        <v>630</v>
      </c>
      <c r="AV1055" s="4">
        <v>640</v>
      </c>
      <c r="AW1055" s="4">
        <v>650</v>
      </c>
      <c r="AX1055" s="4">
        <v>660</v>
      </c>
      <c r="AY1055" s="5">
        <v>670</v>
      </c>
      <c r="AZ1055" s="4">
        <v>680</v>
      </c>
      <c r="BA1055" s="4">
        <v>690</v>
      </c>
      <c r="BB1055" s="4">
        <v>700</v>
      </c>
      <c r="BC1055" s="4">
        <v>710</v>
      </c>
      <c r="BD1055" s="4">
        <v>720</v>
      </c>
      <c r="BE1055" s="4">
        <v>730</v>
      </c>
      <c r="BF1055" s="4">
        <v>740</v>
      </c>
      <c r="BG1055" s="4">
        <v>750</v>
      </c>
      <c r="BH1055" s="4">
        <v>760</v>
      </c>
      <c r="BI1055" s="6">
        <v>770</v>
      </c>
      <c r="BJ1055" t="s">
        <v>2</v>
      </c>
    </row>
    <row r="1056" spans="1:62">
      <c r="A1056" s="4" t="s">
        <v>6</v>
      </c>
      <c r="K1056" s="5"/>
      <c r="U1056" s="6"/>
      <c r="AE1056" s="5"/>
      <c r="AO1056" s="6"/>
      <c r="AY1056" s="5"/>
      <c r="BI1056" s="6"/>
    </row>
    <row r="1057" spans="1:62">
      <c r="A1057" s="4" t="s">
        <v>440</v>
      </c>
      <c r="K1057" s="5"/>
      <c r="U1057" s="6"/>
      <c r="AE1057" s="5"/>
      <c r="AO1057" s="6"/>
      <c r="AY1057" s="5"/>
      <c r="BI1057" s="6"/>
    </row>
    <row r="1058" spans="1:62">
      <c r="A1058" s="4" t="s">
        <v>441</v>
      </c>
      <c r="B1058" s="4">
        <v>20</v>
      </c>
      <c r="C1058" s="4">
        <f>B1058+10</f>
        <v>30</v>
      </c>
      <c r="D1058" s="4">
        <f t="shared" ref="D1058:I1058" si="5014">C1058+10</f>
        <v>40</v>
      </c>
      <c r="E1058" s="4">
        <f t="shared" si="5014"/>
        <v>50</v>
      </c>
      <c r="F1058" s="4">
        <f t="shared" si="5014"/>
        <v>60</v>
      </c>
      <c r="G1058" s="4">
        <f t="shared" si="5014"/>
        <v>70</v>
      </c>
      <c r="H1058" s="4">
        <f t="shared" si="5014"/>
        <v>80</v>
      </c>
      <c r="I1058" s="4">
        <f t="shared" si="5014"/>
        <v>90</v>
      </c>
      <c r="J1058" s="4">
        <f>I1058+19</f>
        <v>109</v>
      </c>
      <c r="K1058">
        <f t="shared" ref="K1058:Q1058" si="5015">J1058+19</f>
        <v>128</v>
      </c>
      <c r="L1058" s="4">
        <f t="shared" si="5015"/>
        <v>147</v>
      </c>
      <c r="M1058" s="4">
        <f t="shared" si="5015"/>
        <v>166</v>
      </c>
      <c r="N1058" s="4">
        <f t="shared" si="5015"/>
        <v>185</v>
      </c>
      <c r="O1058" s="4">
        <f t="shared" si="5015"/>
        <v>204</v>
      </c>
      <c r="P1058" s="4">
        <f t="shared" si="5015"/>
        <v>223</v>
      </c>
      <c r="Q1058" s="4">
        <f t="shared" si="5015"/>
        <v>242</v>
      </c>
      <c r="R1058" s="4">
        <f>Q1058+29</f>
        <v>271</v>
      </c>
      <c r="S1058" s="4">
        <f t="shared" ref="S1058:W1058" si="5016">R1058+29</f>
        <v>300</v>
      </c>
      <c r="T1058" s="4">
        <f t="shared" si="5016"/>
        <v>329</v>
      </c>
      <c r="U1058">
        <f t="shared" si="5016"/>
        <v>358</v>
      </c>
      <c r="V1058" s="4">
        <f t="shared" si="5016"/>
        <v>387</v>
      </c>
      <c r="W1058" s="4">
        <f t="shared" si="5016"/>
        <v>416</v>
      </c>
      <c r="X1058" s="4">
        <f>W1058+38</f>
        <v>454</v>
      </c>
      <c r="Y1058" s="4">
        <f t="shared" ref="Y1058:AC1058" si="5017">X1058+38</f>
        <v>492</v>
      </c>
      <c r="Z1058" s="4">
        <f t="shared" si="5017"/>
        <v>530</v>
      </c>
      <c r="AA1058" s="4">
        <f t="shared" si="5017"/>
        <v>568</v>
      </c>
      <c r="AB1058" s="4">
        <f t="shared" si="5017"/>
        <v>606</v>
      </c>
      <c r="AC1058" s="4">
        <f t="shared" si="5017"/>
        <v>644</v>
      </c>
      <c r="AD1058" s="4">
        <f>AC1058+46</f>
        <v>690</v>
      </c>
      <c r="AE1058">
        <f t="shared" ref="AE1058:AN1058" si="5018">AD1058+46</f>
        <v>736</v>
      </c>
      <c r="AF1058" s="4">
        <f t="shared" si="5018"/>
        <v>782</v>
      </c>
      <c r="AG1058" s="4">
        <f t="shared" si="5018"/>
        <v>828</v>
      </c>
      <c r="AH1058" s="4">
        <f t="shared" si="5018"/>
        <v>874</v>
      </c>
      <c r="AI1058" s="4">
        <f t="shared" si="5018"/>
        <v>920</v>
      </c>
      <c r="AJ1058" s="4">
        <f t="shared" si="5018"/>
        <v>966</v>
      </c>
      <c r="AK1058" s="4">
        <f t="shared" si="5018"/>
        <v>1012</v>
      </c>
      <c r="AL1058" s="4">
        <f t="shared" si="5018"/>
        <v>1058</v>
      </c>
      <c r="AM1058" s="4">
        <f t="shared" si="5018"/>
        <v>1104</v>
      </c>
      <c r="AN1058" s="4">
        <f t="shared" si="5018"/>
        <v>1150</v>
      </c>
      <c r="AO1058">
        <f t="shared" ref="AO1058:BI1058" si="5019">AN1058+46</f>
        <v>1196</v>
      </c>
      <c r="AP1058" s="4">
        <f t="shared" si="5019"/>
        <v>1242</v>
      </c>
      <c r="AQ1058" s="4">
        <f t="shared" si="5019"/>
        <v>1288</v>
      </c>
      <c r="AR1058" s="4">
        <f t="shared" si="5019"/>
        <v>1334</v>
      </c>
      <c r="AS1058" s="4">
        <f t="shared" si="5019"/>
        <v>1380</v>
      </c>
      <c r="AT1058" s="4">
        <f t="shared" si="5019"/>
        <v>1426</v>
      </c>
      <c r="AU1058" s="4">
        <f t="shared" si="5019"/>
        <v>1472</v>
      </c>
      <c r="AV1058" s="4">
        <f t="shared" si="5019"/>
        <v>1518</v>
      </c>
      <c r="AW1058" s="4">
        <f t="shared" si="5019"/>
        <v>1564</v>
      </c>
      <c r="AX1058" s="4">
        <f t="shared" si="5019"/>
        <v>1610</v>
      </c>
      <c r="AY1058">
        <f t="shared" si="5019"/>
        <v>1656</v>
      </c>
      <c r="AZ1058" s="4">
        <f t="shared" si="5019"/>
        <v>1702</v>
      </c>
      <c r="BA1058" s="4">
        <f t="shared" si="5019"/>
        <v>1748</v>
      </c>
      <c r="BB1058" s="4">
        <f t="shared" si="5019"/>
        <v>1794</v>
      </c>
      <c r="BC1058" s="4">
        <f t="shared" si="5019"/>
        <v>1840</v>
      </c>
      <c r="BD1058" s="4">
        <f t="shared" si="5019"/>
        <v>1886</v>
      </c>
      <c r="BE1058" s="4">
        <f t="shared" si="5019"/>
        <v>1932</v>
      </c>
      <c r="BF1058" s="4">
        <f t="shared" si="5019"/>
        <v>1978</v>
      </c>
      <c r="BG1058" s="4">
        <f t="shared" si="5019"/>
        <v>2024</v>
      </c>
      <c r="BH1058" s="4">
        <f t="shared" si="5019"/>
        <v>2070</v>
      </c>
      <c r="BI1058">
        <f t="shared" si="5019"/>
        <v>2116</v>
      </c>
      <c r="BJ1058" t="s">
        <v>2</v>
      </c>
    </row>
    <row r="1059" spans="1:62">
      <c r="A1059" s="4" t="s">
        <v>442</v>
      </c>
      <c r="B1059" s="4">
        <v>40</v>
      </c>
      <c r="C1059" s="4">
        <f>B1059+10</f>
        <v>50</v>
      </c>
      <c r="D1059" s="4">
        <f t="shared" ref="D1059:I1059" si="5020">C1059+10</f>
        <v>60</v>
      </c>
      <c r="E1059" s="4">
        <f t="shared" si="5020"/>
        <v>70</v>
      </c>
      <c r="F1059" s="4">
        <f t="shared" si="5020"/>
        <v>80</v>
      </c>
      <c r="G1059" s="4">
        <f t="shared" si="5020"/>
        <v>90</v>
      </c>
      <c r="H1059" s="4">
        <f t="shared" si="5020"/>
        <v>100</v>
      </c>
      <c r="I1059" s="4">
        <f t="shared" si="5020"/>
        <v>110</v>
      </c>
      <c r="J1059" s="4">
        <f>I1059+21</f>
        <v>131</v>
      </c>
      <c r="K1059">
        <f t="shared" ref="K1059:Q1059" si="5021">J1059+21</f>
        <v>152</v>
      </c>
      <c r="L1059" s="4">
        <f t="shared" si="5021"/>
        <v>173</v>
      </c>
      <c r="M1059" s="4">
        <f t="shared" si="5021"/>
        <v>194</v>
      </c>
      <c r="N1059" s="4">
        <f t="shared" si="5021"/>
        <v>215</v>
      </c>
      <c r="O1059" s="4">
        <f t="shared" si="5021"/>
        <v>236</v>
      </c>
      <c r="P1059" s="4">
        <f t="shared" si="5021"/>
        <v>257</v>
      </c>
      <c r="Q1059" s="4">
        <f t="shared" si="5021"/>
        <v>278</v>
      </c>
      <c r="R1059" s="4">
        <f>Q1059+33</f>
        <v>311</v>
      </c>
      <c r="S1059" s="4">
        <f t="shared" ref="S1059:W1059" si="5022">R1059+33</f>
        <v>344</v>
      </c>
      <c r="T1059" s="4">
        <f t="shared" si="5022"/>
        <v>377</v>
      </c>
      <c r="U1059">
        <f t="shared" si="5022"/>
        <v>410</v>
      </c>
      <c r="V1059" s="4">
        <f t="shared" si="5022"/>
        <v>443</v>
      </c>
      <c r="W1059" s="4">
        <f t="shared" si="5022"/>
        <v>476</v>
      </c>
      <c r="X1059" s="4">
        <f>W1059+42</f>
        <v>518</v>
      </c>
      <c r="Y1059" s="4">
        <f t="shared" ref="Y1059:AC1059" si="5023">X1059+42</f>
        <v>560</v>
      </c>
      <c r="Z1059" s="4">
        <f t="shared" si="5023"/>
        <v>602</v>
      </c>
      <c r="AA1059" s="4">
        <f t="shared" si="5023"/>
        <v>644</v>
      </c>
      <c r="AB1059" s="4">
        <f t="shared" si="5023"/>
        <v>686</v>
      </c>
      <c r="AC1059" s="4">
        <f t="shared" si="5023"/>
        <v>728</v>
      </c>
      <c r="AD1059" s="4">
        <f>AC1059+50</f>
        <v>778</v>
      </c>
      <c r="AE1059">
        <f t="shared" ref="AE1059:AN1059" si="5024">AD1059+50</f>
        <v>828</v>
      </c>
      <c r="AF1059" s="4">
        <f t="shared" si="5024"/>
        <v>878</v>
      </c>
      <c r="AG1059" s="4">
        <f t="shared" si="5024"/>
        <v>928</v>
      </c>
      <c r="AH1059" s="4">
        <f t="shared" si="5024"/>
        <v>978</v>
      </c>
      <c r="AI1059" s="4">
        <f t="shared" si="5024"/>
        <v>1028</v>
      </c>
      <c r="AJ1059" s="4">
        <f t="shared" si="5024"/>
        <v>1078</v>
      </c>
      <c r="AK1059" s="4">
        <f t="shared" si="5024"/>
        <v>1128</v>
      </c>
      <c r="AL1059" s="4">
        <f t="shared" si="5024"/>
        <v>1178</v>
      </c>
      <c r="AM1059" s="4">
        <f t="shared" si="5024"/>
        <v>1228</v>
      </c>
      <c r="AN1059" s="4">
        <f t="shared" si="5024"/>
        <v>1278</v>
      </c>
      <c r="AO1059">
        <f t="shared" ref="AO1059:BI1059" si="5025">AN1059+50</f>
        <v>1328</v>
      </c>
      <c r="AP1059" s="4">
        <f t="shared" si="5025"/>
        <v>1378</v>
      </c>
      <c r="AQ1059" s="4">
        <f t="shared" si="5025"/>
        <v>1428</v>
      </c>
      <c r="AR1059" s="4">
        <f t="shared" si="5025"/>
        <v>1478</v>
      </c>
      <c r="AS1059" s="4">
        <f t="shared" si="5025"/>
        <v>1528</v>
      </c>
      <c r="AT1059" s="4">
        <f t="shared" si="5025"/>
        <v>1578</v>
      </c>
      <c r="AU1059" s="4">
        <f t="shared" si="5025"/>
        <v>1628</v>
      </c>
      <c r="AV1059" s="4">
        <f t="shared" si="5025"/>
        <v>1678</v>
      </c>
      <c r="AW1059" s="4">
        <f t="shared" si="5025"/>
        <v>1728</v>
      </c>
      <c r="AX1059" s="4">
        <f t="shared" si="5025"/>
        <v>1778</v>
      </c>
      <c r="AY1059">
        <f t="shared" si="5025"/>
        <v>1828</v>
      </c>
      <c r="AZ1059" s="4">
        <f t="shared" si="5025"/>
        <v>1878</v>
      </c>
      <c r="BA1059" s="4">
        <f t="shared" si="5025"/>
        <v>1928</v>
      </c>
      <c r="BB1059" s="4">
        <f t="shared" si="5025"/>
        <v>1978</v>
      </c>
      <c r="BC1059" s="4">
        <f t="shared" si="5025"/>
        <v>2028</v>
      </c>
      <c r="BD1059" s="4">
        <f t="shared" si="5025"/>
        <v>2078</v>
      </c>
      <c r="BE1059" s="4">
        <f t="shared" si="5025"/>
        <v>2128</v>
      </c>
      <c r="BF1059" s="4">
        <f t="shared" si="5025"/>
        <v>2178</v>
      </c>
      <c r="BG1059" s="4">
        <f t="shared" si="5025"/>
        <v>2228</v>
      </c>
      <c r="BH1059" s="4">
        <f t="shared" si="5025"/>
        <v>2278</v>
      </c>
      <c r="BI1059">
        <f t="shared" si="5025"/>
        <v>2328</v>
      </c>
      <c r="BJ1059" t="s">
        <v>2</v>
      </c>
    </row>
    <row r="1060" spans="1:62">
      <c r="A1060" s="4" t="s">
        <v>72</v>
      </c>
      <c r="B1060" s="4">
        <v>14</v>
      </c>
      <c r="C1060" s="4">
        <f>B1060+11</f>
        <v>25</v>
      </c>
      <c r="D1060" s="4">
        <f>C1060+12</f>
        <v>37</v>
      </c>
      <c r="E1060" s="4">
        <f t="shared" ref="E1060:I1060" si="5026">D1060+12</f>
        <v>49</v>
      </c>
      <c r="F1060" s="4">
        <f>E1060+11</f>
        <v>60</v>
      </c>
      <c r="G1060" s="4">
        <f t="shared" si="5026"/>
        <v>72</v>
      </c>
      <c r="H1060" s="4">
        <f t="shared" si="5026"/>
        <v>84</v>
      </c>
      <c r="I1060" s="4">
        <f t="shared" si="5026"/>
        <v>96</v>
      </c>
      <c r="J1060" s="4">
        <f>I1060+23</f>
        <v>119</v>
      </c>
      <c r="K1060">
        <f t="shared" ref="K1060:Q1060" si="5027">J1060+23</f>
        <v>142</v>
      </c>
      <c r="L1060" s="4">
        <f>K1060+24</f>
        <v>166</v>
      </c>
      <c r="M1060" s="4">
        <f t="shared" si="5027"/>
        <v>189</v>
      </c>
      <c r="N1060" s="4">
        <f t="shared" ref="N1060" si="5028">M1060+24</f>
        <v>213</v>
      </c>
      <c r="O1060" s="4">
        <f t="shared" si="5027"/>
        <v>236</v>
      </c>
      <c r="P1060" s="4">
        <f t="shared" ref="P1060" si="5029">O1060+24</f>
        <v>260</v>
      </c>
      <c r="Q1060" s="4">
        <f t="shared" si="5027"/>
        <v>283</v>
      </c>
      <c r="R1060" s="4">
        <f>Q1060+38</f>
        <v>321</v>
      </c>
      <c r="S1060" s="4">
        <f>R1060+37</f>
        <v>358</v>
      </c>
      <c r="T1060" s="4">
        <f t="shared" ref="T1060:V1060" si="5030">S1060+38</f>
        <v>396</v>
      </c>
      <c r="U1060">
        <f t="shared" ref="U1060" si="5031">T1060+37</f>
        <v>433</v>
      </c>
      <c r="V1060" s="4">
        <f t="shared" si="5030"/>
        <v>471</v>
      </c>
      <c r="W1060" s="4">
        <f t="shared" ref="W1060" si="5032">V1060+37</f>
        <v>508</v>
      </c>
      <c r="X1060" s="4">
        <f>W1060+52</f>
        <v>560</v>
      </c>
      <c r="Y1060" s="4">
        <f>X1060+51</f>
        <v>611</v>
      </c>
      <c r="Z1060" s="4">
        <f t="shared" ref="Z1060:AB1060" si="5033">Y1060+52</f>
        <v>663</v>
      </c>
      <c r="AA1060" s="4">
        <f t="shared" ref="AA1060" si="5034">Z1060+51</f>
        <v>714</v>
      </c>
      <c r="AB1060" s="4">
        <f t="shared" si="5033"/>
        <v>766</v>
      </c>
      <c r="AC1060" s="4">
        <f t="shared" ref="AC1060" si="5035">AB1060+51</f>
        <v>817</v>
      </c>
      <c r="AD1060" s="4">
        <f>AC1060+71</f>
        <v>888</v>
      </c>
      <c r="AE1060">
        <f>AD1060+70</f>
        <v>958</v>
      </c>
      <c r="AF1060" s="4">
        <f>AE1060+70</f>
        <v>1028</v>
      </c>
      <c r="AG1060" s="4">
        <f t="shared" ref="AG1060" si="5036">AF1060+71</f>
        <v>1099</v>
      </c>
      <c r="AH1060" s="4">
        <f t="shared" ref="AH1060:AI1060" si="5037">AG1060+70</f>
        <v>1169</v>
      </c>
      <c r="AI1060" s="4">
        <f t="shared" si="5037"/>
        <v>1239</v>
      </c>
      <c r="AJ1060" s="4">
        <f t="shared" ref="AJ1060" si="5038">AI1060+71</f>
        <v>1310</v>
      </c>
      <c r="AK1060" s="4">
        <f t="shared" ref="AK1060:AL1060" si="5039">AJ1060+70</f>
        <v>1380</v>
      </c>
      <c r="AL1060" s="4">
        <f t="shared" si="5039"/>
        <v>1450</v>
      </c>
      <c r="AM1060" s="4">
        <f t="shared" ref="AM1060" si="5040">AL1060+71</f>
        <v>1521</v>
      </c>
      <c r="AN1060" s="4">
        <f t="shared" ref="AN1060:AO1060" si="5041">AM1060+70</f>
        <v>1591</v>
      </c>
      <c r="AO1060">
        <f t="shared" si="5041"/>
        <v>1661</v>
      </c>
      <c r="AP1060" s="4">
        <f t="shared" ref="AP1060" si="5042">AO1060+71</f>
        <v>1732</v>
      </c>
      <c r="AQ1060" s="4">
        <f t="shared" ref="AQ1060:AR1060" si="5043">AP1060+70</f>
        <v>1802</v>
      </c>
      <c r="AR1060" s="4">
        <f t="shared" si="5043"/>
        <v>1872</v>
      </c>
      <c r="AS1060" s="4">
        <f t="shared" ref="AS1060" si="5044">AR1060+71</f>
        <v>1943</v>
      </c>
      <c r="AT1060" s="4">
        <f t="shared" ref="AT1060:AU1060" si="5045">AS1060+70</f>
        <v>2013</v>
      </c>
      <c r="AU1060" s="4">
        <f t="shared" si="5045"/>
        <v>2083</v>
      </c>
      <c r="AV1060" s="4">
        <f t="shared" ref="AV1060" si="5046">AU1060+71</f>
        <v>2154</v>
      </c>
      <c r="AW1060" s="4">
        <f t="shared" ref="AW1060:AX1060" si="5047">AV1060+70</f>
        <v>2224</v>
      </c>
      <c r="AX1060" s="4">
        <f t="shared" si="5047"/>
        <v>2294</v>
      </c>
      <c r="AY1060">
        <f t="shared" ref="AY1060" si="5048">AX1060+71</f>
        <v>2365</v>
      </c>
      <c r="AZ1060" s="4">
        <f t="shared" ref="AZ1060:BA1060" si="5049">AY1060+70</f>
        <v>2435</v>
      </c>
      <c r="BA1060" s="4">
        <f t="shared" si="5049"/>
        <v>2505</v>
      </c>
      <c r="BB1060" s="4">
        <f t="shared" ref="BB1060" si="5050">BA1060+71</f>
        <v>2576</v>
      </c>
      <c r="BC1060" s="4">
        <f t="shared" ref="BC1060:BD1060" si="5051">BB1060+70</f>
        <v>2646</v>
      </c>
      <c r="BD1060" s="4">
        <f t="shared" si="5051"/>
        <v>2716</v>
      </c>
      <c r="BE1060" s="4">
        <f t="shared" ref="BE1060" si="5052">BD1060+71</f>
        <v>2787</v>
      </c>
      <c r="BF1060" s="4">
        <f t="shared" ref="BF1060:BG1060" si="5053">BE1060+70</f>
        <v>2857</v>
      </c>
      <c r="BG1060" s="4">
        <f t="shared" si="5053"/>
        <v>2927</v>
      </c>
      <c r="BH1060" s="4">
        <f t="shared" ref="BH1060" si="5054">BG1060+71</f>
        <v>2998</v>
      </c>
      <c r="BI1060">
        <f t="shared" ref="BI1060" si="5055">BH1060+70</f>
        <v>3068</v>
      </c>
      <c r="BJ1060" t="s">
        <v>2</v>
      </c>
    </row>
    <row r="1061" spans="1:62">
      <c r="A1061" s="4" t="s">
        <v>73</v>
      </c>
      <c r="B1061" s="4">
        <v>23</v>
      </c>
      <c r="C1061" s="4">
        <f>B1061+12</f>
        <v>35</v>
      </c>
      <c r="D1061" s="4">
        <f>C1061+11</f>
        <v>46</v>
      </c>
      <c r="E1061" s="4">
        <f t="shared" ref="E1061:I1061" si="5056">D1061+12</f>
        <v>58</v>
      </c>
      <c r="F1061" s="4">
        <f t="shared" si="5056"/>
        <v>70</v>
      </c>
      <c r="G1061" s="4">
        <f t="shared" si="5056"/>
        <v>82</v>
      </c>
      <c r="H1061" s="4">
        <f t="shared" ref="H1061" si="5057">G1061+11</f>
        <v>93</v>
      </c>
      <c r="I1061" s="4">
        <f t="shared" si="5056"/>
        <v>105</v>
      </c>
      <c r="J1061" s="4">
        <f>I1061+23</f>
        <v>128</v>
      </c>
      <c r="K1061">
        <f>J1061+24</f>
        <v>152</v>
      </c>
      <c r="L1061" s="4">
        <f t="shared" ref="L1061:P1061" si="5058">K1061+23</f>
        <v>175</v>
      </c>
      <c r="M1061" s="4">
        <f>L1061+24</f>
        <v>199</v>
      </c>
      <c r="N1061" s="4">
        <f t="shared" si="5058"/>
        <v>222</v>
      </c>
      <c r="O1061" s="4">
        <f t="shared" ref="O1061" si="5059">N1061+24</f>
        <v>246</v>
      </c>
      <c r="P1061" s="4">
        <f t="shared" si="5058"/>
        <v>269</v>
      </c>
      <c r="Q1061" s="4">
        <f>P1061+23</f>
        <v>292</v>
      </c>
      <c r="R1061" s="4">
        <f>Q1061+40</f>
        <v>332</v>
      </c>
      <c r="S1061" s="4">
        <f t="shared" ref="S1061:W1061" si="5060">R1061+40</f>
        <v>372</v>
      </c>
      <c r="T1061" s="4">
        <f t="shared" si="5060"/>
        <v>412</v>
      </c>
      <c r="U1061">
        <f t="shared" si="5060"/>
        <v>452</v>
      </c>
      <c r="V1061" s="4">
        <f t="shared" si="5060"/>
        <v>492</v>
      </c>
      <c r="W1061" s="4">
        <f t="shared" si="5060"/>
        <v>532</v>
      </c>
      <c r="X1061" s="4">
        <f>W1061+56</f>
        <v>588</v>
      </c>
      <c r="Y1061" s="4">
        <f t="shared" ref="Y1061:AC1061" si="5061">X1061+56</f>
        <v>644</v>
      </c>
      <c r="Z1061" s="4">
        <f t="shared" si="5061"/>
        <v>700</v>
      </c>
      <c r="AA1061" s="4">
        <f>Z1061+57</f>
        <v>757</v>
      </c>
      <c r="AB1061" s="4">
        <f t="shared" si="5061"/>
        <v>813</v>
      </c>
      <c r="AC1061" s="4">
        <f t="shared" si="5061"/>
        <v>869</v>
      </c>
      <c r="AD1061" s="4">
        <f>AC1061+75</f>
        <v>944</v>
      </c>
      <c r="AE1061">
        <f t="shared" ref="AE1061:BI1061" si="5062">AD1061+75</f>
        <v>1019</v>
      </c>
      <c r="AF1061" s="4">
        <f t="shared" si="5062"/>
        <v>1094</v>
      </c>
      <c r="AG1061" s="4">
        <f t="shared" si="5062"/>
        <v>1169</v>
      </c>
      <c r="AH1061" s="4">
        <f t="shared" si="5062"/>
        <v>1244</v>
      </c>
      <c r="AI1061" s="4">
        <f t="shared" si="5062"/>
        <v>1319</v>
      </c>
      <c r="AJ1061" s="4">
        <f t="shared" si="5062"/>
        <v>1394</v>
      </c>
      <c r="AK1061" s="4">
        <f t="shared" si="5062"/>
        <v>1469</v>
      </c>
      <c r="AL1061" s="4">
        <f t="shared" si="5062"/>
        <v>1544</v>
      </c>
      <c r="AM1061" s="4">
        <f t="shared" si="5062"/>
        <v>1619</v>
      </c>
      <c r="AN1061" s="4">
        <f t="shared" si="5062"/>
        <v>1694</v>
      </c>
      <c r="AO1061">
        <f t="shared" si="5062"/>
        <v>1769</v>
      </c>
      <c r="AP1061" s="4">
        <f t="shared" si="5062"/>
        <v>1844</v>
      </c>
      <c r="AQ1061" s="4">
        <f t="shared" si="5062"/>
        <v>1919</v>
      </c>
      <c r="AR1061" s="4">
        <f t="shared" si="5062"/>
        <v>1994</v>
      </c>
      <c r="AS1061" s="4">
        <f t="shared" si="5062"/>
        <v>2069</v>
      </c>
      <c r="AT1061" s="4">
        <f t="shared" si="5062"/>
        <v>2144</v>
      </c>
      <c r="AU1061" s="4">
        <f t="shared" si="5062"/>
        <v>2219</v>
      </c>
      <c r="AV1061" s="4">
        <f t="shared" si="5062"/>
        <v>2294</v>
      </c>
      <c r="AW1061" s="4">
        <f t="shared" si="5062"/>
        <v>2369</v>
      </c>
      <c r="AX1061" s="4">
        <f t="shared" si="5062"/>
        <v>2444</v>
      </c>
      <c r="AY1061">
        <f t="shared" si="5062"/>
        <v>2519</v>
      </c>
      <c r="AZ1061" s="4">
        <f t="shared" si="5062"/>
        <v>2594</v>
      </c>
      <c r="BA1061" s="4">
        <f t="shared" si="5062"/>
        <v>2669</v>
      </c>
      <c r="BB1061" s="4">
        <f t="shared" si="5062"/>
        <v>2744</v>
      </c>
      <c r="BC1061" s="4">
        <f t="shared" si="5062"/>
        <v>2819</v>
      </c>
      <c r="BD1061" s="4">
        <f t="shared" si="5062"/>
        <v>2894</v>
      </c>
      <c r="BE1061" s="4">
        <f t="shared" si="5062"/>
        <v>2969</v>
      </c>
      <c r="BF1061" s="4">
        <f t="shared" si="5062"/>
        <v>3044</v>
      </c>
      <c r="BG1061" s="4">
        <f t="shared" si="5062"/>
        <v>3119</v>
      </c>
      <c r="BH1061" s="4">
        <f t="shared" si="5062"/>
        <v>3194</v>
      </c>
      <c r="BI1061">
        <f t="shared" si="5062"/>
        <v>3269</v>
      </c>
      <c r="BJ1061" t="s">
        <v>2</v>
      </c>
    </row>
    <row r="1062" spans="1:62">
      <c r="A1062" s="4" t="s">
        <v>21</v>
      </c>
      <c r="B1062" s="4">
        <v>1</v>
      </c>
      <c r="C1062" s="4">
        <v>1</v>
      </c>
      <c r="D1062" s="4">
        <v>1</v>
      </c>
      <c r="E1062" s="4">
        <v>1</v>
      </c>
      <c r="F1062" s="4">
        <v>1</v>
      </c>
      <c r="G1062" s="4">
        <v>1</v>
      </c>
      <c r="H1062" s="4">
        <v>1</v>
      </c>
      <c r="I1062" s="4">
        <v>1</v>
      </c>
      <c r="J1062" s="4">
        <v>1</v>
      </c>
      <c r="K1062">
        <v>1</v>
      </c>
      <c r="L1062" s="4">
        <v>1</v>
      </c>
      <c r="M1062" s="4">
        <v>1</v>
      </c>
      <c r="N1062" s="4">
        <v>1</v>
      </c>
      <c r="O1062" s="4">
        <v>1</v>
      </c>
      <c r="P1062" s="4">
        <v>1</v>
      </c>
      <c r="Q1062" s="4">
        <v>1</v>
      </c>
      <c r="R1062" s="4">
        <v>1</v>
      </c>
      <c r="S1062" s="4">
        <v>1</v>
      </c>
      <c r="T1062" s="4">
        <v>1</v>
      </c>
      <c r="U1062">
        <v>1</v>
      </c>
      <c r="V1062" s="4">
        <v>1</v>
      </c>
      <c r="W1062" s="4">
        <v>1</v>
      </c>
      <c r="X1062" s="4">
        <v>1</v>
      </c>
      <c r="Y1062" s="4">
        <v>1</v>
      </c>
      <c r="Z1062" s="4">
        <v>1</v>
      </c>
      <c r="AA1062" s="4">
        <v>1</v>
      </c>
      <c r="AB1062" s="4">
        <v>1</v>
      </c>
      <c r="AC1062" s="4">
        <v>1</v>
      </c>
      <c r="AD1062" s="4">
        <v>1</v>
      </c>
      <c r="AE1062">
        <v>1</v>
      </c>
      <c r="AF1062" s="4">
        <v>1</v>
      </c>
      <c r="AG1062" s="4">
        <v>1</v>
      </c>
      <c r="AH1062" s="4">
        <v>1</v>
      </c>
      <c r="AI1062" s="4">
        <v>1</v>
      </c>
      <c r="AJ1062" s="4">
        <v>1</v>
      </c>
      <c r="AK1062" s="4">
        <v>1</v>
      </c>
      <c r="AL1062" s="4">
        <v>1</v>
      </c>
      <c r="AM1062" s="4">
        <v>1</v>
      </c>
      <c r="AN1062" s="4">
        <v>1</v>
      </c>
      <c r="AO1062">
        <v>1</v>
      </c>
      <c r="AP1062" s="4">
        <v>1</v>
      </c>
      <c r="AQ1062" s="4">
        <v>1</v>
      </c>
      <c r="AR1062" s="4">
        <v>1</v>
      </c>
      <c r="AS1062" s="4">
        <v>1</v>
      </c>
      <c r="AT1062" s="4">
        <v>1</v>
      </c>
      <c r="AU1062" s="4">
        <v>1</v>
      </c>
      <c r="AV1062" s="4">
        <v>1</v>
      </c>
      <c r="AW1062" s="4">
        <v>1</v>
      </c>
      <c r="AX1062" s="4">
        <v>1</v>
      </c>
      <c r="AY1062">
        <v>1</v>
      </c>
      <c r="AZ1062" s="4">
        <v>1</v>
      </c>
      <c r="BA1062" s="4">
        <v>1</v>
      </c>
      <c r="BB1062" s="4">
        <v>1</v>
      </c>
      <c r="BC1062" s="4">
        <v>1</v>
      </c>
      <c r="BD1062" s="4">
        <v>1</v>
      </c>
      <c r="BE1062" s="4">
        <v>1</v>
      </c>
      <c r="BF1062" s="4">
        <v>1</v>
      </c>
      <c r="BG1062" s="4">
        <v>1</v>
      </c>
      <c r="BH1062" s="4">
        <v>1</v>
      </c>
      <c r="BI1062">
        <v>1</v>
      </c>
      <c r="BJ1062" t="s">
        <v>2</v>
      </c>
    </row>
    <row r="1063" spans="1:62">
      <c r="A1063" s="4" t="s">
        <v>22</v>
      </c>
      <c r="B1063" s="4">
        <v>40</v>
      </c>
      <c r="C1063" s="4">
        <f>B1063+20</f>
        <v>60</v>
      </c>
      <c r="D1063" s="4">
        <f t="shared" ref="D1063:I1063" si="5063">C1063+20</f>
        <v>80</v>
      </c>
      <c r="E1063" s="4">
        <f t="shared" si="5063"/>
        <v>100</v>
      </c>
      <c r="F1063" s="4">
        <f t="shared" si="5063"/>
        <v>120</v>
      </c>
      <c r="G1063" s="4">
        <f t="shared" si="5063"/>
        <v>140</v>
      </c>
      <c r="H1063" s="4">
        <f t="shared" si="5063"/>
        <v>160</v>
      </c>
      <c r="I1063" s="4">
        <f t="shared" si="5063"/>
        <v>180</v>
      </c>
      <c r="J1063" s="4">
        <f>I1063+40</f>
        <v>220</v>
      </c>
      <c r="K1063">
        <f t="shared" ref="K1063:Q1063" si="5064">J1063+40</f>
        <v>260</v>
      </c>
      <c r="L1063" s="4">
        <f t="shared" si="5064"/>
        <v>300</v>
      </c>
      <c r="M1063" s="4">
        <f t="shared" si="5064"/>
        <v>340</v>
      </c>
      <c r="N1063" s="4">
        <f t="shared" si="5064"/>
        <v>380</v>
      </c>
      <c r="O1063" s="4">
        <f t="shared" si="5064"/>
        <v>420</v>
      </c>
      <c r="P1063" s="4">
        <f t="shared" si="5064"/>
        <v>460</v>
      </c>
      <c r="Q1063" s="4">
        <f t="shared" si="5064"/>
        <v>500</v>
      </c>
      <c r="R1063" s="4">
        <f>Q1063+60</f>
        <v>560</v>
      </c>
      <c r="S1063" s="4">
        <f t="shared" ref="S1063:W1063" si="5065">R1063+60</f>
        <v>620</v>
      </c>
      <c r="T1063" s="4">
        <f t="shared" si="5065"/>
        <v>680</v>
      </c>
      <c r="U1063">
        <f t="shared" si="5065"/>
        <v>740</v>
      </c>
      <c r="V1063" s="4">
        <f t="shared" si="5065"/>
        <v>800</v>
      </c>
      <c r="W1063" s="4">
        <f t="shared" si="5065"/>
        <v>860</v>
      </c>
      <c r="X1063" s="4">
        <f>W1063+80</f>
        <v>940</v>
      </c>
      <c r="Y1063" s="4">
        <f t="shared" ref="Y1063:AC1063" si="5066">X1063+80</f>
        <v>1020</v>
      </c>
      <c r="Z1063" s="4">
        <f t="shared" si="5066"/>
        <v>1100</v>
      </c>
      <c r="AA1063" s="4">
        <f t="shared" si="5066"/>
        <v>1180</v>
      </c>
      <c r="AB1063" s="4">
        <f t="shared" si="5066"/>
        <v>1260</v>
      </c>
      <c r="AC1063" s="4">
        <f t="shared" si="5066"/>
        <v>1340</v>
      </c>
      <c r="AD1063" s="4">
        <f>AC1063+100</f>
        <v>1440</v>
      </c>
      <c r="AE1063">
        <f t="shared" ref="AE1063:AV1063" si="5067">AD1063+100</f>
        <v>1540</v>
      </c>
      <c r="AF1063" s="4">
        <f t="shared" si="5067"/>
        <v>1640</v>
      </c>
      <c r="AG1063" s="4">
        <f t="shared" si="5067"/>
        <v>1740</v>
      </c>
      <c r="AH1063" s="4">
        <f t="shared" si="5067"/>
        <v>1840</v>
      </c>
      <c r="AI1063" s="4">
        <f t="shared" si="5067"/>
        <v>1940</v>
      </c>
      <c r="AJ1063" s="4">
        <f t="shared" si="5067"/>
        <v>2040</v>
      </c>
      <c r="AK1063" s="4">
        <f t="shared" si="5067"/>
        <v>2140</v>
      </c>
      <c r="AL1063" s="4">
        <f t="shared" si="5067"/>
        <v>2240</v>
      </c>
      <c r="AM1063" s="4">
        <f t="shared" si="5067"/>
        <v>2340</v>
      </c>
      <c r="AN1063" s="4">
        <f t="shared" si="5067"/>
        <v>2440</v>
      </c>
      <c r="AO1063">
        <f t="shared" si="5067"/>
        <v>2540</v>
      </c>
      <c r="AP1063" s="4">
        <f t="shared" si="5067"/>
        <v>2640</v>
      </c>
      <c r="AQ1063" s="4">
        <f t="shared" si="5067"/>
        <v>2740</v>
      </c>
      <c r="AR1063" s="4">
        <f t="shared" si="5067"/>
        <v>2840</v>
      </c>
      <c r="AS1063" s="4">
        <f t="shared" si="5067"/>
        <v>2940</v>
      </c>
      <c r="AT1063" s="4">
        <f t="shared" si="5067"/>
        <v>3040</v>
      </c>
      <c r="AU1063" s="4">
        <f t="shared" si="5067"/>
        <v>3140</v>
      </c>
      <c r="AV1063" s="4">
        <f t="shared" si="5067"/>
        <v>3240</v>
      </c>
      <c r="AW1063" s="4">
        <f t="shared" ref="AW1063:BI1063" si="5068">AV1063+100</f>
        <v>3340</v>
      </c>
      <c r="AX1063" s="4">
        <f t="shared" si="5068"/>
        <v>3440</v>
      </c>
      <c r="AY1063">
        <f t="shared" si="5068"/>
        <v>3540</v>
      </c>
      <c r="AZ1063" s="4">
        <f t="shared" si="5068"/>
        <v>3640</v>
      </c>
      <c r="BA1063" s="4">
        <f t="shared" si="5068"/>
        <v>3740</v>
      </c>
      <c r="BB1063" s="4">
        <f t="shared" si="5068"/>
        <v>3840</v>
      </c>
      <c r="BC1063" s="4">
        <f t="shared" si="5068"/>
        <v>3940</v>
      </c>
      <c r="BD1063" s="4">
        <f t="shared" si="5068"/>
        <v>4040</v>
      </c>
      <c r="BE1063" s="4">
        <f t="shared" si="5068"/>
        <v>4140</v>
      </c>
      <c r="BF1063" s="4">
        <f t="shared" si="5068"/>
        <v>4240</v>
      </c>
      <c r="BG1063" s="4">
        <f t="shared" si="5068"/>
        <v>4340</v>
      </c>
      <c r="BH1063" s="4">
        <f t="shared" si="5068"/>
        <v>4440</v>
      </c>
      <c r="BI1063">
        <f t="shared" si="5068"/>
        <v>4540</v>
      </c>
      <c r="BJ1063" t="s">
        <v>2</v>
      </c>
    </row>
    <row r="1064" spans="1:62">
      <c r="A1064" s="4" t="s">
        <v>1</v>
      </c>
      <c r="B1064" s="4">
        <v>16</v>
      </c>
      <c r="C1064" s="4">
        <f>B1064+4</f>
        <v>20</v>
      </c>
      <c r="D1064" s="4">
        <f t="shared" ref="D1064:I1064" si="5069">C1064+4</f>
        <v>24</v>
      </c>
      <c r="E1064" s="4">
        <f t="shared" si="5069"/>
        <v>28</v>
      </c>
      <c r="F1064" s="4">
        <f t="shared" si="5069"/>
        <v>32</v>
      </c>
      <c r="G1064" s="4">
        <f t="shared" si="5069"/>
        <v>36</v>
      </c>
      <c r="H1064" s="4">
        <f t="shared" si="5069"/>
        <v>40</v>
      </c>
      <c r="I1064" s="4">
        <f t="shared" si="5069"/>
        <v>44</v>
      </c>
      <c r="J1064" s="4">
        <f>I1064+8</f>
        <v>52</v>
      </c>
      <c r="K1064">
        <f t="shared" ref="K1064:Q1064" si="5070">J1064+8</f>
        <v>60</v>
      </c>
      <c r="L1064" s="4">
        <f t="shared" si="5070"/>
        <v>68</v>
      </c>
      <c r="M1064" s="4">
        <f t="shared" si="5070"/>
        <v>76</v>
      </c>
      <c r="N1064" s="4">
        <f t="shared" si="5070"/>
        <v>84</v>
      </c>
      <c r="O1064" s="4">
        <f t="shared" si="5070"/>
        <v>92</v>
      </c>
      <c r="P1064" s="4">
        <f t="shared" si="5070"/>
        <v>100</v>
      </c>
      <c r="Q1064" s="4">
        <f t="shared" si="5070"/>
        <v>108</v>
      </c>
      <c r="R1064" s="4">
        <f>Q1064+12</f>
        <v>120</v>
      </c>
      <c r="S1064" s="4">
        <f t="shared" ref="S1064:W1064" si="5071">R1064+12</f>
        <v>132</v>
      </c>
      <c r="T1064" s="4">
        <f t="shared" si="5071"/>
        <v>144</v>
      </c>
      <c r="U1064">
        <f t="shared" si="5071"/>
        <v>156</v>
      </c>
      <c r="V1064" s="4">
        <f t="shared" si="5071"/>
        <v>168</v>
      </c>
      <c r="W1064" s="4">
        <f t="shared" si="5071"/>
        <v>180</v>
      </c>
      <c r="X1064" s="4">
        <f>W1064+20</f>
        <v>200</v>
      </c>
      <c r="Y1064" s="4">
        <f t="shared" ref="Y1064:AC1064" si="5072">X1064+20</f>
        <v>220</v>
      </c>
      <c r="Z1064" s="4">
        <f t="shared" si="5072"/>
        <v>240</v>
      </c>
      <c r="AA1064" s="4">
        <f t="shared" si="5072"/>
        <v>260</v>
      </c>
      <c r="AB1064" s="4">
        <f t="shared" si="5072"/>
        <v>280</v>
      </c>
      <c r="AC1064" s="4">
        <f t="shared" si="5072"/>
        <v>300</v>
      </c>
      <c r="AD1064" s="4">
        <f>AC1064+28</f>
        <v>328</v>
      </c>
      <c r="AE1064">
        <f t="shared" ref="AE1064:AV1064" si="5073">AD1064+28</f>
        <v>356</v>
      </c>
      <c r="AF1064" s="4">
        <f t="shared" si="5073"/>
        <v>384</v>
      </c>
      <c r="AG1064" s="4">
        <f t="shared" si="5073"/>
        <v>412</v>
      </c>
      <c r="AH1064" s="4">
        <f t="shared" si="5073"/>
        <v>440</v>
      </c>
      <c r="AI1064" s="4">
        <f t="shared" si="5073"/>
        <v>468</v>
      </c>
      <c r="AJ1064" s="4">
        <f t="shared" si="5073"/>
        <v>496</v>
      </c>
      <c r="AK1064" s="4">
        <f t="shared" si="5073"/>
        <v>524</v>
      </c>
      <c r="AL1064" s="4">
        <f t="shared" si="5073"/>
        <v>552</v>
      </c>
      <c r="AM1064" s="4">
        <f t="shared" si="5073"/>
        <v>580</v>
      </c>
      <c r="AN1064" s="4">
        <f t="shared" si="5073"/>
        <v>608</v>
      </c>
      <c r="AO1064">
        <f t="shared" si="5073"/>
        <v>636</v>
      </c>
      <c r="AP1064" s="4">
        <f t="shared" si="5073"/>
        <v>664</v>
      </c>
      <c r="AQ1064" s="4">
        <f t="shared" si="5073"/>
        <v>692</v>
      </c>
      <c r="AR1064" s="4">
        <f t="shared" si="5073"/>
        <v>720</v>
      </c>
      <c r="AS1064" s="4">
        <f t="shared" si="5073"/>
        <v>748</v>
      </c>
      <c r="AT1064" s="4">
        <f t="shared" si="5073"/>
        <v>776</v>
      </c>
      <c r="AU1064" s="4">
        <f t="shared" si="5073"/>
        <v>804</v>
      </c>
      <c r="AV1064" s="4">
        <f t="shared" si="5073"/>
        <v>832</v>
      </c>
      <c r="AW1064" s="4">
        <f t="shared" ref="AW1064:BI1064" si="5074">AV1064+28</f>
        <v>860</v>
      </c>
      <c r="AX1064" s="4">
        <f t="shared" si="5074"/>
        <v>888</v>
      </c>
      <c r="AY1064">
        <f t="shared" si="5074"/>
        <v>916</v>
      </c>
      <c r="AZ1064" s="4">
        <f t="shared" si="5074"/>
        <v>944</v>
      </c>
      <c r="BA1064" s="4">
        <f t="shared" si="5074"/>
        <v>972</v>
      </c>
      <c r="BB1064" s="4">
        <f t="shared" si="5074"/>
        <v>1000</v>
      </c>
      <c r="BC1064" s="4">
        <f t="shared" si="5074"/>
        <v>1028</v>
      </c>
      <c r="BD1064" s="4">
        <f t="shared" si="5074"/>
        <v>1056</v>
      </c>
      <c r="BE1064" s="4">
        <f t="shared" si="5074"/>
        <v>1084</v>
      </c>
      <c r="BF1064" s="4">
        <f t="shared" si="5074"/>
        <v>1112</v>
      </c>
      <c r="BG1064" s="4">
        <f t="shared" si="5074"/>
        <v>1140</v>
      </c>
      <c r="BH1064" s="4">
        <f t="shared" si="5074"/>
        <v>1168</v>
      </c>
      <c r="BI1064">
        <f t="shared" si="5074"/>
        <v>1196</v>
      </c>
      <c r="BJ1064" t="s">
        <v>2</v>
      </c>
    </row>
    <row r="1065" spans="1:62">
      <c r="A1065" s="4" t="s">
        <v>3</v>
      </c>
      <c r="B1065" s="4">
        <v>32</v>
      </c>
      <c r="C1065" s="4">
        <f>B1065+4</f>
        <v>36</v>
      </c>
      <c r="D1065" s="4">
        <f t="shared" ref="D1065:I1065" si="5075">C1065+4</f>
        <v>40</v>
      </c>
      <c r="E1065" s="4">
        <f t="shared" si="5075"/>
        <v>44</v>
      </c>
      <c r="F1065" s="4">
        <f t="shared" si="5075"/>
        <v>48</v>
      </c>
      <c r="G1065" s="4">
        <f t="shared" si="5075"/>
        <v>52</v>
      </c>
      <c r="H1065" s="4">
        <f t="shared" si="5075"/>
        <v>56</v>
      </c>
      <c r="I1065" s="4">
        <f t="shared" si="5075"/>
        <v>60</v>
      </c>
      <c r="J1065" s="4">
        <f>I1065+8</f>
        <v>68</v>
      </c>
      <c r="K1065">
        <f t="shared" ref="K1065:Q1065" si="5076">J1065+8</f>
        <v>76</v>
      </c>
      <c r="L1065" s="4">
        <f t="shared" si="5076"/>
        <v>84</v>
      </c>
      <c r="M1065" s="4">
        <f t="shared" si="5076"/>
        <v>92</v>
      </c>
      <c r="N1065" s="4">
        <f t="shared" si="5076"/>
        <v>100</v>
      </c>
      <c r="O1065" s="4">
        <f t="shared" si="5076"/>
        <v>108</v>
      </c>
      <c r="P1065" s="4">
        <f t="shared" si="5076"/>
        <v>116</v>
      </c>
      <c r="Q1065" s="4">
        <f t="shared" si="5076"/>
        <v>124</v>
      </c>
      <c r="R1065" s="4">
        <f>Q1065+13</f>
        <v>137</v>
      </c>
      <c r="S1065" s="4">
        <f t="shared" ref="S1065:W1065" si="5077">R1065+13</f>
        <v>150</v>
      </c>
      <c r="T1065" s="4">
        <f t="shared" si="5077"/>
        <v>163</v>
      </c>
      <c r="U1065">
        <f t="shared" si="5077"/>
        <v>176</v>
      </c>
      <c r="V1065" s="4">
        <f t="shared" si="5077"/>
        <v>189</v>
      </c>
      <c r="W1065" s="4">
        <f t="shared" si="5077"/>
        <v>202</v>
      </c>
      <c r="X1065" s="4">
        <f>W1065+21</f>
        <v>223</v>
      </c>
      <c r="Y1065" s="4">
        <f t="shared" ref="Y1065:AC1065" si="5078">X1065+21</f>
        <v>244</v>
      </c>
      <c r="Z1065" s="4">
        <f t="shared" si="5078"/>
        <v>265</v>
      </c>
      <c r="AA1065" s="4">
        <f t="shared" si="5078"/>
        <v>286</v>
      </c>
      <c r="AB1065" s="4">
        <f t="shared" si="5078"/>
        <v>307</v>
      </c>
      <c r="AC1065" s="4">
        <f t="shared" si="5078"/>
        <v>328</v>
      </c>
      <c r="AD1065" s="4">
        <f>AC1065+29</f>
        <v>357</v>
      </c>
      <c r="AE1065">
        <f t="shared" ref="AE1065:AV1065" si="5079">AD1065+29</f>
        <v>386</v>
      </c>
      <c r="AF1065" s="4">
        <f t="shared" si="5079"/>
        <v>415</v>
      </c>
      <c r="AG1065" s="4">
        <f t="shared" si="5079"/>
        <v>444</v>
      </c>
      <c r="AH1065" s="4">
        <f t="shared" si="5079"/>
        <v>473</v>
      </c>
      <c r="AI1065" s="4">
        <f t="shared" si="5079"/>
        <v>502</v>
      </c>
      <c r="AJ1065" s="4">
        <f t="shared" si="5079"/>
        <v>531</v>
      </c>
      <c r="AK1065" s="4">
        <f t="shared" si="5079"/>
        <v>560</v>
      </c>
      <c r="AL1065" s="4">
        <f t="shared" si="5079"/>
        <v>589</v>
      </c>
      <c r="AM1065" s="4">
        <f t="shared" si="5079"/>
        <v>618</v>
      </c>
      <c r="AN1065" s="4">
        <f t="shared" si="5079"/>
        <v>647</v>
      </c>
      <c r="AO1065">
        <f t="shared" si="5079"/>
        <v>676</v>
      </c>
      <c r="AP1065" s="4">
        <f t="shared" si="5079"/>
        <v>705</v>
      </c>
      <c r="AQ1065" s="4">
        <f t="shared" si="5079"/>
        <v>734</v>
      </c>
      <c r="AR1065" s="4">
        <f t="shared" si="5079"/>
        <v>763</v>
      </c>
      <c r="AS1065" s="4">
        <f t="shared" si="5079"/>
        <v>792</v>
      </c>
      <c r="AT1065" s="4">
        <f t="shared" si="5079"/>
        <v>821</v>
      </c>
      <c r="AU1065" s="4">
        <f t="shared" si="5079"/>
        <v>850</v>
      </c>
      <c r="AV1065" s="4">
        <f t="shared" si="5079"/>
        <v>879</v>
      </c>
      <c r="AW1065" s="4">
        <f t="shared" ref="AW1065:BI1065" si="5080">AV1065+29</f>
        <v>908</v>
      </c>
      <c r="AX1065" s="4">
        <f t="shared" si="5080"/>
        <v>937</v>
      </c>
      <c r="AY1065">
        <f t="shared" si="5080"/>
        <v>966</v>
      </c>
      <c r="AZ1065" s="4">
        <f t="shared" si="5080"/>
        <v>995</v>
      </c>
      <c r="BA1065" s="4">
        <f t="shared" si="5080"/>
        <v>1024</v>
      </c>
      <c r="BB1065" s="4">
        <f t="shared" si="5080"/>
        <v>1053</v>
      </c>
      <c r="BC1065" s="4">
        <f t="shared" si="5080"/>
        <v>1082</v>
      </c>
      <c r="BD1065" s="4">
        <f t="shared" si="5080"/>
        <v>1111</v>
      </c>
      <c r="BE1065" s="4">
        <f t="shared" si="5080"/>
        <v>1140</v>
      </c>
      <c r="BF1065" s="4">
        <f t="shared" si="5080"/>
        <v>1169</v>
      </c>
      <c r="BG1065" s="4">
        <f t="shared" si="5080"/>
        <v>1198</v>
      </c>
      <c r="BH1065" s="4">
        <f t="shared" si="5080"/>
        <v>1227</v>
      </c>
      <c r="BI1065">
        <f t="shared" si="5080"/>
        <v>1256</v>
      </c>
      <c r="BJ1065" t="s">
        <v>2</v>
      </c>
    </row>
    <row r="1066" spans="1:62">
      <c r="A1066" s="4" t="s">
        <v>124</v>
      </c>
      <c r="B1066" s="4">
        <v>240</v>
      </c>
      <c r="C1066" s="4">
        <v>250</v>
      </c>
      <c r="D1066" s="4">
        <v>260</v>
      </c>
      <c r="E1066" s="4">
        <v>270</v>
      </c>
      <c r="F1066" s="4">
        <v>280</v>
      </c>
      <c r="G1066" s="4">
        <v>290</v>
      </c>
      <c r="H1066" s="4">
        <v>300</v>
      </c>
      <c r="I1066" s="4">
        <v>310</v>
      </c>
      <c r="J1066" s="4">
        <v>320</v>
      </c>
      <c r="K1066" s="5">
        <v>330</v>
      </c>
      <c r="L1066" s="4">
        <v>340</v>
      </c>
      <c r="M1066" s="4">
        <v>350</v>
      </c>
      <c r="N1066" s="4">
        <v>360</v>
      </c>
      <c r="O1066" s="4">
        <v>370</v>
      </c>
      <c r="P1066" s="4">
        <v>380</v>
      </c>
      <c r="Q1066" s="4">
        <v>390</v>
      </c>
      <c r="R1066" s="4">
        <v>400</v>
      </c>
      <c r="S1066" s="4">
        <v>410</v>
      </c>
      <c r="T1066" s="4">
        <v>420</v>
      </c>
      <c r="U1066" s="6">
        <v>430</v>
      </c>
      <c r="V1066" s="4">
        <v>440</v>
      </c>
      <c r="W1066" s="4">
        <v>450</v>
      </c>
      <c r="X1066" s="4">
        <v>460</v>
      </c>
      <c r="Y1066" s="4">
        <v>470</v>
      </c>
      <c r="Z1066" s="4">
        <v>480</v>
      </c>
      <c r="AA1066" s="4">
        <v>490</v>
      </c>
      <c r="AB1066" s="4">
        <v>500</v>
      </c>
      <c r="AC1066" s="4">
        <v>510</v>
      </c>
      <c r="AD1066" s="4">
        <v>520</v>
      </c>
      <c r="AE1066" s="5">
        <v>530</v>
      </c>
      <c r="AF1066" s="4">
        <v>540</v>
      </c>
      <c r="AG1066" s="4">
        <v>550</v>
      </c>
      <c r="AH1066" s="4">
        <v>560</v>
      </c>
      <c r="AI1066" s="4">
        <v>570</v>
      </c>
      <c r="AJ1066" s="4">
        <v>580</v>
      </c>
      <c r="AK1066" s="4">
        <v>590</v>
      </c>
      <c r="AL1066" s="4">
        <v>600</v>
      </c>
      <c r="AM1066" s="4">
        <v>610</v>
      </c>
      <c r="AN1066" s="4">
        <v>620</v>
      </c>
      <c r="AO1066" s="6">
        <v>630</v>
      </c>
      <c r="AP1066" s="4">
        <v>640</v>
      </c>
      <c r="AQ1066" s="4">
        <v>650</v>
      </c>
      <c r="AR1066" s="4">
        <v>660</v>
      </c>
      <c r="AS1066" s="4">
        <v>670</v>
      </c>
      <c r="AT1066" s="4">
        <v>680</v>
      </c>
      <c r="AU1066" s="4">
        <v>690</v>
      </c>
      <c r="AV1066" s="4">
        <v>700</v>
      </c>
      <c r="AW1066" s="4">
        <v>710</v>
      </c>
      <c r="AX1066" s="4">
        <v>720</v>
      </c>
      <c r="AY1066" s="5">
        <v>730</v>
      </c>
      <c r="AZ1066" s="4">
        <v>740</v>
      </c>
      <c r="BA1066" s="4">
        <v>750</v>
      </c>
      <c r="BB1066" s="4">
        <v>760</v>
      </c>
      <c r="BC1066" s="4">
        <v>770</v>
      </c>
      <c r="BD1066" s="4">
        <v>780</v>
      </c>
      <c r="BE1066" s="4">
        <v>790</v>
      </c>
      <c r="BF1066" s="4">
        <v>800</v>
      </c>
      <c r="BG1066" s="4">
        <v>810</v>
      </c>
      <c r="BH1066" s="4">
        <v>820</v>
      </c>
      <c r="BI1066" s="6">
        <v>830</v>
      </c>
      <c r="BJ1066" t="s">
        <v>2</v>
      </c>
    </row>
    <row r="1067" spans="1:62">
      <c r="A1067" s="4" t="s">
        <v>6</v>
      </c>
      <c r="K1067" s="5"/>
      <c r="U1067" s="6"/>
      <c r="AE1067" s="5"/>
      <c r="AO1067" s="6"/>
      <c r="AY1067" s="5"/>
      <c r="BI1067" s="6"/>
    </row>
    <row r="1068" spans="1:62">
      <c r="K1068" s="5"/>
      <c r="U1068" s="6"/>
      <c r="AE1068" s="5"/>
      <c r="AO1068" s="6"/>
      <c r="AY1068" s="5"/>
      <c r="BI1068" s="6"/>
    </row>
    <row r="1069" spans="1:62">
      <c r="A1069" s="4" t="s">
        <v>443</v>
      </c>
      <c r="K1069" s="5"/>
      <c r="U1069" s="6"/>
      <c r="AE1069" s="5"/>
      <c r="AO1069" s="6"/>
      <c r="AY1069" s="5"/>
      <c r="BI1069" s="6"/>
    </row>
    <row r="1070" spans="1:62">
      <c r="A1070" s="4" t="s">
        <v>116</v>
      </c>
      <c r="B1070" s="4">
        <v>35</v>
      </c>
      <c r="C1070" s="4">
        <v>39</v>
      </c>
      <c r="D1070" s="4">
        <v>43</v>
      </c>
      <c r="E1070" s="4">
        <v>47</v>
      </c>
      <c r="F1070" s="4">
        <v>51</v>
      </c>
      <c r="G1070" s="4">
        <v>55</v>
      </c>
      <c r="H1070" s="4">
        <v>59</v>
      </c>
      <c r="I1070" s="4">
        <v>63</v>
      </c>
      <c r="J1070" s="4">
        <v>67</v>
      </c>
      <c r="K1070" s="5">
        <v>71</v>
      </c>
      <c r="L1070" s="4">
        <v>75</v>
      </c>
      <c r="M1070" s="4">
        <v>79</v>
      </c>
      <c r="N1070" s="4">
        <v>83</v>
      </c>
      <c r="O1070" s="4">
        <v>87</v>
      </c>
      <c r="P1070" s="4">
        <v>91</v>
      </c>
      <c r="Q1070" s="4">
        <v>95</v>
      </c>
      <c r="R1070" s="4">
        <v>99</v>
      </c>
      <c r="S1070" s="4">
        <v>103</v>
      </c>
      <c r="T1070" s="4">
        <v>107</v>
      </c>
      <c r="U1070" s="6">
        <v>111</v>
      </c>
      <c r="V1070" s="4">
        <v>115</v>
      </c>
      <c r="W1070" s="4">
        <v>119</v>
      </c>
      <c r="X1070" s="4">
        <v>123</v>
      </c>
      <c r="Y1070" s="4">
        <v>127</v>
      </c>
      <c r="Z1070" s="4">
        <v>131</v>
      </c>
      <c r="AA1070" s="4">
        <v>135</v>
      </c>
      <c r="AB1070" s="4">
        <v>139</v>
      </c>
      <c r="AC1070" s="4">
        <v>143</v>
      </c>
      <c r="AD1070" s="4">
        <v>147</v>
      </c>
      <c r="AE1070" s="5">
        <v>151</v>
      </c>
      <c r="AF1070" s="4">
        <v>155</v>
      </c>
      <c r="AG1070" s="4">
        <v>159</v>
      </c>
      <c r="AH1070" s="4">
        <v>163</v>
      </c>
      <c r="AI1070" s="4">
        <v>167</v>
      </c>
      <c r="AJ1070" s="4">
        <v>171</v>
      </c>
      <c r="AK1070" s="4">
        <v>175</v>
      </c>
      <c r="AL1070" s="4">
        <v>179</v>
      </c>
      <c r="AM1070" s="4">
        <v>183</v>
      </c>
      <c r="AN1070" s="4">
        <v>187</v>
      </c>
      <c r="AO1070" s="6">
        <v>191</v>
      </c>
      <c r="AP1070" s="4">
        <v>195</v>
      </c>
      <c r="AQ1070" s="4">
        <v>199</v>
      </c>
      <c r="AR1070" s="4">
        <v>203</v>
      </c>
      <c r="AS1070" s="4">
        <v>207</v>
      </c>
      <c r="AT1070" s="4">
        <v>211</v>
      </c>
      <c r="AU1070" s="4">
        <v>215</v>
      </c>
      <c r="AV1070" s="4">
        <v>219</v>
      </c>
      <c r="AW1070" s="4">
        <v>223</v>
      </c>
      <c r="AX1070" s="4">
        <v>227</v>
      </c>
      <c r="AY1070" s="5">
        <v>231</v>
      </c>
      <c r="AZ1070" s="4">
        <v>235</v>
      </c>
      <c r="BA1070" s="4">
        <v>239</v>
      </c>
      <c r="BB1070" s="4">
        <v>243</v>
      </c>
      <c r="BC1070" s="4">
        <v>247</v>
      </c>
      <c r="BD1070" s="4">
        <v>251</v>
      </c>
      <c r="BE1070" s="4">
        <v>255</v>
      </c>
      <c r="BF1070" s="4">
        <v>259</v>
      </c>
      <c r="BG1070" s="4">
        <v>263</v>
      </c>
      <c r="BH1070" s="4">
        <v>267</v>
      </c>
      <c r="BI1070" s="6">
        <v>271</v>
      </c>
      <c r="BJ1070" t="s">
        <v>2</v>
      </c>
    </row>
    <row r="1071" spans="1:62">
      <c r="A1071" s="4" t="s">
        <v>124</v>
      </c>
      <c r="B1071" s="4">
        <v>30</v>
      </c>
      <c r="C1071" s="4">
        <v>40</v>
      </c>
      <c r="D1071" s="4">
        <v>50</v>
      </c>
      <c r="E1071" s="4">
        <v>60</v>
      </c>
      <c r="F1071" s="4">
        <v>70</v>
      </c>
      <c r="G1071" s="4">
        <v>80</v>
      </c>
      <c r="H1071" s="4">
        <v>90</v>
      </c>
      <c r="I1071" s="4">
        <v>100</v>
      </c>
      <c r="J1071" s="4">
        <v>110</v>
      </c>
      <c r="K1071" s="5">
        <v>120</v>
      </c>
      <c r="L1071" s="4">
        <v>130</v>
      </c>
      <c r="M1071" s="4">
        <v>140</v>
      </c>
      <c r="N1071" s="4">
        <v>150</v>
      </c>
      <c r="O1071" s="4">
        <v>160</v>
      </c>
      <c r="P1071" s="4">
        <v>170</v>
      </c>
      <c r="Q1071" s="4">
        <v>180</v>
      </c>
      <c r="R1071" s="4">
        <v>190</v>
      </c>
      <c r="S1071" s="4">
        <v>200</v>
      </c>
      <c r="T1071" s="4">
        <v>210</v>
      </c>
      <c r="U1071" s="6">
        <v>220</v>
      </c>
      <c r="V1071" s="4">
        <v>230</v>
      </c>
      <c r="W1071" s="4">
        <v>240</v>
      </c>
      <c r="X1071" s="4">
        <v>250</v>
      </c>
      <c r="Y1071" s="4">
        <v>260</v>
      </c>
      <c r="Z1071" s="4">
        <v>270</v>
      </c>
      <c r="AA1071" s="4">
        <v>280</v>
      </c>
      <c r="AB1071" s="4">
        <v>290</v>
      </c>
      <c r="AC1071" s="4">
        <v>300</v>
      </c>
      <c r="AD1071" s="4">
        <v>310</v>
      </c>
      <c r="AE1071" s="5">
        <v>320</v>
      </c>
      <c r="AF1071" s="4">
        <v>330</v>
      </c>
      <c r="AG1071" s="4">
        <v>340</v>
      </c>
      <c r="AH1071" s="4">
        <v>350</v>
      </c>
      <c r="AI1071" s="4">
        <v>360</v>
      </c>
      <c r="AJ1071" s="4">
        <v>370</v>
      </c>
      <c r="AK1071" s="4">
        <v>380</v>
      </c>
      <c r="AL1071" s="4">
        <v>390</v>
      </c>
      <c r="AM1071" s="4">
        <v>400</v>
      </c>
      <c r="AN1071" s="4">
        <v>410</v>
      </c>
      <c r="AO1071" s="6">
        <v>420</v>
      </c>
      <c r="AP1071" s="4">
        <v>430</v>
      </c>
      <c r="AQ1071" s="4">
        <v>440</v>
      </c>
      <c r="AR1071" s="4">
        <v>450</v>
      </c>
      <c r="AS1071" s="4">
        <v>460</v>
      </c>
      <c r="AT1071" s="4">
        <v>470</v>
      </c>
      <c r="AU1071" s="4">
        <v>480</v>
      </c>
      <c r="AV1071" s="4">
        <v>490</v>
      </c>
      <c r="AW1071" s="4">
        <v>500</v>
      </c>
      <c r="AX1071" s="4">
        <v>510</v>
      </c>
      <c r="AY1071" s="5">
        <v>520</v>
      </c>
      <c r="AZ1071" s="4">
        <v>530</v>
      </c>
      <c r="BA1071" s="4">
        <v>540</v>
      </c>
      <c r="BB1071" s="4">
        <v>550</v>
      </c>
      <c r="BC1071" s="4">
        <v>560</v>
      </c>
      <c r="BD1071" s="4">
        <v>570</v>
      </c>
      <c r="BE1071" s="4">
        <v>580</v>
      </c>
      <c r="BF1071" s="4">
        <v>590</v>
      </c>
      <c r="BG1071" s="4">
        <v>600</v>
      </c>
      <c r="BH1071" s="4">
        <v>610</v>
      </c>
      <c r="BI1071" s="6">
        <v>620</v>
      </c>
      <c r="BJ1071" t="s">
        <v>2</v>
      </c>
    </row>
    <row r="1072" spans="1:62">
      <c r="A1072" s="4" t="s">
        <v>382</v>
      </c>
      <c r="B1072" s="4">
        <v>3</v>
      </c>
      <c r="C1072" s="4">
        <v>6</v>
      </c>
      <c r="D1072" s="4">
        <v>9</v>
      </c>
      <c r="E1072" s="4">
        <v>11</v>
      </c>
      <c r="F1072" s="4">
        <v>12</v>
      </c>
      <c r="G1072" s="4">
        <v>13</v>
      </c>
      <c r="H1072" s="4">
        <v>14</v>
      </c>
      <c r="I1072" s="4">
        <v>15</v>
      </c>
      <c r="J1072" s="4">
        <v>16</v>
      </c>
      <c r="K1072" s="5">
        <v>17</v>
      </c>
      <c r="L1072" s="4">
        <v>17</v>
      </c>
      <c r="M1072" s="4">
        <v>18</v>
      </c>
      <c r="N1072" s="4">
        <v>18</v>
      </c>
      <c r="O1072" s="4">
        <v>19</v>
      </c>
      <c r="P1072" s="4">
        <v>19</v>
      </c>
      <c r="Q1072" s="4">
        <v>20</v>
      </c>
      <c r="R1072" s="4">
        <v>20</v>
      </c>
      <c r="S1072" s="4">
        <v>20</v>
      </c>
      <c r="T1072" s="4">
        <v>20</v>
      </c>
      <c r="U1072" s="6">
        <v>21</v>
      </c>
      <c r="V1072" s="4">
        <v>21</v>
      </c>
      <c r="W1072" s="4">
        <v>21</v>
      </c>
      <c r="X1072" s="4">
        <v>21</v>
      </c>
      <c r="Y1072" s="4">
        <v>22</v>
      </c>
      <c r="Z1072" s="4">
        <v>22</v>
      </c>
      <c r="AA1072" s="4">
        <v>22</v>
      </c>
      <c r="AB1072" s="4">
        <v>22</v>
      </c>
      <c r="AC1072" s="4">
        <v>22</v>
      </c>
      <c r="AD1072" s="4">
        <v>22</v>
      </c>
      <c r="AE1072" s="5">
        <v>22</v>
      </c>
      <c r="AF1072" s="4">
        <v>23</v>
      </c>
      <c r="AG1072" s="4">
        <v>23</v>
      </c>
      <c r="AH1072" s="4">
        <v>23</v>
      </c>
      <c r="AI1072" s="4">
        <v>23</v>
      </c>
      <c r="AJ1072" s="4">
        <v>23</v>
      </c>
      <c r="AK1072" s="4">
        <v>23</v>
      </c>
      <c r="AL1072" s="4">
        <v>23</v>
      </c>
      <c r="AM1072" s="4">
        <v>23</v>
      </c>
      <c r="AN1072" s="4">
        <v>23</v>
      </c>
      <c r="AO1072" s="6">
        <v>23</v>
      </c>
      <c r="AP1072" s="4">
        <v>23</v>
      </c>
      <c r="AQ1072" s="4">
        <v>24</v>
      </c>
      <c r="AR1072" s="4">
        <v>24</v>
      </c>
      <c r="AS1072" s="4">
        <v>24</v>
      </c>
      <c r="AT1072" s="4">
        <v>24</v>
      </c>
      <c r="AU1072" s="4">
        <v>24</v>
      </c>
      <c r="AV1072" s="4">
        <v>24</v>
      </c>
      <c r="AW1072" s="4">
        <v>24</v>
      </c>
      <c r="AX1072" s="4">
        <v>24</v>
      </c>
      <c r="AY1072" s="5">
        <v>24</v>
      </c>
      <c r="AZ1072" s="4">
        <v>24</v>
      </c>
      <c r="BA1072" s="4">
        <v>24</v>
      </c>
      <c r="BB1072" s="4">
        <v>24</v>
      </c>
      <c r="BC1072" s="4">
        <v>24</v>
      </c>
      <c r="BD1072" s="4">
        <v>24</v>
      </c>
      <c r="BE1072" s="4">
        <v>24</v>
      </c>
      <c r="BF1072" s="4">
        <v>24</v>
      </c>
      <c r="BG1072" s="4">
        <v>24</v>
      </c>
      <c r="BH1072" s="4">
        <v>24</v>
      </c>
      <c r="BI1072" s="6">
        <v>25</v>
      </c>
      <c r="BJ1072" t="s">
        <v>2</v>
      </c>
    </row>
    <row r="1073" spans="1:62">
      <c r="A1073" s="4" t="s">
        <v>6</v>
      </c>
      <c r="K1073" s="5"/>
      <c r="U1073" s="6"/>
      <c r="AE1073" s="5"/>
      <c r="AO1073" s="6"/>
      <c r="AY1073" s="5"/>
      <c r="BI1073" s="6"/>
    </row>
    <row r="1074" spans="1:62">
      <c r="A1074" s="4" t="s">
        <v>444</v>
      </c>
      <c r="K1074" s="5"/>
      <c r="U1074" s="6"/>
      <c r="AE1074" s="5"/>
      <c r="AO1074" s="6"/>
      <c r="AY1074" s="5"/>
      <c r="BI1074" s="6"/>
    </row>
    <row r="1075" spans="1:62">
      <c r="A1075" s="4" t="s">
        <v>445</v>
      </c>
      <c r="B1075" s="4">
        <v>1</v>
      </c>
      <c r="C1075" s="4">
        <v>1</v>
      </c>
      <c r="D1075" s="4">
        <v>1</v>
      </c>
      <c r="E1075" s="4">
        <v>1</v>
      </c>
      <c r="F1075" s="4">
        <v>1</v>
      </c>
      <c r="G1075" s="4">
        <v>1</v>
      </c>
      <c r="H1075" s="4">
        <v>1</v>
      </c>
      <c r="I1075" s="4">
        <v>1</v>
      </c>
      <c r="J1075" s="4">
        <v>1</v>
      </c>
      <c r="K1075" s="5">
        <v>2</v>
      </c>
      <c r="L1075" s="4">
        <v>2</v>
      </c>
      <c r="M1075" s="4">
        <v>2</v>
      </c>
      <c r="N1075" s="4">
        <v>2</v>
      </c>
      <c r="O1075" s="4">
        <v>2</v>
      </c>
      <c r="P1075" s="4">
        <v>2</v>
      </c>
      <c r="Q1075" s="4">
        <v>2</v>
      </c>
      <c r="R1075" s="4">
        <v>2</v>
      </c>
      <c r="S1075" s="4">
        <v>2</v>
      </c>
      <c r="T1075" s="4">
        <v>2</v>
      </c>
      <c r="U1075" s="6">
        <v>2</v>
      </c>
      <c r="V1075" s="4">
        <v>2</v>
      </c>
      <c r="W1075" s="4">
        <v>2</v>
      </c>
      <c r="X1075" s="4">
        <v>2</v>
      </c>
      <c r="Y1075" s="4">
        <v>2</v>
      </c>
      <c r="Z1075" s="4">
        <v>2</v>
      </c>
      <c r="AA1075" s="4">
        <v>2</v>
      </c>
      <c r="AB1075" s="4">
        <v>2</v>
      </c>
      <c r="AC1075" s="4">
        <v>2</v>
      </c>
      <c r="AD1075" s="4">
        <v>2</v>
      </c>
      <c r="AE1075" s="5">
        <v>2</v>
      </c>
      <c r="AF1075" s="4">
        <v>2</v>
      </c>
      <c r="AG1075" s="4">
        <v>2</v>
      </c>
      <c r="AH1075" s="4">
        <v>2</v>
      </c>
      <c r="AI1075" s="4">
        <v>2</v>
      </c>
      <c r="AJ1075" s="4">
        <v>2</v>
      </c>
      <c r="AK1075" s="4">
        <v>2</v>
      </c>
      <c r="AL1075" s="4">
        <v>2</v>
      </c>
      <c r="AM1075" s="4">
        <v>2</v>
      </c>
      <c r="AN1075" s="4">
        <v>2</v>
      </c>
      <c r="AO1075" s="6">
        <v>2</v>
      </c>
      <c r="AP1075" s="4">
        <v>2</v>
      </c>
      <c r="AQ1075" s="4">
        <v>2</v>
      </c>
      <c r="AR1075" s="4">
        <v>2</v>
      </c>
      <c r="AS1075" s="4">
        <v>2</v>
      </c>
      <c r="AT1075" s="4">
        <v>2</v>
      </c>
      <c r="AU1075" s="4">
        <v>2</v>
      </c>
      <c r="AV1075" s="4">
        <v>2</v>
      </c>
      <c r="AW1075" s="4">
        <v>2</v>
      </c>
      <c r="AX1075" s="4">
        <v>2</v>
      </c>
      <c r="AY1075" s="5">
        <v>2</v>
      </c>
      <c r="AZ1075" s="4">
        <v>2</v>
      </c>
      <c r="BA1075" s="4">
        <v>2</v>
      </c>
      <c r="BB1075" s="4">
        <v>2</v>
      </c>
      <c r="BC1075" s="4">
        <v>2</v>
      </c>
      <c r="BD1075" s="4">
        <v>2</v>
      </c>
      <c r="BE1075" s="4">
        <v>2</v>
      </c>
      <c r="BF1075" s="4">
        <v>2</v>
      </c>
      <c r="BG1075" s="4">
        <v>2</v>
      </c>
      <c r="BH1075" s="4">
        <v>2</v>
      </c>
      <c r="BI1075" s="6">
        <v>2</v>
      </c>
      <c r="BJ1075" t="s">
        <v>2</v>
      </c>
    </row>
    <row r="1076" spans="1:62">
      <c r="A1076" s="4" t="s">
        <v>137</v>
      </c>
      <c r="B1076" s="4">
        <v>4</v>
      </c>
      <c r="C1076" s="4">
        <v>7</v>
      </c>
      <c r="D1076" s="4">
        <v>10</v>
      </c>
      <c r="E1076" s="4">
        <v>13</v>
      </c>
      <c r="F1076" s="4">
        <v>16</v>
      </c>
      <c r="G1076" s="4">
        <v>19</v>
      </c>
      <c r="H1076" s="4">
        <v>22</v>
      </c>
      <c r="I1076" s="4">
        <v>25</v>
      </c>
      <c r="J1076" s="4">
        <v>31</v>
      </c>
      <c r="K1076" s="5">
        <v>37</v>
      </c>
      <c r="L1076" s="4">
        <v>43</v>
      </c>
      <c r="M1076" s="4">
        <v>49</v>
      </c>
      <c r="N1076" s="4">
        <v>55</v>
      </c>
      <c r="O1076" s="4">
        <v>61</v>
      </c>
      <c r="P1076" s="4">
        <v>67</v>
      </c>
      <c r="Q1076" s="4">
        <v>73</v>
      </c>
      <c r="R1076" s="4">
        <v>85</v>
      </c>
      <c r="S1076" s="4">
        <v>97</v>
      </c>
      <c r="T1076" s="4">
        <v>109</v>
      </c>
      <c r="U1076" s="6">
        <v>121</v>
      </c>
      <c r="V1076" s="4">
        <v>133</v>
      </c>
      <c r="W1076" s="4">
        <v>145</v>
      </c>
      <c r="X1076" s="4">
        <v>169</v>
      </c>
      <c r="Y1076" s="4">
        <v>193</v>
      </c>
      <c r="Z1076" s="4">
        <v>217</v>
      </c>
      <c r="AA1076" s="4">
        <v>241</v>
      </c>
      <c r="AB1076" s="4">
        <v>265</v>
      </c>
      <c r="AC1076" s="4">
        <v>289</v>
      </c>
      <c r="AD1076" s="4">
        <v>325</v>
      </c>
      <c r="AE1076" s="5">
        <v>361</v>
      </c>
      <c r="AF1076" s="4">
        <v>397</v>
      </c>
      <c r="AG1076" s="4">
        <v>433</v>
      </c>
      <c r="AH1076" s="4">
        <v>469</v>
      </c>
      <c r="AI1076" s="4">
        <v>505</v>
      </c>
      <c r="AJ1076" s="4">
        <v>541</v>
      </c>
      <c r="AK1076" s="4">
        <v>577</v>
      </c>
      <c r="AL1076" s="4">
        <v>613</v>
      </c>
      <c r="AM1076" s="4">
        <v>649</v>
      </c>
      <c r="AN1076" s="4">
        <v>685</v>
      </c>
      <c r="AO1076" s="6">
        <v>721</v>
      </c>
      <c r="AP1076" s="4">
        <v>757</v>
      </c>
      <c r="AQ1076" s="4">
        <v>793</v>
      </c>
      <c r="AR1076" s="4">
        <v>829</v>
      </c>
      <c r="AS1076" s="4">
        <v>865</v>
      </c>
      <c r="AT1076" s="4">
        <v>901</v>
      </c>
      <c r="AU1076" s="4">
        <v>937</v>
      </c>
      <c r="AV1076" s="4">
        <v>973</v>
      </c>
      <c r="AW1076" s="4">
        <v>1009</v>
      </c>
      <c r="AX1076" s="4">
        <v>1045</v>
      </c>
      <c r="AY1076" s="5">
        <v>1081</v>
      </c>
      <c r="AZ1076" s="4">
        <v>1117</v>
      </c>
      <c r="BA1076" s="4">
        <v>1153</v>
      </c>
      <c r="BB1076" s="4">
        <v>1189</v>
      </c>
      <c r="BC1076" s="4">
        <v>1225</v>
      </c>
      <c r="BD1076" s="4">
        <v>1261</v>
      </c>
      <c r="BE1076" s="4">
        <v>1297</v>
      </c>
      <c r="BF1076" s="4">
        <v>1333</v>
      </c>
      <c r="BG1076" s="4">
        <v>1369</v>
      </c>
      <c r="BH1076" s="4">
        <v>1405</v>
      </c>
      <c r="BI1076" s="6">
        <v>1441</v>
      </c>
      <c r="BJ1076" t="s">
        <v>2</v>
      </c>
    </row>
    <row r="1077" spans="1:62">
      <c r="A1077" s="4" t="s">
        <v>138</v>
      </c>
      <c r="B1077" s="4">
        <v>6</v>
      </c>
      <c r="C1077" s="4">
        <v>10</v>
      </c>
      <c r="D1077" s="4">
        <v>14</v>
      </c>
      <c r="E1077" s="4">
        <v>18</v>
      </c>
      <c r="F1077" s="4">
        <v>22</v>
      </c>
      <c r="G1077" s="4">
        <v>26</v>
      </c>
      <c r="H1077" s="4">
        <v>30</v>
      </c>
      <c r="I1077" s="4">
        <v>34</v>
      </c>
      <c r="J1077" s="4">
        <v>42</v>
      </c>
      <c r="K1077" s="5">
        <v>50</v>
      </c>
      <c r="L1077" s="4">
        <v>58</v>
      </c>
      <c r="M1077" s="4">
        <v>66</v>
      </c>
      <c r="N1077" s="4">
        <v>74</v>
      </c>
      <c r="O1077" s="4">
        <v>82</v>
      </c>
      <c r="P1077" s="4">
        <v>90</v>
      </c>
      <c r="Q1077" s="4">
        <v>98</v>
      </c>
      <c r="R1077" s="4">
        <v>112</v>
      </c>
      <c r="S1077" s="4">
        <v>126</v>
      </c>
      <c r="T1077" s="4">
        <v>140</v>
      </c>
      <c r="U1077" s="6">
        <v>154</v>
      </c>
      <c r="V1077" s="4">
        <v>168</v>
      </c>
      <c r="W1077" s="4">
        <v>182</v>
      </c>
      <c r="X1077" s="4">
        <v>208</v>
      </c>
      <c r="Y1077" s="4">
        <v>234</v>
      </c>
      <c r="Z1077" s="4">
        <v>260</v>
      </c>
      <c r="AA1077" s="4">
        <v>286</v>
      </c>
      <c r="AB1077" s="4">
        <v>312</v>
      </c>
      <c r="AC1077" s="4">
        <v>338</v>
      </c>
      <c r="AD1077" s="4">
        <v>376</v>
      </c>
      <c r="AE1077" s="5">
        <v>414</v>
      </c>
      <c r="AF1077" s="4">
        <v>452</v>
      </c>
      <c r="AG1077" s="4">
        <v>490</v>
      </c>
      <c r="AH1077" s="4">
        <v>528</v>
      </c>
      <c r="AI1077" s="4">
        <v>566</v>
      </c>
      <c r="AJ1077" s="4">
        <v>604</v>
      </c>
      <c r="AK1077" s="4">
        <v>642</v>
      </c>
      <c r="AL1077" s="4">
        <v>680</v>
      </c>
      <c r="AM1077" s="4">
        <v>718</v>
      </c>
      <c r="AN1077" s="4">
        <v>756</v>
      </c>
      <c r="AO1077" s="6">
        <v>794</v>
      </c>
      <c r="AP1077" s="4">
        <v>832</v>
      </c>
      <c r="AQ1077" s="4">
        <v>870</v>
      </c>
      <c r="AR1077" s="4">
        <v>908</v>
      </c>
      <c r="AS1077" s="4">
        <v>946</v>
      </c>
      <c r="AT1077" s="4">
        <v>984</v>
      </c>
      <c r="AU1077" s="4">
        <v>1022</v>
      </c>
      <c r="AV1077" s="4">
        <v>1060</v>
      </c>
      <c r="AW1077" s="4">
        <v>1098</v>
      </c>
      <c r="AX1077" s="4">
        <v>1136</v>
      </c>
      <c r="AY1077" s="5">
        <v>1174</v>
      </c>
      <c r="AZ1077" s="4">
        <v>1212</v>
      </c>
      <c r="BA1077" s="4">
        <v>1250</v>
      </c>
      <c r="BB1077" s="4">
        <v>1288</v>
      </c>
      <c r="BC1077" s="4">
        <v>1326</v>
      </c>
      <c r="BD1077" s="4">
        <v>1364</v>
      </c>
      <c r="BE1077" s="4">
        <v>1402</v>
      </c>
      <c r="BF1077" s="4">
        <v>1440</v>
      </c>
      <c r="BG1077" s="4">
        <v>1478</v>
      </c>
      <c r="BH1077" s="4">
        <v>1516</v>
      </c>
      <c r="BI1077" s="6">
        <v>1554</v>
      </c>
      <c r="BJ1077" t="s">
        <v>2</v>
      </c>
    </row>
    <row r="1078" spans="1:62">
      <c r="A1078" s="4" t="s">
        <v>5</v>
      </c>
      <c r="B1078" s="4">
        <v>1.5</v>
      </c>
      <c r="C1078" s="4">
        <v>1.75</v>
      </c>
      <c r="D1078" s="4">
        <v>2</v>
      </c>
      <c r="E1078" s="4">
        <v>2.25</v>
      </c>
      <c r="F1078" s="4">
        <v>2.5</v>
      </c>
      <c r="G1078" s="4">
        <v>2.75</v>
      </c>
      <c r="H1078" s="4">
        <v>3</v>
      </c>
      <c r="I1078" s="4">
        <v>3.25</v>
      </c>
      <c r="J1078" s="4">
        <v>3.5</v>
      </c>
      <c r="K1078" s="5">
        <v>3.75</v>
      </c>
      <c r="L1078" s="4">
        <v>4</v>
      </c>
      <c r="M1078" s="4">
        <v>4.25</v>
      </c>
      <c r="N1078" s="4">
        <v>4.5</v>
      </c>
      <c r="O1078" s="4">
        <v>4.75</v>
      </c>
      <c r="P1078" s="4">
        <v>5</v>
      </c>
      <c r="Q1078" s="4">
        <v>5.25</v>
      </c>
      <c r="R1078" s="4">
        <v>5.5</v>
      </c>
      <c r="S1078" s="4">
        <v>5.75</v>
      </c>
      <c r="T1078" s="4">
        <v>6</v>
      </c>
      <c r="U1078" s="6">
        <v>6.25</v>
      </c>
      <c r="V1078" s="4">
        <v>6.5</v>
      </c>
      <c r="W1078" s="4">
        <v>6.75</v>
      </c>
      <c r="X1078" s="4">
        <v>7</v>
      </c>
      <c r="Y1078" s="4">
        <v>7.25</v>
      </c>
      <c r="Z1078" s="4">
        <v>7.5</v>
      </c>
      <c r="AA1078" s="4">
        <v>7.75</v>
      </c>
      <c r="AB1078" s="4">
        <v>8</v>
      </c>
      <c r="AC1078" s="4">
        <v>8.25</v>
      </c>
      <c r="AD1078" s="4">
        <v>8.5</v>
      </c>
      <c r="AE1078" s="5">
        <v>8.75</v>
      </c>
      <c r="AF1078" s="4">
        <v>9</v>
      </c>
      <c r="AG1078" s="4">
        <v>9.25</v>
      </c>
      <c r="AH1078" s="4">
        <v>9.5</v>
      </c>
      <c r="AI1078" s="4">
        <v>9.75</v>
      </c>
      <c r="AJ1078" s="4">
        <v>10</v>
      </c>
      <c r="AK1078" s="4">
        <v>10.25</v>
      </c>
      <c r="AL1078" s="4">
        <v>10.5</v>
      </c>
      <c r="AM1078" s="4">
        <v>10.75</v>
      </c>
      <c r="AN1078" s="4">
        <v>11</v>
      </c>
      <c r="AO1078" s="6">
        <v>11.25</v>
      </c>
      <c r="AP1078" s="4">
        <v>11.5</v>
      </c>
      <c r="AQ1078" s="4">
        <v>11.75</v>
      </c>
      <c r="AR1078" s="4">
        <v>12</v>
      </c>
      <c r="AS1078" s="4">
        <v>12.25</v>
      </c>
      <c r="AT1078" s="4">
        <v>12.5</v>
      </c>
      <c r="AU1078" s="4">
        <v>12.75</v>
      </c>
      <c r="AV1078" s="4">
        <v>13</v>
      </c>
      <c r="AW1078" s="4">
        <v>13.25</v>
      </c>
      <c r="AX1078" s="4">
        <v>13.5</v>
      </c>
      <c r="AY1078" s="5">
        <v>13.75</v>
      </c>
      <c r="AZ1078" s="4">
        <v>14</v>
      </c>
      <c r="BA1078" s="4">
        <v>14.25</v>
      </c>
      <c r="BB1078" s="4">
        <v>14.5</v>
      </c>
      <c r="BC1078" s="4">
        <v>14.75</v>
      </c>
      <c r="BD1078" s="4">
        <v>15</v>
      </c>
      <c r="BE1078" s="4">
        <v>15.25</v>
      </c>
      <c r="BF1078" s="4">
        <v>15.5</v>
      </c>
      <c r="BG1078" s="4">
        <v>15.75</v>
      </c>
      <c r="BH1078" s="4">
        <v>16</v>
      </c>
      <c r="BI1078" s="6">
        <v>16.25</v>
      </c>
      <c r="BJ1078" t="s">
        <v>2</v>
      </c>
    </row>
    <row r="1079" spans="1:62">
      <c r="A1079" s="4" t="s">
        <v>6</v>
      </c>
      <c r="K1079" s="5"/>
      <c r="U1079" s="6"/>
      <c r="AE1079" s="5"/>
      <c r="AO1079" s="6"/>
      <c r="AY1079" s="5"/>
      <c r="BI1079" s="6"/>
    </row>
    <row r="1080" spans="1:62">
      <c r="A1080" s="4" t="s">
        <v>446</v>
      </c>
      <c r="K1080" s="5"/>
      <c r="U1080" s="6"/>
      <c r="AE1080" s="5"/>
      <c r="AO1080" s="6"/>
      <c r="AY1080" s="5"/>
      <c r="BI1080" s="6"/>
    </row>
    <row r="1081" spans="1:62">
      <c r="A1081" s="4" t="s">
        <v>143</v>
      </c>
      <c r="B1081" s="4">
        <v>22</v>
      </c>
      <c r="C1081" s="4">
        <v>27</v>
      </c>
      <c r="D1081" s="4">
        <v>31</v>
      </c>
      <c r="E1081" s="4">
        <v>34</v>
      </c>
      <c r="F1081" s="4">
        <v>37</v>
      </c>
      <c r="G1081" s="4">
        <v>39</v>
      </c>
      <c r="H1081" s="4">
        <v>41</v>
      </c>
      <c r="I1081" s="4">
        <v>43</v>
      </c>
      <c r="J1081" s="4">
        <v>44</v>
      </c>
      <c r="K1081" s="5">
        <v>45</v>
      </c>
      <c r="L1081" s="4">
        <v>47</v>
      </c>
      <c r="M1081" s="4">
        <v>48</v>
      </c>
      <c r="N1081" s="4">
        <v>48</v>
      </c>
      <c r="O1081" s="4">
        <v>49</v>
      </c>
      <c r="P1081" s="4">
        <v>50</v>
      </c>
      <c r="Q1081" s="4">
        <v>51</v>
      </c>
      <c r="R1081" s="4">
        <v>51</v>
      </c>
      <c r="S1081" s="4">
        <v>52</v>
      </c>
      <c r="T1081" s="4">
        <v>52</v>
      </c>
      <c r="U1081" s="6">
        <v>53</v>
      </c>
      <c r="V1081" s="4" t="s">
        <v>2</v>
      </c>
      <c r="AE1081" s="5"/>
      <c r="AO1081" s="6"/>
      <c r="AY1081" s="5"/>
      <c r="BI1081" s="6"/>
    </row>
    <row r="1082" spans="1:62">
      <c r="A1082" s="4" t="s">
        <v>393</v>
      </c>
      <c r="B1082" s="4">
        <v>10</v>
      </c>
      <c r="C1082" s="4">
        <v>12</v>
      </c>
      <c r="D1082" s="4">
        <v>14</v>
      </c>
      <c r="E1082" s="4">
        <v>16</v>
      </c>
      <c r="F1082" s="4">
        <v>18</v>
      </c>
      <c r="G1082" s="4">
        <v>20</v>
      </c>
      <c r="H1082" s="4">
        <v>22</v>
      </c>
      <c r="I1082" s="4">
        <v>24</v>
      </c>
      <c r="J1082" s="4">
        <v>26</v>
      </c>
      <c r="K1082" s="5">
        <v>28</v>
      </c>
      <c r="L1082" s="4">
        <v>30</v>
      </c>
      <c r="M1082" s="4">
        <v>32</v>
      </c>
      <c r="N1082" s="4">
        <v>34</v>
      </c>
      <c r="O1082" s="4">
        <v>36</v>
      </c>
      <c r="P1082" s="4">
        <v>38</v>
      </c>
      <c r="Q1082" s="4">
        <v>40</v>
      </c>
      <c r="R1082" s="4">
        <v>41</v>
      </c>
      <c r="S1082" s="4">
        <v>42</v>
      </c>
      <c r="T1082" s="4">
        <v>43</v>
      </c>
      <c r="U1082" s="6">
        <v>44</v>
      </c>
      <c r="V1082" s="4">
        <v>45</v>
      </c>
      <c r="W1082" s="4">
        <v>46</v>
      </c>
      <c r="X1082" s="4">
        <v>47</v>
      </c>
      <c r="Y1082" s="4">
        <v>48</v>
      </c>
      <c r="Z1082" s="4">
        <v>49</v>
      </c>
      <c r="AA1082" s="4">
        <v>50</v>
      </c>
      <c r="AB1082" s="4">
        <v>51</v>
      </c>
      <c r="AC1082" s="4">
        <v>52</v>
      </c>
      <c r="AD1082" s="4">
        <v>53</v>
      </c>
      <c r="AE1082" s="5">
        <v>54</v>
      </c>
      <c r="AF1082" s="4">
        <v>55</v>
      </c>
      <c r="AG1082" s="4">
        <v>56</v>
      </c>
      <c r="AH1082" s="4">
        <v>57</v>
      </c>
      <c r="AI1082" s="4">
        <v>58</v>
      </c>
      <c r="AJ1082" s="4">
        <v>59</v>
      </c>
      <c r="AK1082" s="4">
        <v>60</v>
      </c>
      <c r="AL1082" s="4">
        <v>61</v>
      </c>
      <c r="AM1082" s="4">
        <v>62</v>
      </c>
      <c r="AN1082" s="4">
        <v>63</v>
      </c>
      <c r="AO1082" s="6">
        <v>64</v>
      </c>
      <c r="AP1082" s="4">
        <v>65</v>
      </c>
      <c r="AQ1082" s="4">
        <v>66</v>
      </c>
      <c r="AR1082" s="4">
        <v>67</v>
      </c>
      <c r="AS1082" s="4">
        <v>68</v>
      </c>
      <c r="AT1082" s="4">
        <v>69</v>
      </c>
      <c r="AU1082" s="4">
        <v>70</v>
      </c>
      <c r="AV1082" s="4">
        <v>71</v>
      </c>
      <c r="AW1082" s="4">
        <v>72</v>
      </c>
      <c r="AX1082" s="4">
        <v>73</v>
      </c>
      <c r="AY1082" s="5">
        <v>74</v>
      </c>
      <c r="AZ1082" s="4">
        <v>75</v>
      </c>
      <c r="BA1082" s="4">
        <v>76</v>
      </c>
      <c r="BB1082" s="4">
        <v>77</v>
      </c>
      <c r="BC1082" s="4">
        <v>78</v>
      </c>
      <c r="BD1082" s="4">
        <v>79</v>
      </c>
      <c r="BE1082" s="4">
        <v>80</v>
      </c>
      <c r="BF1082" s="4">
        <v>81</v>
      </c>
      <c r="BG1082" s="4">
        <v>82</v>
      </c>
      <c r="BH1082" s="4">
        <v>83</v>
      </c>
      <c r="BI1082" s="6">
        <v>84</v>
      </c>
      <c r="BJ1082" t="s">
        <v>2</v>
      </c>
    </row>
    <row r="1083" spans="1:62">
      <c r="A1083" s="4" t="s">
        <v>8</v>
      </c>
      <c r="B1083" s="4">
        <v>120</v>
      </c>
      <c r="C1083" s="4">
        <v>132</v>
      </c>
      <c r="D1083" s="4">
        <v>144</v>
      </c>
      <c r="E1083" s="4">
        <v>156</v>
      </c>
      <c r="F1083" s="4">
        <v>168</v>
      </c>
      <c r="G1083" s="4">
        <v>180</v>
      </c>
      <c r="H1083" s="4">
        <v>192</v>
      </c>
      <c r="I1083" s="4">
        <v>204</v>
      </c>
      <c r="J1083" s="4">
        <v>216</v>
      </c>
      <c r="K1083" s="5">
        <v>228</v>
      </c>
      <c r="L1083" s="4">
        <v>240</v>
      </c>
      <c r="M1083" s="4">
        <v>252</v>
      </c>
      <c r="N1083" s="4">
        <v>264</v>
      </c>
      <c r="O1083" s="4">
        <v>276</v>
      </c>
      <c r="P1083" s="4">
        <v>288</v>
      </c>
      <c r="Q1083" s="4">
        <v>300</v>
      </c>
      <c r="R1083" s="4">
        <v>312</v>
      </c>
      <c r="S1083" s="4">
        <v>324</v>
      </c>
      <c r="T1083" s="4">
        <v>336</v>
      </c>
      <c r="U1083" s="6">
        <v>348</v>
      </c>
      <c r="V1083" s="4">
        <v>360</v>
      </c>
      <c r="W1083" s="4">
        <v>372</v>
      </c>
      <c r="X1083" s="4">
        <v>384</v>
      </c>
      <c r="Y1083" s="4">
        <v>396</v>
      </c>
      <c r="Z1083" s="4">
        <v>408</v>
      </c>
      <c r="AA1083" s="4">
        <v>420</v>
      </c>
      <c r="AB1083" s="4">
        <v>432</v>
      </c>
      <c r="AC1083" s="4">
        <v>444</v>
      </c>
      <c r="AD1083" s="4">
        <v>456</v>
      </c>
      <c r="AE1083" s="5">
        <v>468</v>
      </c>
      <c r="AF1083" s="4">
        <v>480</v>
      </c>
      <c r="AG1083" s="4">
        <v>492</v>
      </c>
      <c r="AH1083" s="4">
        <v>504</v>
      </c>
      <c r="AI1083" s="4">
        <v>516</v>
      </c>
      <c r="AJ1083" s="4">
        <v>528</v>
      </c>
      <c r="AK1083" s="4">
        <v>540</v>
      </c>
      <c r="AL1083" s="4">
        <v>552</v>
      </c>
      <c r="AM1083" s="4">
        <v>564</v>
      </c>
      <c r="AN1083" s="4">
        <v>576</v>
      </c>
      <c r="AO1083" s="6">
        <v>588</v>
      </c>
      <c r="AP1083" s="4">
        <v>600</v>
      </c>
      <c r="AQ1083" s="4">
        <v>612</v>
      </c>
      <c r="AR1083" s="4">
        <v>624</v>
      </c>
      <c r="AS1083" s="4">
        <v>636</v>
      </c>
      <c r="AT1083" s="4">
        <v>648</v>
      </c>
      <c r="AU1083" s="4">
        <v>660</v>
      </c>
      <c r="AV1083" s="4">
        <v>672</v>
      </c>
      <c r="AW1083" s="4">
        <v>684</v>
      </c>
      <c r="AX1083" s="4">
        <v>696</v>
      </c>
      <c r="AY1083" s="5">
        <v>708</v>
      </c>
      <c r="AZ1083" s="4">
        <v>720</v>
      </c>
      <c r="BA1083" s="4">
        <v>732</v>
      </c>
      <c r="BB1083" s="4">
        <v>744</v>
      </c>
      <c r="BC1083" s="4">
        <v>756</v>
      </c>
      <c r="BD1083" s="4">
        <v>768</v>
      </c>
      <c r="BE1083" s="4">
        <v>780</v>
      </c>
      <c r="BF1083" s="4">
        <v>792</v>
      </c>
      <c r="BG1083" s="4">
        <v>804</v>
      </c>
      <c r="BH1083" s="4">
        <v>816</v>
      </c>
      <c r="BI1083" s="6">
        <v>828</v>
      </c>
      <c r="BJ1083" t="s">
        <v>2</v>
      </c>
    </row>
    <row r="1084" spans="1:62">
      <c r="A1084" s="4" t="s">
        <v>6</v>
      </c>
      <c r="K1084" s="5"/>
      <c r="U1084" s="6"/>
      <c r="AE1084" s="5"/>
      <c r="AO1084" s="6"/>
      <c r="AY1084" s="5"/>
      <c r="BI1084" s="6"/>
    </row>
    <row r="1085" spans="1:62">
      <c r="A1085" s="4" t="s">
        <v>384</v>
      </c>
      <c r="K1085" s="5"/>
      <c r="U1085" s="6"/>
      <c r="AE1085" s="5"/>
      <c r="AO1085" s="6"/>
      <c r="AY1085" s="5"/>
      <c r="BI1085" s="6"/>
    </row>
    <row r="1086" spans="1:62">
      <c r="A1086" s="4" t="s">
        <v>447</v>
      </c>
      <c r="K1086" s="5"/>
      <c r="U1086" s="6"/>
      <c r="AE1086" s="5"/>
      <c r="AO1086" s="6"/>
      <c r="AY1086" s="5"/>
      <c r="BI1086" s="6"/>
    </row>
    <row r="1087" spans="1:62">
      <c r="A1087" s="4" t="s">
        <v>363</v>
      </c>
      <c r="B1087" s="4">
        <v>26</v>
      </c>
      <c r="C1087" s="4">
        <v>32</v>
      </c>
      <c r="D1087" s="4">
        <v>36</v>
      </c>
      <c r="E1087" s="4">
        <v>39</v>
      </c>
      <c r="F1087" s="4">
        <v>42</v>
      </c>
      <c r="G1087" s="4">
        <v>44</v>
      </c>
      <c r="H1087" s="4">
        <v>46</v>
      </c>
      <c r="I1087" s="4">
        <v>47</v>
      </c>
      <c r="J1087" s="4">
        <v>49</v>
      </c>
      <c r="K1087" s="5">
        <v>50</v>
      </c>
      <c r="L1087" s="4">
        <v>51</v>
      </c>
      <c r="M1087" s="4">
        <v>52</v>
      </c>
      <c r="N1087" s="4">
        <v>53</v>
      </c>
      <c r="O1087" s="4">
        <v>54</v>
      </c>
      <c r="P1087" s="4">
        <v>55</v>
      </c>
      <c r="Q1087" s="4">
        <v>56</v>
      </c>
      <c r="R1087" s="4">
        <v>56</v>
      </c>
      <c r="S1087" s="4">
        <v>56</v>
      </c>
      <c r="T1087" s="4">
        <v>57</v>
      </c>
      <c r="U1087" s="6">
        <v>57</v>
      </c>
      <c r="V1087" s="4">
        <v>58</v>
      </c>
      <c r="W1087" s="4">
        <v>58</v>
      </c>
      <c r="X1087" s="4">
        <v>59</v>
      </c>
      <c r="Y1087" s="4">
        <v>59</v>
      </c>
      <c r="Z1087" s="4">
        <v>59</v>
      </c>
      <c r="AA1087" s="4">
        <v>60</v>
      </c>
      <c r="AB1087" s="4">
        <v>60</v>
      </c>
      <c r="AC1087" s="4">
        <v>60</v>
      </c>
      <c r="AD1087" s="4">
        <v>60</v>
      </c>
      <c r="AE1087" s="5">
        <v>60</v>
      </c>
      <c r="AF1087" s="4">
        <v>61</v>
      </c>
      <c r="AG1087" s="4">
        <v>61</v>
      </c>
      <c r="AH1087" s="4">
        <v>61</v>
      </c>
      <c r="AI1087" s="4">
        <v>61</v>
      </c>
      <c r="AJ1087" s="4">
        <v>61</v>
      </c>
      <c r="AK1087" s="4">
        <v>62</v>
      </c>
      <c r="AL1087" s="4">
        <v>62</v>
      </c>
      <c r="AM1087" s="4">
        <v>62</v>
      </c>
      <c r="AN1087" s="4">
        <v>62</v>
      </c>
      <c r="AO1087" s="6">
        <v>62</v>
      </c>
      <c r="AP1087" s="4">
        <v>62</v>
      </c>
      <c r="AQ1087" s="4">
        <v>63</v>
      </c>
      <c r="AR1087" s="4">
        <v>63</v>
      </c>
      <c r="AS1087" s="4">
        <v>63</v>
      </c>
      <c r="AT1087" s="4">
        <v>63</v>
      </c>
      <c r="AU1087" s="4">
        <v>63</v>
      </c>
      <c r="AV1087" s="4">
        <v>63</v>
      </c>
      <c r="AW1087" s="4">
        <v>63</v>
      </c>
      <c r="AX1087" s="4">
        <v>64</v>
      </c>
      <c r="AY1087" s="5">
        <v>64</v>
      </c>
      <c r="AZ1087" s="4">
        <v>64</v>
      </c>
      <c r="BA1087" s="4">
        <v>64</v>
      </c>
      <c r="BB1087" s="4">
        <v>64</v>
      </c>
      <c r="BC1087" s="4">
        <v>64</v>
      </c>
      <c r="BD1087" s="4">
        <v>64</v>
      </c>
      <c r="BE1087" s="4">
        <v>64</v>
      </c>
      <c r="BF1087" s="4">
        <v>64</v>
      </c>
      <c r="BG1087" s="4">
        <v>64</v>
      </c>
      <c r="BH1087" s="4">
        <v>64</v>
      </c>
      <c r="BI1087" s="6">
        <v>65</v>
      </c>
      <c r="BJ1087" t="s">
        <v>2</v>
      </c>
    </row>
    <row r="1088" spans="1:62">
      <c r="A1088" s="4" t="s">
        <v>6</v>
      </c>
      <c r="K1088" s="5"/>
      <c r="U1088" s="6"/>
      <c r="AE1088" s="5"/>
      <c r="AO1088" s="6"/>
      <c r="AY1088" s="5"/>
      <c r="BI1088" s="6"/>
    </row>
    <row r="1089" spans="1:62">
      <c r="A1089" s="4" t="s">
        <v>448</v>
      </c>
      <c r="K1089" s="5"/>
      <c r="U1089" s="6"/>
      <c r="AE1089" s="5"/>
      <c r="AO1089" s="6"/>
      <c r="AY1089" s="5"/>
      <c r="BI1089" s="6"/>
    </row>
    <row r="1090" spans="1:62">
      <c r="A1090" s="4" t="s">
        <v>449</v>
      </c>
      <c r="B1090" s="4">
        <v>5</v>
      </c>
      <c r="C1090" s="4">
        <v>6</v>
      </c>
      <c r="D1090" s="4">
        <v>8</v>
      </c>
      <c r="E1090" s="4">
        <v>9</v>
      </c>
      <c r="F1090" s="4">
        <v>11</v>
      </c>
      <c r="G1090" s="4">
        <v>12</v>
      </c>
      <c r="H1090" s="4">
        <v>14</v>
      </c>
      <c r="I1090" s="4">
        <v>15</v>
      </c>
      <c r="J1090" s="4">
        <v>17</v>
      </c>
      <c r="K1090" s="5">
        <v>18</v>
      </c>
      <c r="L1090" s="4">
        <v>20</v>
      </c>
      <c r="M1090" s="4">
        <v>21</v>
      </c>
      <c r="N1090" s="4">
        <v>23</v>
      </c>
      <c r="O1090" s="4">
        <v>24</v>
      </c>
      <c r="P1090" s="4">
        <v>26</v>
      </c>
      <c r="Q1090" s="4">
        <v>27</v>
      </c>
      <c r="R1090" s="4">
        <v>29</v>
      </c>
      <c r="S1090" s="4">
        <v>30</v>
      </c>
      <c r="T1090" s="4">
        <v>32</v>
      </c>
      <c r="U1090" s="6">
        <v>33</v>
      </c>
      <c r="V1090" s="4">
        <v>35</v>
      </c>
      <c r="W1090" s="4">
        <v>36</v>
      </c>
      <c r="X1090" s="4">
        <v>38</v>
      </c>
      <c r="Y1090" s="4">
        <v>39</v>
      </c>
      <c r="Z1090" s="4">
        <v>41</v>
      </c>
      <c r="AA1090" s="4">
        <v>42</v>
      </c>
      <c r="AB1090" s="4">
        <v>44</v>
      </c>
      <c r="AC1090" s="4">
        <v>45</v>
      </c>
      <c r="AD1090" s="4">
        <v>47</v>
      </c>
      <c r="AE1090" s="5">
        <v>48</v>
      </c>
      <c r="AF1090" s="4">
        <v>50</v>
      </c>
      <c r="AG1090" s="4">
        <v>51</v>
      </c>
      <c r="AH1090" s="4">
        <v>53</v>
      </c>
      <c r="AI1090" s="4">
        <v>54</v>
      </c>
      <c r="AJ1090" s="4">
        <v>56</v>
      </c>
      <c r="AK1090" s="4">
        <v>57</v>
      </c>
      <c r="AL1090" s="4">
        <v>59</v>
      </c>
      <c r="AM1090" s="4">
        <v>60</v>
      </c>
      <c r="AN1090" s="4">
        <v>62</v>
      </c>
      <c r="AO1090" s="6">
        <v>63</v>
      </c>
      <c r="AP1090" s="4">
        <v>65</v>
      </c>
      <c r="AQ1090" s="4">
        <v>66</v>
      </c>
      <c r="AR1090" s="4">
        <v>68</v>
      </c>
      <c r="AS1090" s="4">
        <v>69</v>
      </c>
      <c r="AT1090" s="4">
        <v>71</v>
      </c>
      <c r="AU1090" s="4">
        <v>72</v>
      </c>
      <c r="AV1090" s="4">
        <v>74</v>
      </c>
      <c r="AW1090" s="4">
        <v>75</v>
      </c>
      <c r="AX1090" s="4">
        <v>77</v>
      </c>
      <c r="AY1090" s="5">
        <v>78</v>
      </c>
      <c r="AZ1090" s="4">
        <v>80</v>
      </c>
      <c r="BA1090" s="4">
        <v>81</v>
      </c>
      <c r="BB1090" s="4">
        <v>83</v>
      </c>
      <c r="BC1090" s="4">
        <v>84</v>
      </c>
      <c r="BD1090" s="4">
        <v>86</v>
      </c>
      <c r="BE1090" s="4">
        <v>87</v>
      </c>
      <c r="BF1090" s="4">
        <v>89</v>
      </c>
      <c r="BG1090" s="4">
        <v>90</v>
      </c>
      <c r="BH1090" s="4">
        <v>92</v>
      </c>
      <c r="BI1090" s="6">
        <v>93</v>
      </c>
      <c r="BJ1090" t="s">
        <v>2</v>
      </c>
    </row>
    <row r="1091" spans="1:62">
      <c r="A1091" s="4" t="s">
        <v>450</v>
      </c>
      <c r="B1091" s="4">
        <v>-15</v>
      </c>
      <c r="C1091" s="4">
        <v>-18</v>
      </c>
      <c r="D1091" s="4">
        <v>-21</v>
      </c>
      <c r="E1091" s="4">
        <v>-24</v>
      </c>
      <c r="F1091" s="4">
        <v>-27</v>
      </c>
      <c r="G1091" s="4">
        <v>-30</v>
      </c>
      <c r="H1091" s="4">
        <v>-33</v>
      </c>
      <c r="I1091" s="4">
        <v>-36</v>
      </c>
      <c r="J1091" s="4">
        <v>-39</v>
      </c>
      <c r="K1091" s="5">
        <v>-42</v>
      </c>
      <c r="L1091" s="4">
        <v>-45</v>
      </c>
      <c r="M1091" s="4">
        <v>-48</v>
      </c>
      <c r="N1091" s="4">
        <v>-51</v>
      </c>
      <c r="O1091" s="4">
        <v>-54</v>
      </c>
      <c r="P1091" s="4">
        <v>-57</v>
      </c>
      <c r="Q1091" s="4">
        <v>-60</v>
      </c>
      <c r="R1091" s="4">
        <v>-63</v>
      </c>
      <c r="S1091" s="4">
        <v>-66</v>
      </c>
      <c r="T1091" s="4">
        <v>-69</v>
      </c>
      <c r="U1091" s="6">
        <v>-72</v>
      </c>
      <c r="V1091" s="4">
        <v>-75</v>
      </c>
      <c r="W1091" s="4">
        <v>-78</v>
      </c>
      <c r="X1091" s="4">
        <v>-81</v>
      </c>
      <c r="Y1091" s="4">
        <v>-84</v>
      </c>
      <c r="Z1091" s="4">
        <v>-87</v>
      </c>
      <c r="AA1091" s="4">
        <v>-90</v>
      </c>
      <c r="AB1091" s="4">
        <v>-93</v>
      </c>
      <c r="AC1091" s="4">
        <v>-95</v>
      </c>
      <c r="AD1091" s="4">
        <v>-95</v>
      </c>
      <c r="AE1091" s="5">
        <v>-95</v>
      </c>
      <c r="AF1091" s="4">
        <v>-95</v>
      </c>
      <c r="AG1091" s="4">
        <v>-95</v>
      </c>
      <c r="AH1091" s="4">
        <v>-95</v>
      </c>
      <c r="AI1091" s="4">
        <v>-95</v>
      </c>
      <c r="AJ1091" s="4">
        <v>-95</v>
      </c>
      <c r="AK1091" s="4">
        <v>-95</v>
      </c>
      <c r="AL1091" s="4">
        <v>-95</v>
      </c>
      <c r="AM1091" s="4">
        <v>-95</v>
      </c>
      <c r="AN1091" s="4">
        <v>-95</v>
      </c>
      <c r="AO1091" s="6">
        <v>-95</v>
      </c>
      <c r="AP1091" s="4">
        <v>-95</v>
      </c>
      <c r="AQ1091" s="4">
        <v>-95</v>
      </c>
      <c r="AR1091" s="4">
        <v>-95</v>
      </c>
      <c r="AS1091" s="4">
        <v>-95</v>
      </c>
      <c r="AT1091" s="4">
        <v>-95</v>
      </c>
      <c r="AU1091" s="4">
        <v>-95</v>
      </c>
      <c r="AV1091" s="4">
        <v>-95</v>
      </c>
      <c r="AW1091" s="4">
        <v>-95</v>
      </c>
      <c r="AX1091" s="4">
        <v>-95</v>
      </c>
      <c r="AY1091" s="5">
        <v>-95</v>
      </c>
      <c r="AZ1091" s="4">
        <v>-95</v>
      </c>
      <c r="BA1091" s="4">
        <v>-95</v>
      </c>
      <c r="BB1091" s="4">
        <v>-95</v>
      </c>
      <c r="BC1091" s="4">
        <v>-95</v>
      </c>
      <c r="BD1091" s="4">
        <v>-95</v>
      </c>
      <c r="BE1091" s="4">
        <v>-95</v>
      </c>
      <c r="BF1091" s="4">
        <v>-95</v>
      </c>
      <c r="BG1091" s="4">
        <v>-95</v>
      </c>
      <c r="BH1091" s="4">
        <v>-95</v>
      </c>
      <c r="BI1091" s="6">
        <v>-95</v>
      </c>
      <c r="BJ1091" t="s">
        <v>2</v>
      </c>
    </row>
    <row r="1092" spans="1:62">
      <c r="A1092" s="4" t="s">
        <v>6</v>
      </c>
      <c r="K1092" s="5"/>
      <c r="U1092" s="6"/>
      <c r="AE1092" s="5"/>
      <c r="AO1092" s="6"/>
      <c r="AY1092" s="5"/>
      <c r="BI1092" s="6"/>
    </row>
    <row r="1093" spans="1:62">
      <c r="A1093" s="4" t="s">
        <v>451</v>
      </c>
      <c r="K1093" s="5"/>
      <c r="U1093" s="6"/>
      <c r="AE1093" s="5"/>
      <c r="AO1093" s="6"/>
      <c r="AY1093" s="5"/>
      <c r="BI1093" s="6"/>
    </row>
    <row r="1094" spans="1:62">
      <c r="A1094" s="4" t="s">
        <v>452</v>
      </c>
      <c r="B1094" s="4">
        <v>17</v>
      </c>
      <c r="C1094" s="4">
        <v>18</v>
      </c>
      <c r="D1094" s="4">
        <v>19</v>
      </c>
      <c r="E1094" s="4">
        <v>20</v>
      </c>
      <c r="F1094" s="4">
        <v>21</v>
      </c>
      <c r="G1094" s="4">
        <v>22</v>
      </c>
      <c r="H1094" s="4">
        <v>23</v>
      </c>
      <c r="I1094" s="4">
        <v>24</v>
      </c>
      <c r="J1094" s="4">
        <v>25</v>
      </c>
      <c r="K1094" s="5">
        <v>26</v>
      </c>
      <c r="L1094" s="4">
        <v>27</v>
      </c>
      <c r="M1094" s="4">
        <v>28</v>
      </c>
      <c r="N1094" s="4">
        <v>29</v>
      </c>
      <c r="O1094" s="4">
        <v>30</v>
      </c>
      <c r="P1094" s="4">
        <v>31</v>
      </c>
      <c r="Q1094" s="4">
        <v>32</v>
      </c>
      <c r="R1094" s="4">
        <v>33</v>
      </c>
      <c r="S1094" s="4">
        <v>34</v>
      </c>
      <c r="T1094" s="4">
        <v>35</v>
      </c>
      <c r="U1094" s="6">
        <v>36</v>
      </c>
      <c r="V1094" s="4">
        <v>37</v>
      </c>
      <c r="W1094" s="4">
        <v>38</v>
      </c>
      <c r="X1094" s="4">
        <v>39</v>
      </c>
      <c r="Y1094" s="4">
        <v>40</v>
      </c>
      <c r="Z1094" s="4">
        <v>41</v>
      </c>
      <c r="AA1094" s="4">
        <v>42</v>
      </c>
      <c r="AB1094" s="4">
        <v>43</v>
      </c>
      <c r="AC1094" s="4">
        <v>44</v>
      </c>
      <c r="AD1094" s="4">
        <v>45</v>
      </c>
      <c r="AE1094" s="5">
        <v>46</v>
      </c>
      <c r="AF1094" s="4">
        <v>47</v>
      </c>
      <c r="AG1094" s="4">
        <v>48</v>
      </c>
      <c r="AH1094" s="4">
        <v>49</v>
      </c>
      <c r="AI1094" s="4">
        <v>50</v>
      </c>
      <c r="AJ1094" s="4">
        <v>51</v>
      </c>
      <c r="AK1094" s="4">
        <v>52</v>
      </c>
      <c r="AL1094" s="4">
        <v>53</v>
      </c>
      <c r="AM1094" s="4">
        <v>54</v>
      </c>
      <c r="AN1094" s="4">
        <v>55</v>
      </c>
      <c r="AO1094" s="6">
        <v>56</v>
      </c>
      <c r="AP1094" s="4">
        <v>57</v>
      </c>
      <c r="AQ1094" s="4">
        <v>58</v>
      </c>
      <c r="AR1094" s="4">
        <v>59</v>
      </c>
      <c r="AS1094" s="4">
        <v>60</v>
      </c>
      <c r="AT1094" s="4">
        <v>60</v>
      </c>
      <c r="AU1094" s="4">
        <v>60</v>
      </c>
      <c r="AV1094" s="4">
        <v>60</v>
      </c>
      <c r="AW1094" s="4">
        <v>60</v>
      </c>
      <c r="AX1094" s="4">
        <v>60</v>
      </c>
      <c r="AY1094" s="5">
        <v>60</v>
      </c>
      <c r="AZ1094" s="4">
        <v>60</v>
      </c>
      <c r="BA1094" s="4">
        <v>60</v>
      </c>
      <c r="BB1094" s="4">
        <v>60</v>
      </c>
      <c r="BC1094" s="4">
        <v>60</v>
      </c>
      <c r="BD1094" s="4">
        <v>60</v>
      </c>
      <c r="BE1094" s="4">
        <v>60</v>
      </c>
      <c r="BF1094" s="4">
        <v>60</v>
      </c>
      <c r="BG1094" s="4">
        <v>60</v>
      </c>
      <c r="BH1094" s="4">
        <v>60</v>
      </c>
      <c r="BI1094" s="6">
        <v>60</v>
      </c>
      <c r="BJ1094" t="s">
        <v>2</v>
      </c>
    </row>
    <row r="1095" spans="1:62">
      <c r="A1095" s="4" t="s">
        <v>391</v>
      </c>
      <c r="B1095" s="4">
        <v>0</v>
      </c>
      <c r="C1095" s="4">
        <v>1</v>
      </c>
      <c r="D1095" s="4">
        <v>1</v>
      </c>
      <c r="E1095" s="4">
        <v>2</v>
      </c>
      <c r="F1095" s="4">
        <v>2</v>
      </c>
      <c r="G1095" s="4">
        <v>3</v>
      </c>
      <c r="H1095" s="4">
        <v>3</v>
      </c>
      <c r="I1095" s="4">
        <v>4</v>
      </c>
      <c r="J1095" s="4">
        <v>4</v>
      </c>
      <c r="K1095" s="5">
        <v>5</v>
      </c>
      <c r="L1095" s="4">
        <v>5</v>
      </c>
      <c r="M1095" s="4">
        <v>6</v>
      </c>
      <c r="N1095" s="4">
        <v>6</v>
      </c>
      <c r="O1095" s="4">
        <v>7</v>
      </c>
      <c r="P1095" s="4">
        <v>7</v>
      </c>
      <c r="Q1095" s="4">
        <v>8</v>
      </c>
      <c r="R1095" s="4">
        <v>8</v>
      </c>
      <c r="S1095" s="4">
        <v>9</v>
      </c>
      <c r="T1095" s="4">
        <v>9</v>
      </c>
      <c r="U1095" s="6">
        <v>10</v>
      </c>
      <c r="V1095" s="4">
        <v>10</v>
      </c>
      <c r="W1095" s="4">
        <v>11</v>
      </c>
      <c r="X1095" s="4">
        <v>11</v>
      </c>
      <c r="Y1095" s="4">
        <v>12</v>
      </c>
      <c r="Z1095" s="4">
        <v>12</v>
      </c>
      <c r="AA1095" s="4">
        <v>13</v>
      </c>
      <c r="AB1095" s="4">
        <v>13</v>
      </c>
      <c r="AC1095" s="4">
        <v>14</v>
      </c>
      <c r="AD1095" s="4">
        <v>14</v>
      </c>
      <c r="AE1095" s="5">
        <v>15</v>
      </c>
      <c r="AF1095" s="4">
        <v>15</v>
      </c>
      <c r="AG1095" s="4">
        <v>16</v>
      </c>
      <c r="AH1095" s="4">
        <v>16</v>
      </c>
      <c r="AI1095" s="4">
        <v>17</v>
      </c>
      <c r="AJ1095" s="4">
        <v>17</v>
      </c>
      <c r="AK1095" s="4">
        <v>18</v>
      </c>
      <c r="AL1095" s="4">
        <v>18</v>
      </c>
      <c r="AM1095" s="4">
        <v>19</v>
      </c>
      <c r="AN1095" s="4">
        <v>19</v>
      </c>
      <c r="AO1095" s="6">
        <v>20</v>
      </c>
      <c r="AP1095" s="4">
        <v>20</v>
      </c>
      <c r="AQ1095" s="4">
        <v>21</v>
      </c>
      <c r="AR1095" s="4">
        <v>21</v>
      </c>
      <c r="AS1095" s="4">
        <v>22</v>
      </c>
      <c r="AT1095" s="4">
        <v>22</v>
      </c>
      <c r="AU1095" s="4">
        <v>23</v>
      </c>
      <c r="AV1095" s="4">
        <v>23</v>
      </c>
      <c r="AW1095" s="4">
        <v>24</v>
      </c>
      <c r="AX1095" s="4">
        <v>24</v>
      </c>
      <c r="AY1095" s="5">
        <v>25</v>
      </c>
      <c r="AZ1095" s="4">
        <v>25</v>
      </c>
      <c r="BA1095" s="4">
        <v>26</v>
      </c>
      <c r="BB1095" s="4">
        <v>26</v>
      </c>
      <c r="BC1095" s="4">
        <v>27</v>
      </c>
      <c r="BD1095" s="4">
        <v>27</v>
      </c>
      <c r="BE1095" s="4">
        <v>28</v>
      </c>
      <c r="BF1095" s="4">
        <v>28</v>
      </c>
      <c r="BG1095" s="4">
        <v>29</v>
      </c>
      <c r="BH1095" s="4">
        <v>29</v>
      </c>
      <c r="BI1095" s="6">
        <v>30</v>
      </c>
      <c r="BJ1095" t="s">
        <v>2</v>
      </c>
    </row>
    <row r="1096" spans="1:62">
      <c r="A1096" s="4" t="s">
        <v>453</v>
      </c>
      <c r="B1096" s="4">
        <v>19</v>
      </c>
      <c r="C1096" s="4">
        <v>27</v>
      </c>
      <c r="D1096" s="4">
        <v>33</v>
      </c>
      <c r="E1096" s="4">
        <v>38</v>
      </c>
      <c r="F1096" s="4">
        <v>42</v>
      </c>
      <c r="G1096" s="4">
        <v>45</v>
      </c>
      <c r="H1096" s="4">
        <v>48</v>
      </c>
      <c r="I1096" s="4">
        <v>50</v>
      </c>
      <c r="J1096" s="4">
        <v>52</v>
      </c>
      <c r="K1096" s="5">
        <v>54</v>
      </c>
      <c r="L1096" s="4">
        <v>56</v>
      </c>
      <c r="M1096" s="4">
        <v>57</v>
      </c>
      <c r="N1096" s="4">
        <v>58</v>
      </c>
      <c r="O1096" s="4">
        <v>60</v>
      </c>
      <c r="P1096" s="4">
        <v>60</v>
      </c>
      <c r="Q1096" s="4">
        <v>62</v>
      </c>
      <c r="R1096" s="4">
        <v>62</v>
      </c>
      <c r="S1096" s="4">
        <v>63</v>
      </c>
      <c r="T1096" s="4">
        <v>63</v>
      </c>
      <c r="U1096" s="6">
        <v>64</v>
      </c>
      <c r="V1096" s="4">
        <v>65</v>
      </c>
      <c r="W1096" s="4">
        <v>65</v>
      </c>
      <c r="X1096" s="4">
        <v>66</v>
      </c>
      <c r="Y1096" s="4">
        <v>67</v>
      </c>
      <c r="Z1096" s="4">
        <v>67</v>
      </c>
      <c r="AA1096" s="4">
        <v>67</v>
      </c>
      <c r="AB1096" s="4">
        <v>68</v>
      </c>
      <c r="AC1096" s="4">
        <v>68</v>
      </c>
      <c r="AD1096" s="4">
        <v>69</v>
      </c>
      <c r="AE1096" s="5">
        <v>69</v>
      </c>
      <c r="AF1096" s="4">
        <v>69</v>
      </c>
      <c r="AG1096" s="4">
        <v>69</v>
      </c>
      <c r="AH1096" s="4">
        <v>70</v>
      </c>
      <c r="AI1096" s="4">
        <v>70</v>
      </c>
      <c r="AJ1096" s="4">
        <v>70</v>
      </c>
      <c r="AK1096" s="4">
        <v>71</v>
      </c>
      <c r="AL1096" s="4">
        <v>71</v>
      </c>
      <c r="AM1096" s="4">
        <v>71</v>
      </c>
      <c r="AN1096" s="4">
        <v>71</v>
      </c>
      <c r="AO1096" s="6">
        <v>71</v>
      </c>
      <c r="AP1096" s="4">
        <v>71</v>
      </c>
      <c r="AQ1096" s="4">
        <v>72</v>
      </c>
      <c r="AR1096" s="4">
        <v>72</v>
      </c>
      <c r="AS1096" s="4">
        <v>72</v>
      </c>
      <c r="AT1096" s="4">
        <v>73</v>
      </c>
      <c r="AU1096" s="4">
        <v>73</v>
      </c>
      <c r="AV1096" s="4">
        <v>73</v>
      </c>
      <c r="AW1096" s="4">
        <v>73</v>
      </c>
      <c r="AX1096" s="4">
        <v>73</v>
      </c>
      <c r="AY1096" s="5">
        <v>73</v>
      </c>
      <c r="AZ1096" s="4">
        <v>73</v>
      </c>
      <c r="BA1096" s="4">
        <v>73</v>
      </c>
      <c r="BB1096" s="4">
        <v>73</v>
      </c>
      <c r="BC1096" s="4">
        <v>74</v>
      </c>
      <c r="BD1096" s="4">
        <v>74</v>
      </c>
      <c r="BE1096" s="4">
        <v>74</v>
      </c>
      <c r="BF1096" s="4">
        <v>74</v>
      </c>
      <c r="BG1096" s="4">
        <v>74</v>
      </c>
      <c r="BH1096" s="4">
        <v>74</v>
      </c>
      <c r="BI1096" s="6">
        <v>75</v>
      </c>
      <c r="BJ1096" t="s">
        <v>2</v>
      </c>
    </row>
    <row r="1097" spans="1:62">
      <c r="A1097" s="4" t="s">
        <v>8</v>
      </c>
      <c r="B1097" s="4">
        <v>120</v>
      </c>
      <c r="C1097" s="4">
        <v>132</v>
      </c>
      <c r="D1097" s="4">
        <v>144</v>
      </c>
      <c r="E1097" s="4">
        <v>156</v>
      </c>
      <c r="F1097" s="4">
        <v>168</v>
      </c>
      <c r="G1097" s="4">
        <v>180</v>
      </c>
      <c r="H1097" s="4">
        <v>192</v>
      </c>
      <c r="I1097" s="4">
        <v>204</v>
      </c>
      <c r="J1097" s="4">
        <v>216</v>
      </c>
      <c r="K1097" s="5">
        <v>228</v>
      </c>
      <c r="L1097" s="4">
        <v>240</v>
      </c>
      <c r="M1097" s="4">
        <v>252</v>
      </c>
      <c r="N1097" s="4">
        <v>264</v>
      </c>
      <c r="O1097" s="4">
        <v>276</v>
      </c>
      <c r="P1097" s="4">
        <v>288</v>
      </c>
      <c r="Q1097" s="4">
        <v>300</v>
      </c>
      <c r="R1097" s="4">
        <v>312</v>
      </c>
      <c r="S1097" s="4">
        <v>324</v>
      </c>
      <c r="T1097" s="4">
        <v>336</v>
      </c>
      <c r="U1097" s="6">
        <v>348</v>
      </c>
      <c r="V1097" s="4">
        <v>360</v>
      </c>
      <c r="W1097" s="4">
        <v>372</v>
      </c>
      <c r="X1097" s="4">
        <v>384</v>
      </c>
      <c r="Y1097" s="4">
        <v>396</v>
      </c>
      <c r="Z1097" s="4">
        <v>408</v>
      </c>
      <c r="AA1097" s="4">
        <v>420</v>
      </c>
      <c r="AB1097" s="4">
        <v>432</v>
      </c>
      <c r="AC1097" s="4">
        <v>444</v>
      </c>
      <c r="AD1097" s="4">
        <v>456</v>
      </c>
      <c r="AE1097" s="5">
        <v>468</v>
      </c>
      <c r="AF1097" s="4">
        <v>480</v>
      </c>
      <c r="AG1097" s="4">
        <v>492</v>
      </c>
      <c r="AH1097" s="4">
        <v>504</v>
      </c>
      <c r="AI1097" s="4">
        <v>516</v>
      </c>
      <c r="AJ1097" s="4">
        <v>528</v>
      </c>
      <c r="AK1097" s="4">
        <v>540</v>
      </c>
      <c r="AL1097" s="4">
        <v>552</v>
      </c>
      <c r="AM1097" s="4">
        <v>564</v>
      </c>
      <c r="AN1097" s="4">
        <v>576</v>
      </c>
      <c r="AO1097" s="6">
        <v>588</v>
      </c>
      <c r="AP1097" s="4">
        <v>600</v>
      </c>
      <c r="AQ1097" s="4">
        <v>612</v>
      </c>
      <c r="AR1097" s="4">
        <v>624</v>
      </c>
      <c r="AS1097" s="4">
        <v>636</v>
      </c>
      <c r="AT1097" s="4">
        <v>648</v>
      </c>
      <c r="AU1097" s="4">
        <v>660</v>
      </c>
      <c r="AV1097" s="4">
        <v>672</v>
      </c>
      <c r="AW1097" s="4">
        <v>684</v>
      </c>
      <c r="AX1097" s="4">
        <v>696</v>
      </c>
      <c r="AY1097" s="5">
        <v>708</v>
      </c>
      <c r="AZ1097" s="4">
        <v>720</v>
      </c>
      <c r="BA1097" s="4">
        <v>732</v>
      </c>
      <c r="BB1097" s="4">
        <v>744</v>
      </c>
      <c r="BC1097" s="4">
        <v>756</v>
      </c>
      <c r="BD1097" s="4">
        <v>768</v>
      </c>
      <c r="BE1097" s="4">
        <v>780</v>
      </c>
      <c r="BF1097" s="4">
        <v>792</v>
      </c>
      <c r="BG1097" s="4">
        <v>804</v>
      </c>
      <c r="BH1097" s="4">
        <v>816</v>
      </c>
      <c r="BI1097" s="6">
        <v>828</v>
      </c>
      <c r="BJ1097" t="s">
        <v>2</v>
      </c>
    </row>
    <row r="1098" spans="1:62">
      <c r="A1098" s="4" t="s">
        <v>6</v>
      </c>
      <c r="K1098" s="5"/>
      <c r="U1098" s="6"/>
      <c r="AE1098" s="5"/>
      <c r="AO1098" s="6"/>
      <c r="AY1098" s="5"/>
      <c r="BI1098" s="6"/>
    </row>
    <row r="1099" spans="1:62">
      <c r="A1099" s="4" t="s">
        <v>454</v>
      </c>
      <c r="K1099" s="5"/>
      <c r="U1099" s="6"/>
      <c r="AE1099" s="5"/>
      <c r="AO1099" s="6"/>
      <c r="AY1099" s="5"/>
      <c r="BI1099" s="6"/>
    </row>
    <row r="1100" spans="1:62">
      <c r="A1100" s="4" t="s">
        <v>188</v>
      </c>
      <c r="B1100" s="4">
        <v>376</v>
      </c>
      <c r="C1100" s="4">
        <v>432</v>
      </c>
      <c r="D1100" s="4">
        <v>488</v>
      </c>
      <c r="E1100" s="4">
        <v>545</v>
      </c>
      <c r="F1100" s="4">
        <v>601</v>
      </c>
      <c r="G1100" s="4">
        <v>658</v>
      </c>
      <c r="H1100" s="4">
        <v>714</v>
      </c>
      <c r="I1100" s="4">
        <v>770</v>
      </c>
      <c r="J1100" s="4">
        <v>827</v>
      </c>
      <c r="K1100" s="5">
        <v>883</v>
      </c>
      <c r="L1100" s="4">
        <v>940</v>
      </c>
      <c r="M1100" s="4">
        <v>996</v>
      </c>
      <c r="N1100" s="4">
        <v>1052</v>
      </c>
      <c r="O1100" s="4">
        <v>1109</v>
      </c>
      <c r="P1100" s="4">
        <v>1165</v>
      </c>
      <c r="Q1100" s="4">
        <v>1222</v>
      </c>
      <c r="R1100" s="4">
        <v>1278</v>
      </c>
      <c r="S1100" s="4">
        <v>1334</v>
      </c>
      <c r="T1100" s="4">
        <v>1391</v>
      </c>
      <c r="U1100" s="6">
        <v>1447</v>
      </c>
      <c r="V1100" s="4">
        <v>1504</v>
      </c>
      <c r="W1100" s="4">
        <v>1560</v>
      </c>
      <c r="X1100" s="4">
        <v>1616</v>
      </c>
      <c r="Y1100" s="4">
        <v>1673</v>
      </c>
      <c r="Z1100" s="4">
        <v>1729</v>
      </c>
      <c r="AA1100" s="4">
        <v>1786</v>
      </c>
      <c r="AB1100" s="4">
        <v>1842</v>
      </c>
      <c r="AC1100" s="4">
        <v>1898</v>
      </c>
      <c r="AD1100" s="4">
        <v>1955</v>
      </c>
      <c r="AE1100" s="5">
        <v>2011</v>
      </c>
      <c r="AF1100" s="4">
        <v>2068</v>
      </c>
      <c r="AG1100" s="4">
        <v>2124</v>
      </c>
      <c r="AH1100" s="4">
        <v>2180</v>
      </c>
      <c r="AI1100" s="4">
        <v>2237</v>
      </c>
      <c r="AJ1100" s="4">
        <v>2293</v>
      </c>
      <c r="AK1100" s="4">
        <v>2350</v>
      </c>
      <c r="AL1100" s="4">
        <v>2406</v>
      </c>
      <c r="AM1100" s="4">
        <v>2462</v>
      </c>
      <c r="AN1100" s="4">
        <v>2519</v>
      </c>
      <c r="AO1100" s="6">
        <v>2575</v>
      </c>
      <c r="AP1100" s="4">
        <v>2632</v>
      </c>
      <c r="AQ1100" s="4">
        <v>2688</v>
      </c>
      <c r="AR1100" s="4">
        <v>2744</v>
      </c>
      <c r="AS1100" s="4">
        <v>2801</v>
      </c>
      <c r="AT1100" s="4">
        <v>2857</v>
      </c>
      <c r="AU1100" s="4">
        <v>2914</v>
      </c>
      <c r="AV1100" s="4">
        <v>2970</v>
      </c>
      <c r="AW1100" s="4">
        <v>3026</v>
      </c>
      <c r="AX1100" s="4">
        <v>3083</v>
      </c>
      <c r="AY1100" s="5">
        <v>3139</v>
      </c>
      <c r="AZ1100" s="4">
        <v>3196</v>
      </c>
      <c r="BA1100" s="4">
        <v>3252</v>
      </c>
      <c r="BB1100" s="4">
        <v>3308</v>
      </c>
      <c r="BC1100" s="4">
        <v>3365</v>
      </c>
      <c r="BD1100" s="4">
        <v>3421</v>
      </c>
      <c r="BE1100" s="4">
        <v>3478</v>
      </c>
      <c r="BF1100" s="4">
        <v>3534</v>
      </c>
      <c r="BG1100" s="4">
        <v>3590</v>
      </c>
      <c r="BH1100" s="4">
        <v>3647</v>
      </c>
      <c r="BI1100" s="6">
        <v>3703</v>
      </c>
      <c r="BJ1100" t="s">
        <v>2</v>
      </c>
    </row>
    <row r="1101" spans="1:62">
      <c r="A1101" s="4" t="s">
        <v>124</v>
      </c>
      <c r="B1101" s="4">
        <v>40</v>
      </c>
      <c r="C1101" s="4">
        <v>80</v>
      </c>
      <c r="D1101" s="4">
        <v>120</v>
      </c>
      <c r="E1101" s="4">
        <v>160</v>
      </c>
      <c r="F1101" s="4">
        <v>200</v>
      </c>
      <c r="G1101" s="4">
        <v>240</v>
      </c>
      <c r="H1101" s="4">
        <v>280</v>
      </c>
      <c r="I1101" s="4">
        <v>320</v>
      </c>
      <c r="J1101" s="4">
        <v>360</v>
      </c>
      <c r="K1101" s="5">
        <v>400</v>
      </c>
      <c r="L1101" s="4">
        <v>440</v>
      </c>
      <c r="M1101" s="4">
        <v>480</v>
      </c>
      <c r="N1101" s="4">
        <v>520</v>
      </c>
      <c r="O1101" s="4">
        <v>560</v>
      </c>
      <c r="P1101" s="4">
        <v>600</v>
      </c>
      <c r="Q1101" s="4">
        <v>640</v>
      </c>
      <c r="R1101" s="4">
        <v>680</v>
      </c>
      <c r="S1101" s="4">
        <v>720</v>
      </c>
      <c r="T1101" s="4">
        <v>760</v>
      </c>
      <c r="U1101" s="6">
        <v>800</v>
      </c>
      <c r="V1101" s="4">
        <v>840</v>
      </c>
      <c r="W1101" s="4">
        <v>880</v>
      </c>
      <c r="X1101" s="4">
        <v>920</v>
      </c>
      <c r="Y1101" s="4">
        <v>960</v>
      </c>
      <c r="Z1101" s="4">
        <v>1000</v>
      </c>
      <c r="AA1101" s="4">
        <v>1040</v>
      </c>
      <c r="AB1101" s="4">
        <v>1080</v>
      </c>
      <c r="AC1101" s="4">
        <v>1120</v>
      </c>
      <c r="AD1101" s="4">
        <v>1160</v>
      </c>
      <c r="AE1101" s="5">
        <v>1200</v>
      </c>
      <c r="AF1101" s="4">
        <v>1240</v>
      </c>
      <c r="AG1101" s="4">
        <v>1280</v>
      </c>
      <c r="AH1101" s="4">
        <v>1320</v>
      </c>
      <c r="AI1101" s="4">
        <v>1360</v>
      </c>
      <c r="AJ1101" s="4">
        <v>1400</v>
      </c>
      <c r="AK1101" s="4">
        <v>1440</v>
      </c>
      <c r="AL1101" s="4">
        <v>1480</v>
      </c>
      <c r="AM1101" s="4">
        <v>1520</v>
      </c>
      <c r="AN1101" s="4">
        <v>1560</v>
      </c>
      <c r="AO1101" s="6">
        <v>1600</v>
      </c>
      <c r="AP1101" s="4">
        <v>1640</v>
      </c>
      <c r="AQ1101" s="4">
        <v>1680</v>
      </c>
      <c r="AR1101" s="4">
        <v>1720</v>
      </c>
      <c r="AS1101" s="4">
        <v>1760</v>
      </c>
      <c r="AT1101" s="4">
        <v>1800</v>
      </c>
      <c r="AU1101" s="4">
        <v>1840</v>
      </c>
      <c r="AV1101" s="4">
        <v>1880</v>
      </c>
      <c r="AW1101" s="4">
        <v>1920</v>
      </c>
      <c r="AX1101" s="4">
        <v>1960</v>
      </c>
      <c r="AY1101" s="5">
        <v>2000</v>
      </c>
      <c r="AZ1101" s="4">
        <v>2040</v>
      </c>
      <c r="BA1101" s="4">
        <v>2080</v>
      </c>
      <c r="BB1101" s="4">
        <v>2120</v>
      </c>
      <c r="BC1101" s="4">
        <v>2160</v>
      </c>
      <c r="BD1101" s="4">
        <v>2200</v>
      </c>
      <c r="BE1101" s="4">
        <v>2240</v>
      </c>
      <c r="BF1101" s="4">
        <v>2280</v>
      </c>
      <c r="BG1101" s="4">
        <v>2320</v>
      </c>
      <c r="BH1101" s="4">
        <v>2360</v>
      </c>
      <c r="BI1101" s="6">
        <v>2400</v>
      </c>
      <c r="BJ1101" t="s">
        <v>2</v>
      </c>
    </row>
    <row r="1102" spans="1:62">
      <c r="A1102" s="4" t="s">
        <v>449</v>
      </c>
      <c r="B1102" s="4">
        <v>0</v>
      </c>
      <c r="C1102" s="4">
        <v>12</v>
      </c>
      <c r="D1102" s="4">
        <v>24</v>
      </c>
      <c r="E1102" s="4">
        <v>36</v>
      </c>
      <c r="F1102" s="4">
        <v>48</v>
      </c>
      <c r="G1102" s="4">
        <v>60</v>
      </c>
      <c r="H1102" s="4">
        <v>72</v>
      </c>
      <c r="I1102" s="4">
        <v>84</v>
      </c>
      <c r="J1102" s="4">
        <v>96</v>
      </c>
      <c r="K1102" s="5">
        <v>108</v>
      </c>
      <c r="L1102" s="4">
        <v>120</v>
      </c>
      <c r="M1102" s="4">
        <v>132</v>
      </c>
      <c r="N1102" s="4">
        <v>144</v>
      </c>
      <c r="O1102" s="4">
        <v>156</v>
      </c>
      <c r="P1102" s="4">
        <v>168</v>
      </c>
      <c r="Q1102" s="4">
        <v>180</v>
      </c>
      <c r="R1102" s="4">
        <v>192</v>
      </c>
      <c r="S1102" s="4">
        <v>204</v>
      </c>
      <c r="T1102" s="4">
        <v>216</v>
      </c>
      <c r="U1102" s="6">
        <v>228</v>
      </c>
      <c r="V1102" s="4">
        <v>240</v>
      </c>
      <c r="W1102" s="4">
        <v>252</v>
      </c>
      <c r="X1102" s="4">
        <v>264</v>
      </c>
      <c r="Y1102" s="4">
        <v>276</v>
      </c>
      <c r="Z1102" s="4">
        <v>288</v>
      </c>
      <c r="AA1102" s="4">
        <v>300</v>
      </c>
      <c r="AB1102" s="4">
        <v>312</v>
      </c>
      <c r="AC1102" s="4">
        <v>324</v>
      </c>
      <c r="AD1102" s="4">
        <v>336</v>
      </c>
      <c r="AE1102" s="5">
        <v>348</v>
      </c>
      <c r="AF1102" s="4">
        <v>360</v>
      </c>
      <c r="AG1102" s="4">
        <v>372</v>
      </c>
      <c r="AH1102" s="4">
        <v>384</v>
      </c>
      <c r="AI1102" s="4">
        <v>396</v>
      </c>
      <c r="AJ1102" s="4">
        <v>408</v>
      </c>
      <c r="AK1102" s="4">
        <v>420</v>
      </c>
      <c r="AL1102" s="4">
        <v>432</v>
      </c>
      <c r="AM1102" s="4">
        <v>444</v>
      </c>
      <c r="AN1102" s="4">
        <v>456</v>
      </c>
      <c r="AO1102" s="6">
        <v>468</v>
      </c>
      <c r="AP1102" s="4">
        <v>480</v>
      </c>
      <c r="AQ1102" s="4">
        <v>492</v>
      </c>
      <c r="AR1102" s="4">
        <v>504</v>
      </c>
      <c r="AS1102" s="4">
        <v>516</v>
      </c>
      <c r="AT1102" s="4">
        <v>528</v>
      </c>
      <c r="AU1102" s="4">
        <v>540</v>
      </c>
      <c r="AV1102" s="4">
        <v>552</v>
      </c>
      <c r="AW1102" s="4">
        <v>564</v>
      </c>
      <c r="AX1102" s="4">
        <v>576</v>
      </c>
      <c r="AY1102" s="5">
        <v>588</v>
      </c>
      <c r="AZ1102" s="4">
        <v>600</v>
      </c>
      <c r="BA1102" s="4">
        <v>612</v>
      </c>
      <c r="BB1102" s="4">
        <v>624</v>
      </c>
      <c r="BC1102" s="4">
        <v>636</v>
      </c>
      <c r="BD1102" s="4">
        <v>648</v>
      </c>
      <c r="BE1102" s="4">
        <v>660</v>
      </c>
      <c r="BF1102" s="4">
        <v>672</v>
      </c>
      <c r="BG1102" s="4">
        <v>684</v>
      </c>
      <c r="BH1102" s="4">
        <v>696</v>
      </c>
      <c r="BI1102" s="6">
        <v>708</v>
      </c>
      <c r="BJ1102" t="s">
        <v>2</v>
      </c>
    </row>
    <row r="1103" spans="1:62">
      <c r="A1103" s="4" t="s">
        <v>5</v>
      </c>
      <c r="B1103" s="4">
        <v>27</v>
      </c>
      <c r="C1103" s="4">
        <v>27</v>
      </c>
      <c r="D1103" s="4">
        <v>28</v>
      </c>
      <c r="E1103" s="4">
        <v>28</v>
      </c>
      <c r="F1103" s="4">
        <v>29</v>
      </c>
      <c r="G1103" s="4">
        <v>29</v>
      </c>
      <c r="H1103" s="4">
        <v>30</v>
      </c>
      <c r="I1103" s="4">
        <v>30</v>
      </c>
      <c r="J1103" s="4">
        <v>31</v>
      </c>
      <c r="K1103" s="5">
        <v>31</v>
      </c>
      <c r="L1103" s="4">
        <v>32</v>
      </c>
      <c r="M1103" s="4">
        <v>32</v>
      </c>
      <c r="N1103" s="4">
        <v>33</v>
      </c>
      <c r="O1103" s="4">
        <v>33</v>
      </c>
      <c r="P1103" s="4">
        <v>34</v>
      </c>
      <c r="Q1103" s="4">
        <v>34</v>
      </c>
      <c r="R1103" s="4">
        <v>35</v>
      </c>
      <c r="S1103" s="4">
        <v>35</v>
      </c>
      <c r="T1103" s="4">
        <v>36</v>
      </c>
      <c r="U1103" s="6">
        <v>36</v>
      </c>
      <c r="V1103" s="4">
        <v>37</v>
      </c>
      <c r="W1103" s="4">
        <v>37</v>
      </c>
      <c r="X1103" s="4">
        <v>38</v>
      </c>
      <c r="Y1103" s="4">
        <v>38</v>
      </c>
      <c r="Z1103" s="4">
        <v>39</v>
      </c>
      <c r="AA1103" s="4">
        <v>39</v>
      </c>
      <c r="AB1103" s="4">
        <v>40</v>
      </c>
      <c r="AC1103" s="4">
        <v>40</v>
      </c>
      <c r="AD1103" s="4">
        <v>41</v>
      </c>
      <c r="AE1103" s="5">
        <v>41</v>
      </c>
      <c r="AF1103" s="4">
        <v>42</v>
      </c>
      <c r="AG1103" s="4">
        <v>42</v>
      </c>
      <c r="AH1103" s="4">
        <v>43</v>
      </c>
      <c r="AI1103" s="4">
        <v>43</v>
      </c>
      <c r="AJ1103" s="4">
        <v>44</v>
      </c>
      <c r="AK1103" s="4">
        <v>44</v>
      </c>
      <c r="AL1103" s="4">
        <v>45</v>
      </c>
      <c r="AM1103" s="4">
        <v>45</v>
      </c>
      <c r="AN1103" s="4">
        <v>46</v>
      </c>
      <c r="AO1103" s="6">
        <v>46</v>
      </c>
      <c r="AP1103" s="4">
        <v>47</v>
      </c>
      <c r="AQ1103" s="4">
        <v>47</v>
      </c>
      <c r="AR1103" s="4">
        <v>48</v>
      </c>
      <c r="AS1103" s="4">
        <v>48</v>
      </c>
      <c r="AT1103" s="4">
        <v>49</v>
      </c>
      <c r="AU1103" s="4">
        <v>49</v>
      </c>
      <c r="AV1103" s="4">
        <v>50</v>
      </c>
      <c r="AW1103" s="4">
        <v>50</v>
      </c>
      <c r="AX1103" s="4">
        <v>51</v>
      </c>
      <c r="AY1103" s="5">
        <v>51</v>
      </c>
      <c r="AZ1103" s="4">
        <v>52</v>
      </c>
      <c r="BA1103" s="4">
        <v>52</v>
      </c>
      <c r="BB1103" s="4">
        <v>53</v>
      </c>
      <c r="BC1103" s="4">
        <v>53</v>
      </c>
      <c r="BD1103" s="4">
        <v>54</v>
      </c>
      <c r="BE1103" s="4">
        <v>54</v>
      </c>
      <c r="BF1103" s="4">
        <v>55</v>
      </c>
      <c r="BG1103" s="4">
        <v>55</v>
      </c>
      <c r="BH1103" s="4">
        <v>56</v>
      </c>
      <c r="BI1103" s="6">
        <v>56</v>
      </c>
      <c r="BJ1103" t="s">
        <v>2</v>
      </c>
    </row>
    <row r="1104" spans="1:62">
      <c r="A1104" s="4" t="s">
        <v>6</v>
      </c>
      <c r="K1104" s="5"/>
      <c r="U1104" s="6"/>
      <c r="AE1104" s="5"/>
      <c r="AO1104" s="6"/>
      <c r="AY1104" s="5"/>
      <c r="BI1104" s="6"/>
    </row>
    <row r="1105" spans="1:62">
      <c r="A1105" s="4" t="s">
        <v>455</v>
      </c>
      <c r="K1105" s="5"/>
      <c r="U1105" s="6"/>
      <c r="AE1105" s="5"/>
      <c r="AO1105" s="6"/>
      <c r="AY1105" s="5"/>
      <c r="BI1105" s="6"/>
    </row>
    <row r="1106" spans="1:62">
      <c r="A1106" s="4" t="s">
        <v>456</v>
      </c>
      <c r="B1106" s="4" t="s">
        <v>53</v>
      </c>
      <c r="K1106" s="5"/>
      <c r="U1106" s="6"/>
      <c r="AE1106" s="5"/>
      <c r="AO1106" s="6"/>
      <c r="AY1106" s="5"/>
      <c r="BI1106" s="6"/>
    </row>
    <row r="1107" spans="1:62">
      <c r="A1107" s="4" t="s">
        <v>82</v>
      </c>
      <c r="B1107" s="4">
        <v>2.6</v>
      </c>
      <c r="C1107" s="4">
        <f>B1107+0.7</f>
        <v>3.3</v>
      </c>
      <c r="D1107" s="4">
        <f t="shared" ref="D1107:U1107" si="5081">C1107</f>
        <v>3.3</v>
      </c>
      <c r="E1107" s="4">
        <f>D1107+0.7</f>
        <v>4</v>
      </c>
      <c r="F1107" s="4">
        <f t="shared" si="5081"/>
        <v>4</v>
      </c>
      <c r="G1107" s="4">
        <f>F1107+0.6</f>
        <v>4.5999999999999996</v>
      </c>
      <c r="H1107" s="4">
        <f t="shared" si="5081"/>
        <v>4.5999999999999996</v>
      </c>
      <c r="I1107" s="4">
        <f>H1107+0.7</f>
        <v>5.3</v>
      </c>
      <c r="J1107" s="4">
        <f t="shared" si="5081"/>
        <v>5.3</v>
      </c>
      <c r="K1107">
        <f>J1107+0.7</f>
        <v>6</v>
      </c>
      <c r="L1107" s="4">
        <f t="shared" si="5081"/>
        <v>6</v>
      </c>
      <c r="M1107" s="4">
        <f t="shared" si="5081"/>
        <v>6</v>
      </c>
      <c r="N1107" s="4">
        <f t="shared" si="5081"/>
        <v>6</v>
      </c>
      <c r="O1107" s="4">
        <f t="shared" si="5081"/>
        <v>6</v>
      </c>
      <c r="P1107" s="4">
        <f t="shared" si="5081"/>
        <v>6</v>
      </c>
      <c r="Q1107" s="4">
        <f t="shared" si="5081"/>
        <v>6</v>
      </c>
      <c r="R1107" s="4">
        <f t="shared" si="5081"/>
        <v>6</v>
      </c>
      <c r="S1107" s="4">
        <f t="shared" si="5081"/>
        <v>6</v>
      </c>
      <c r="T1107" s="4">
        <f t="shared" si="5081"/>
        <v>6</v>
      </c>
      <c r="U1107">
        <f t="shared" si="5081"/>
        <v>6</v>
      </c>
      <c r="V1107" s="4" t="s">
        <v>2</v>
      </c>
      <c r="AE1107" s="5"/>
      <c r="AO1107" s="6"/>
      <c r="AY1107" s="5"/>
      <c r="BI1107" s="6"/>
    </row>
    <row r="1108" spans="1:62">
      <c r="A1108" s="4" t="s">
        <v>70</v>
      </c>
      <c r="B1108" s="4">
        <v>10</v>
      </c>
      <c r="C1108" s="4">
        <f>B1108+3</f>
        <v>13</v>
      </c>
      <c r="D1108" s="4">
        <f t="shared" ref="D1108:I1108" si="5082">C1108+3</f>
        <v>16</v>
      </c>
      <c r="E1108" s="4">
        <f t="shared" si="5082"/>
        <v>19</v>
      </c>
      <c r="F1108" s="4">
        <f t="shared" si="5082"/>
        <v>22</v>
      </c>
      <c r="G1108" s="4">
        <f t="shared" si="5082"/>
        <v>25</v>
      </c>
      <c r="H1108" s="4">
        <f t="shared" si="5082"/>
        <v>28</v>
      </c>
      <c r="I1108" s="4">
        <f t="shared" si="5082"/>
        <v>31</v>
      </c>
      <c r="J1108" s="4">
        <f>I1108+7</f>
        <v>38</v>
      </c>
      <c r="K1108">
        <f t="shared" ref="K1108:Q1108" si="5083">J1108+7</f>
        <v>45</v>
      </c>
      <c r="L1108" s="4">
        <f t="shared" si="5083"/>
        <v>52</v>
      </c>
      <c r="M1108" s="4">
        <f t="shared" si="5083"/>
        <v>59</v>
      </c>
      <c r="N1108" s="4">
        <f t="shared" si="5083"/>
        <v>66</v>
      </c>
      <c r="O1108" s="4">
        <f t="shared" si="5083"/>
        <v>73</v>
      </c>
      <c r="P1108" s="4">
        <f t="shared" si="5083"/>
        <v>80</v>
      </c>
      <c r="Q1108" s="4">
        <f t="shared" si="5083"/>
        <v>87</v>
      </c>
      <c r="R1108" s="4">
        <f>Q1108+17</f>
        <v>104</v>
      </c>
      <c r="S1108" s="4">
        <f t="shared" ref="S1108:W1108" si="5084">R1108+17</f>
        <v>121</v>
      </c>
      <c r="T1108" s="4">
        <f t="shared" si="5084"/>
        <v>138</v>
      </c>
      <c r="U1108">
        <f t="shared" si="5084"/>
        <v>155</v>
      </c>
      <c r="V1108" s="4">
        <f t="shared" si="5084"/>
        <v>172</v>
      </c>
      <c r="W1108" s="4">
        <f t="shared" si="5084"/>
        <v>189</v>
      </c>
      <c r="X1108" s="4">
        <f>W1108+33</f>
        <v>222</v>
      </c>
      <c r="Y1108" s="4">
        <f t="shared" ref="Y1108:AC1108" si="5085">X1108+33</f>
        <v>255</v>
      </c>
      <c r="Z1108" s="4">
        <f t="shared" si="5085"/>
        <v>288</v>
      </c>
      <c r="AA1108" s="4">
        <f t="shared" si="5085"/>
        <v>321</v>
      </c>
      <c r="AB1108" s="4">
        <f t="shared" si="5085"/>
        <v>354</v>
      </c>
      <c r="AC1108" s="4">
        <f t="shared" si="5085"/>
        <v>387</v>
      </c>
      <c r="AD1108" s="4">
        <f>AC1108+49</f>
        <v>436</v>
      </c>
      <c r="AE1108">
        <f t="shared" ref="AE1108:BI1108" si="5086">AD1108+49</f>
        <v>485</v>
      </c>
      <c r="AF1108" s="4">
        <f t="shared" si="5086"/>
        <v>534</v>
      </c>
      <c r="AG1108" s="4">
        <f t="shared" si="5086"/>
        <v>583</v>
      </c>
      <c r="AH1108" s="4">
        <f t="shared" si="5086"/>
        <v>632</v>
      </c>
      <c r="AI1108" s="4">
        <f t="shared" si="5086"/>
        <v>681</v>
      </c>
      <c r="AJ1108" s="4">
        <f t="shared" si="5086"/>
        <v>730</v>
      </c>
      <c r="AK1108" s="4">
        <f t="shared" si="5086"/>
        <v>779</v>
      </c>
      <c r="AL1108" s="4">
        <f t="shared" si="5086"/>
        <v>828</v>
      </c>
      <c r="AM1108" s="4">
        <f t="shared" si="5086"/>
        <v>877</v>
      </c>
      <c r="AN1108" s="4">
        <f t="shared" si="5086"/>
        <v>926</v>
      </c>
      <c r="AO1108">
        <f t="shared" si="5086"/>
        <v>975</v>
      </c>
      <c r="AP1108" s="4">
        <f t="shared" si="5086"/>
        <v>1024</v>
      </c>
      <c r="AQ1108" s="4">
        <f t="shared" si="5086"/>
        <v>1073</v>
      </c>
      <c r="AR1108" s="4">
        <f t="shared" si="5086"/>
        <v>1122</v>
      </c>
      <c r="AS1108" s="4">
        <f t="shared" si="5086"/>
        <v>1171</v>
      </c>
      <c r="AT1108" s="4">
        <f t="shared" si="5086"/>
        <v>1220</v>
      </c>
      <c r="AU1108" s="4">
        <f t="shared" si="5086"/>
        <v>1269</v>
      </c>
      <c r="AV1108" s="4">
        <f t="shared" si="5086"/>
        <v>1318</v>
      </c>
      <c r="AW1108" s="4">
        <f t="shared" si="5086"/>
        <v>1367</v>
      </c>
      <c r="AX1108" s="4">
        <f t="shared" si="5086"/>
        <v>1416</v>
      </c>
      <c r="AY1108">
        <f t="shared" si="5086"/>
        <v>1465</v>
      </c>
      <c r="AZ1108" s="4">
        <f t="shared" si="5086"/>
        <v>1514</v>
      </c>
      <c r="BA1108" s="4">
        <f t="shared" si="5086"/>
        <v>1563</v>
      </c>
      <c r="BB1108" s="4">
        <f t="shared" si="5086"/>
        <v>1612</v>
      </c>
      <c r="BC1108" s="4">
        <f t="shared" si="5086"/>
        <v>1661</v>
      </c>
      <c r="BD1108" s="4">
        <f t="shared" si="5086"/>
        <v>1710</v>
      </c>
      <c r="BE1108" s="4">
        <f t="shared" si="5086"/>
        <v>1759</v>
      </c>
      <c r="BF1108" s="4">
        <f t="shared" si="5086"/>
        <v>1808</v>
      </c>
      <c r="BG1108" s="4">
        <f t="shared" si="5086"/>
        <v>1857</v>
      </c>
      <c r="BH1108" s="4">
        <f t="shared" si="5086"/>
        <v>1906</v>
      </c>
      <c r="BI1108">
        <f t="shared" si="5086"/>
        <v>1955</v>
      </c>
      <c r="BJ1108" t="s">
        <v>2</v>
      </c>
    </row>
    <row r="1109" spans="1:62">
      <c r="A1109" s="4" t="s">
        <v>71</v>
      </c>
      <c r="B1109" s="4">
        <v>20</v>
      </c>
      <c r="C1109" s="4">
        <f>B1109+3</f>
        <v>23</v>
      </c>
      <c r="D1109" s="4">
        <f t="shared" ref="D1109:I1109" si="5087">C1109+3</f>
        <v>26</v>
      </c>
      <c r="E1109" s="4">
        <f t="shared" si="5087"/>
        <v>29</v>
      </c>
      <c r="F1109" s="4">
        <f t="shared" si="5087"/>
        <v>32</v>
      </c>
      <c r="G1109" s="4">
        <f t="shared" si="5087"/>
        <v>35</v>
      </c>
      <c r="H1109" s="4">
        <f t="shared" si="5087"/>
        <v>38</v>
      </c>
      <c r="I1109" s="4">
        <f t="shared" si="5087"/>
        <v>41</v>
      </c>
      <c r="J1109" s="4">
        <f>I1109+7</f>
        <v>48</v>
      </c>
      <c r="K1109">
        <f t="shared" ref="K1109:Q1109" si="5088">J1109+7</f>
        <v>55</v>
      </c>
      <c r="L1109" s="4">
        <f t="shared" si="5088"/>
        <v>62</v>
      </c>
      <c r="M1109" s="4">
        <f t="shared" si="5088"/>
        <v>69</v>
      </c>
      <c r="N1109" s="4">
        <f t="shared" si="5088"/>
        <v>76</v>
      </c>
      <c r="O1109" s="4">
        <f t="shared" si="5088"/>
        <v>83</v>
      </c>
      <c r="P1109" s="4">
        <f t="shared" si="5088"/>
        <v>90</v>
      </c>
      <c r="Q1109" s="4">
        <f t="shared" si="5088"/>
        <v>97</v>
      </c>
      <c r="R1109" s="4">
        <f>Q1109+17</f>
        <v>114</v>
      </c>
      <c r="S1109" s="4">
        <f t="shared" ref="S1109:W1109" si="5089">R1109+17</f>
        <v>131</v>
      </c>
      <c r="T1109" s="4">
        <f t="shared" si="5089"/>
        <v>148</v>
      </c>
      <c r="U1109">
        <f t="shared" si="5089"/>
        <v>165</v>
      </c>
      <c r="V1109" s="4">
        <f t="shared" si="5089"/>
        <v>182</v>
      </c>
      <c r="W1109" s="4">
        <f t="shared" si="5089"/>
        <v>199</v>
      </c>
      <c r="X1109" s="4">
        <f>W1109+33</f>
        <v>232</v>
      </c>
      <c r="Y1109" s="4">
        <f t="shared" ref="Y1109:AC1109" si="5090">X1109+33</f>
        <v>265</v>
      </c>
      <c r="Z1109" s="4">
        <f t="shared" si="5090"/>
        <v>298</v>
      </c>
      <c r="AA1109" s="4">
        <f t="shared" si="5090"/>
        <v>331</v>
      </c>
      <c r="AB1109" s="4">
        <f t="shared" si="5090"/>
        <v>364</v>
      </c>
      <c r="AC1109" s="4">
        <f t="shared" si="5090"/>
        <v>397</v>
      </c>
      <c r="AD1109" s="4">
        <f>AC1109+49</f>
        <v>446</v>
      </c>
      <c r="AE1109">
        <f t="shared" ref="AE1109:BI1109" si="5091">AD1109+49</f>
        <v>495</v>
      </c>
      <c r="AF1109" s="4">
        <f t="shared" si="5091"/>
        <v>544</v>
      </c>
      <c r="AG1109" s="4">
        <f t="shared" si="5091"/>
        <v>593</v>
      </c>
      <c r="AH1109" s="4">
        <f t="shared" si="5091"/>
        <v>642</v>
      </c>
      <c r="AI1109" s="4">
        <f t="shared" si="5091"/>
        <v>691</v>
      </c>
      <c r="AJ1109" s="4">
        <f t="shared" si="5091"/>
        <v>740</v>
      </c>
      <c r="AK1109" s="4">
        <f t="shared" si="5091"/>
        <v>789</v>
      </c>
      <c r="AL1109" s="4">
        <f t="shared" si="5091"/>
        <v>838</v>
      </c>
      <c r="AM1109" s="4">
        <f t="shared" si="5091"/>
        <v>887</v>
      </c>
      <c r="AN1109" s="4">
        <f t="shared" si="5091"/>
        <v>936</v>
      </c>
      <c r="AO1109">
        <f t="shared" si="5091"/>
        <v>985</v>
      </c>
      <c r="AP1109" s="4">
        <f t="shared" si="5091"/>
        <v>1034</v>
      </c>
      <c r="AQ1109" s="4">
        <f t="shared" si="5091"/>
        <v>1083</v>
      </c>
      <c r="AR1109" s="4">
        <f t="shared" si="5091"/>
        <v>1132</v>
      </c>
      <c r="AS1109" s="4">
        <f t="shared" si="5091"/>
        <v>1181</v>
      </c>
      <c r="AT1109" s="4">
        <f t="shared" si="5091"/>
        <v>1230</v>
      </c>
      <c r="AU1109" s="4">
        <f t="shared" si="5091"/>
        <v>1279</v>
      </c>
      <c r="AV1109" s="4">
        <f t="shared" si="5091"/>
        <v>1328</v>
      </c>
      <c r="AW1109" s="4">
        <f t="shared" si="5091"/>
        <v>1377</v>
      </c>
      <c r="AX1109" s="4">
        <f t="shared" si="5091"/>
        <v>1426</v>
      </c>
      <c r="AY1109">
        <f t="shared" si="5091"/>
        <v>1475</v>
      </c>
      <c r="AZ1109" s="4">
        <f t="shared" si="5091"/>
        <v>1524</v>
      </c>
      <c r="BA1109" s="4">
        <f t="shared" si="5091"/>
        <v>1573</v>
      </c>
      <c r="BB1109" s="4">
        <f t="shared" si="5091"/>
        <v>1622</v>
      </c>
      <c r="BC1109" s="4">
        <f t="shared" si="5091"/>
        <v>1671</v>
      </c>
      <c r="BD1109" s="4">
        <f t="shared" si="5091"/>
        <v>1720</v>
      </c>
      <c r="BE1109" s="4">
        <f t="shared" si="5091"/>
        <v>1769</v>
      </c>
      <c r="BF1109" s="4">
        <f t="shared" si="5091"/>
        <v>1818</v>
      </c>
      <c r="BG1109" s="4">
        <f t="shared" si="5091"/>
        <v>1867</v>
      </c>
      <c r="BH1109" s="4">
        <f t="shared" si="5091"/>
        <v>1916</v>
      </c>
      <c r="BI1109">
        <f t="shared" si="5091"/>
        <v>1965</v>
      </c>
      <c r="BJ1109" t="s">
        <v>2</v>
      </c>
    </row>
    <row r="1110" spans="1:62">
      <c r="A1110" s="4" t="s">
        <v>6</v>
      </c>
      <c r="K1110" s="5"/>
      <c r="U1110" s="6"/>
      <c r="AE1110" s="5"/>
      <c r="AO1110" s="6"/>
      <c r="AY1110" s="5"/>
      <c r="BI1110" s="6"/>
    </row>
    <row r="1111" spans="1:62">
      <c r="A1111" s="4" t="s">
        <v>457</v>
      </c>
      <c r="K1111" s="5"/>
      <c r="U1111" s="6"/>
      <c r="AE1111" s="5"/>
      <c r="AO1111" s="6"/>
      <c r="AY1111" s="5"/>
      <c r="BI1111" s="6"/>
    </row>
    <row r="1112" spans="1:62">
      <c r="A1112" s="4" t="s">
        <v>205</v>
      </c>
      <c r="B1112" s="4">
        <v>60</v>
      </c>
      <c r="C1112" s="4">
        <v>75</v>
      </c>
      <c r="D1112" s="4">
        <v>90</v>
      </c>
      <c r="E1112" s="4">
        <v>105</v>
      </c>
      <c r="F1112" s="4">
        <v>120</v>
      </c>
      <c r="G1112" s="4">
        <v>135</v>
      </c>
      <c r="H1112" s="4">
        <v>150</v>
      </c>
      <c r="I1112" s="4">
        <v>165</v>
      </c>
      <c r="J1112" s="4">
        <v>185</v>
      </c>
      <c r="K1112" s="5">
        <v>205</v>
      </c>
      <c r="L1112" s="4">
        <v>225</v>
      </c>
      <c r="M1112" s="4">
        <v>245</v>
      </c>
      <c r="N1112" s="4">
        <v>265</v>
      </c>
      <c r="O1112" s="4">
        <v>285</v>
      </c>
      <c r="P1112" s="4">
        <v>305</v>
      </c>
      <c r="Q1112" s="4">
        <v>325</v>
      </c>
      <c r="R1112" s="4">
        <v>350</v>
      </c>
      <c r="S1112" s="4">
        <v>375</v>
      </c>
      <c r="T1112" s="4">
        <v>400</v>
      </c>
      <c r="U1112" s="6">
        <v>425</v>
      </c>
      <c r="V1112" s="4">
        <v>450</v>
      </c>
      <c r="W1112" s="4">
        <v>475</v>
      </c>
      <c r="X1112" s="4">
        <v>507</v>
      </c>
      <c r="Y1112" s="4">
        <v>540</v>
      </c>
      <c r="Z1112" s="4">
        <v>572</v>
      </c>
      <c r="AA1112" s="4">
        <v>605</v>
      </c>
      <c r="AB1112" s="4">
        <v>637</v>
      </c>
      <c r="AC1112" s="4">
        <v>670</v>
      </c>
      <c r="AD1112" s="4">
        <v>712</v>
      </c>
      <c r="AE1112" s="5">
        <v>755</v>
      </c>
      <c r="AF1112" s="4">
        <v>797</v>
      </c>
      <c r="AG1112" s="4">
        <v>840</v>
      </c>
      <c r="AH1112" s="4">
        <v>882</v>
      </c>
      <c r="AI1112" s="4">
        <v>925</v>
      </c>
      <c r="AJ1112" s="4">
        <v>967</v>
      </c>
      <c r="AK1112" s="4">
        <v>1010</v>
      </c>
      <c r="AL1112" s="4">
        <v>1052</v>
      </c>
      <c r="AM1112" s="4">
        <v>1095</v>
      </c>
      <c r="AN1112" s="4">
        <v>1137</v>
      </c>
      <c r="AO1112" s="6">
        <v>1180</v>
      </c>
      <c r="AP1112" s="4">
        <v>1222</v>
      </c>
      <c r="AQ1112" s="4">
        <v>1265</v>
      </c>
      <c r="AR1112" s="4">
        <v>1307</v>
      </c>
      <c r="AS1112" s="4">
        <v>1350</v>
      </c>
      <c r="AT1112" s="4">
        <v>1392</v>
      </c>
      <c r="AU1112" s="4">
        <v>1435</v>
      </c>
      <c r="AV1112" s="4">
        <v>1477</v>
      </c>
      <c r="AW1112" s="4">
        <v>1520</v>
      </c>
      <c r="AX1112" s="4">
        <v>1562</v>
      </c>
      <c r="AY1112" s="5">
        <v>1605</v>
      </c>
      <c r="AZ1112" s="4">
        <v>1647</v>
      </c>
      <c r="BA1112" s="4">
        <v>1690</v>
      </c>
      <c r="BB1112" s="4">
        <v>1732</v>
      </c>
      <c r="BC1112" s="4">
        <v>1775</v>
      </c>
      <c r="BD1112" s="4">
        <v>1817</v>
      </c>
      <c r="BE1112" s="4">
        <v>1860</v>
      </c>
      <c r="BF1112" s="4">
        <v>1902</v>
      </c>
      <c r="BG1112" s="4">
        <v>1945</v>
      </c>
      <c r="BH1112" s="4">
        <v>1987</v>
      </c>
      <c r="BI1112" s="6">
        <v>2030</v>
      </c>
      <c r="BJ1112" t="s">
        <v>2</v>
      </c>
    </row>
    <row r="1113" spans="1:62">
      <c r="A1113" s="4" t="s">
        <v>206</v>
      </c>
      <c r="B1113" s="4">
        <v>80</v>
      </c>
      <c r="C1113" s="4">
        <v>95</v>
      </c>
      <c r="D1113" s="4">
        <v>110</v>
      </c>
      <c r="E1113" s="4">
        <v>125</v>
      </c>
      <c r="F1113" s="4">
        <v>140</v>
      </c>
      <c r="G1113" s="4">
        <v>155</v>
      </c>
      <c r="H1113" s="4">
        <v>170</v>
      </c>
      <c r="I1113" s="4">
        <v>185</v>
      </c>
      <c r="J1113" s="4">
        <v>205</v>
      </c>
      <c r="K1113" s="5">
        <v>225</v>
      </c>
      <c r="L1113" s="4">
        <v>245</v>
      </c>
      <c r="M1113" s="4">
        <v>265</v>
      </c>
      <c r="N1113" s="4">
        <v>285</v>
      </c>
      <c r="O1113" s="4">
        <v>305</v>
      </c>
      <c r="P1113" s="4">
        <v>325</v>
      </c>
      <c r="Q1113" s="4">
        <v>345</v>
      </c>
      <c r="R1113" s="4">
        <v>370</v>
      </c>
      <c r="S1113" s="4">
        <v>395</v>
      </c>
      <c r="T1113" s="4">
        <v>420</v>
      </c>
      <c r="U1113" s="6">
        <v>445</v>
      </c>
      <c r="V1113" s="4">
        <v>470</v>
      </c>
      <c r="W1113" s="4">
        <v>495</v>
      </c>
      <c r="X1113" s="4">
        <v>527</v>
      </c>
      <c r="Y1113" s="4">
        <v>560</v>
      </c>
      <c r="Z1113" s="4">
        <v>592</v>
      </c>
      <c r="AA1113" s="4">
        <v>625</v>
      </c>
      <c r="AB1113" s="4">
        <v>657</v>
      </c>
      <c r="AC1113" s="4">
        <v>690</v>
      </c>
      <c r="AD1113" s="4">
        <v>732</v>
      </c>
      <c r="AE1113" s="5">
        <v>775</v>
      </c>
      <c r="AF1113" s="4">
        <v>817</v>
      </c>
      <c r="AG1113" s="4">
        <v>860</v>
      </c>
      <c r="AH1113" s="4">
        <v>902</v>
      </c>
      <c r="AI1113" s="4">
        <v>945</v>
      </c>
      <c r="AJ1113" s="4">
        <v>987</v>
      </c>
      <c r="AK1113" s="4">
        <v>1030</v>
      </c>
      <c r="AL1113" s="4">
        <v>1072</v>
      </c>
      <c r="AM1113" s="4">
        <v>1115</v>
      </c>
      <c r="AN1113" s="4">
        <v>1157</v>
      </c>
      <c r="AO1113" s="6">
        <v>1200</v>
      </c>
      <c r="AP1113" s="4">
        <v>1242</v>
      </c>
      <c r="AQ1113" s="4">
        <v>1285</v>
      </c>
      <c r="AR1113" s="4">
        <v>1327</v>
      </c>
      <c r="AS1113" s="4">
        <v>1370</v>
      </c>
      <c r="AT1113" s="4">
        <v>1412</v>
      </c>
      <c r="AU1113" s="4">
        <v>1455</v>
      </c>
      <c r="AV1113" s="4">
        <v>1497</v>
      </c>
      <c r="AW1113" s="4">
        <v>1540</v>
      </c>
      <c r="AX1113" s="4">
        <v>1582</v>
      </c>
      <c r="AY1113" s="5">
        <v>1625</v>
      </c>
      <c r="AZ1113" s="4">
        <v>1667</v>
      </c>
      <c r="BA1113" s="4">
        <v>1710</v>
      </c>
      <c r="BB1113" s="4">
        <v>1752</v>
      </c>
      <c r="BC1113" s="4">
        <v>1795</v>
      </c>
      <c r="BD1113" s="4">
        <v>1837</v>
      </c>
      <c r="BE1113" s="4">
        <v>1880</v>
      </c>
      <c r="BF1113" s="4">
        <v>1922</v>
      </c>
      <c r="BG1113" s="4">
        <v>1965</v>
      </c>
      <c r="BH1113" s="4">
        <v>2007</v>
      </c>
      <c r="BI1113" s="6">
        <v>2050</v>
      </c>
      <c r="BJ1113" t="s">
        <v>2</v>
      </c>
    </row>
    <row r="1114" spans="1:62">
      <c r="A1114" s="4" t="s">
        <v>8</v>
      </c>
      <c r="B1114" s="4">
        <v>120</v>
      </c>
      <c r="C1114" s="4">
        <v>124</v>
      </c>
      <c r="D1114" s="4">
        <v>128</v>
      </c>
      <c r="E1114" s="4">
        <v>132</v>
      </c>
      <c r="F1114" s="4">
        <v>136</v>
      </c>
      <c r="G1114" s="4">
        <v>140</v>
      </c>
      <c r="H1114" s="4">
        <v>144</v>
      </c>
      <c r="I1114" s="4">
        <v>148</v>
      </c>
      <c r="J1114" s="4">
        <v>152</v>
      </c>
      <c r="K1114" s="5">
        <v>156</v>
      </c>
      <c r="L1114" s="4">
        <v>160</v>
      </c>
      <c r="M1114" s="4">
        <v>164</v>
      </c>
      <c r="N1114" s="4">
        <v>168</v>
      </c>
      <c r="O1114" s="4">
        <v>172</v>
      </c>
      <c r="P1114" s="4">
        <v>176</v>
      </c>
      <c r="Q1114" s="4">
        <v>180</v>
      </c>
      <c r="R1114" s="4">
        <v>184</v>
      </c>
      <c r="S1114" s="4">
        <v>188</v>
      </c>
      <c r="T1114" s="4">
        <v>192</v>
      </c>
      <c r="U1114" s="6">
        <v>196</v>
      </c>
      <c r="V1114" s="4">
        <v>200</v>
      </c>
      <c r="W1114" s="4">
        <v>204</v>
      </c>
      <c r="X1114" s="4">
        <v>208</v>
      </c>
      <c r="Y1114" s="4">
        <v>212</v>
      </c>
      <c r="Z1114" s="4">
        <v>216</v>
      </c>
      <c r="AA1114" s="4">
        <v>220</v>
      </c>
      <c r="AB1114" s="4">
        <v>224</v>
      </c>
      <c r="AC1114" s="4">
        <v>228</v>
      </c>
      <c r="AD1114" s="4">
        <v>232</v>
      </c>
      <c r="AE1114" s="5">
        <v>236</v>
      </c>
      <c r="AF1114" s="4">
        <v>240</v>
      </c>
      <c r="AG1114" s="4">
        <v>244</v>
      </c>
      <c r="AH1114" s="4">
        <v>248</v>
      </c>
      <c r="AI1114" s="4">
        <v>252</v>
      </c>
      <c r="AJ1114" s="4">
        <v>256</v>
      </c>
      <c r="AK1114" s="4">
        <v>260</v>
      </c>
      <c r="AL1114" s="4">
        <v>264</v>
      </c>
      <c r="AM1114" s="4">
        <v>268</v>
      </c>
      <c r="AN1114" s="4">
        <v>272</v>
      </c>
      <c r="AO1114" s="6">
        <v>276</v>
      </c>
      <c r="AP1114" s="4">
        <v>280</v>
      </c>
      <c r="AQ1114" s="4">
        <v>284</v>
      </c>
      <c r="AR1114" s="4">
        <v>288</v>
      </c>
      <c r="AS1114" s="4">
        <v>292</v>
      </c>
      <c r="AT1114" s="4">
        <v>296</v>
      </c>
      <c r="AU1114" s="4">
        <v>300</v>
      </c>
      <c r="AV1114" s="4">
        <v>304</v>
      </c>
      <c r="AW1114" s="4">
        <v>308</v>
      </c>
      <c r="AX1114" s="4">
        <v>312</v>
      </c>
      <c r="AY1114" s="5">
        <v>316</v>
      </c>
      <c r="AZ1114" s="4">
        <v>320</v>
      </c>
      <c r="BA1114" s="4">
        <v>324</v>
      </c>
      <c r="BB1114" s="4">
        <v>328</v>
      </c>
      <c r="BC1114" s="4">
        <v>332</v>
      </c>
      <c r="BD1114" s="4">
        <v>336</v>
      </c>
      <c r="BE1114" s="4">
        <v>340</v>
      </c>
      <c r="BF1114" s="4">
        <v>344</v>
      </c>
      <c r="BG1114" s="4">
        <v>348</v>
      </c>
      <c r="BH1114" s="4">
        <v>352</v>
      </c>
      <c r="BI1114" s="6">
        <v>356</v>
      </c>
      <c r="BJ1114" t="s">
        <v>2</v>
      </c>
    </row>
    <row r="1115" spans="1:62">
      <c r="A1115" s="4" t="s">
        <v>6</v>
      </c>
      <c r="K1115" s="5"/>
      <c r="U1115" s="6"/>
      <c r="AE1115" s="5"/>
      <c r="AO1115" s="6"/>
      <c r="AY1115" s="5"/>
      <c r="BI1115" s="6"/>
    </row>
    <row r="1116" spans="1:62">
      <c r="A1116" s="4" t="s">
        <v>458</v>
      </c>
      <c r="K1116" s="5"/>
      <c r="U1116" s="6"/>
      <c r="AE1116" s="5"/>
      <c r="AO1116" s="6"/>
      <c r="AY1116" s="5"/>
      <c r="BI1116" s="6"/>
    </row>
    <row r="1117" spans="1:62">
      <c r="A1117" s="4" t="s">
        <v>188</v>
      </c>
      <c r="B1117" s="4">
        <v>376</v>
      </c>
      <c r="C1117" s="4">
        <v>432</v>
      </c>
      <c r="D1117" s="4">
        <v>488</v>
      </c>
      <c r="E1117" s="4">
        <v>545</v>
      </c>
      <c r="F1117" s="4">
        <v>601</v>
      </c>
      <c r="G1117" s="4">
        <v>658</v>
      </c>
      <c r="H1117" s="4">
        <v>714</v>
      </c>
      <c r="I1117" s="4">
        <v>770</v>
      </c>
      <c r="J1117" s="4">
        <v>827</v>
      </c>
      <c r="K1117" s="5">
        <v>883</v>
      </c>
      <c r="L1117" s="4">
        <v>940</v>
      </c>
      <c r="M1117" s="4">
        <v>996</v>
      </c>
      <c r="N1117" s="4">
        <v>1052</v>
      </c>
      <c r="O1117" s="4">
        <v>1109</v>
      </c>
      <c r="P1117" s="4">
        <v>1165</v>
      </c>
      <c r="Q1117" s="4">
        <v>1222</v>
      </c>
      <c r="R1117" s="4">
        <v>1278</v>
      </c>
      <c r="S1117" s="4">
        <v>1334</v>
      </c>
      <c r="T1117" s="4">
        <v>1391</v>
      </c>
      <c r="U1117" s="6">
        <v>1447</v>
      </c>
      <c r="V1117" s="4">
        <v>1504</v>
      </c>
      <c r="W1117" s="4">
        <v>1560</v>
      </c>
      <c r="X1117" s="4">
        <v>1616</v>
      </c>
      <c r="Y1117" s="4">
        <v>1673</v>
      </c>
      <c r="Z1117" s="4">
        <v>1729</v>
      </c>
      <c r="AA1117" s="4">
        <v>1786</v>
      </c>
      <c r="AB1117" s="4">
        <v>1842</v>
      </c>
      <c r="AC1117" s="4">
        <v>1898</v>
      </c>
      <c r="AD1117" s="4">
        <v>1955</v>
      </c>
      <c r="AE1117" s="5">
        <v>2011</v>
      </c>
      <c r="AF1117" s="4">
        <v>2068</v>
      </c>
      <c r="AG1117" s="4">
        <v>2124</v>
      </c>
      <c r="AH1117" s="4">
        <v>2180</v>
      </c>
      <c r="AI1117" s="4">
        <v>2237</v>
      </c>
      <c r="AJ1117" s="4">
        <v>2293</v>
      </c>
      <c r="AK1117" s="4">
        <v>2350</v>
      </c>
      <c r="AL1117" s="4">
        <v>2406</v>
      </c>
      <c r="AM1117" s="4">
        <v>2462</v>
      </c>
      <c r="AN1117" s="4">
        <v>2519</v>
      </c>
      <c r="AO1117" s="6">
        <v>2575</v>
      </c>
      <c r="AP1117" s="4">
        <v>2632</v>
      </c>
      <c r="AQ1117" s="4">
        <v>2688</v>
      </c>
      <c r="AR1117" s="4">
        <v>2744</v>
      </c>
      <c r="AS1117" s="4">
        <v>2801</v>
      </c>
      <c r="AT1117" s="4">
        <v>2857</v>
      </c>
      <c r="AU1117" s="4">
        <v>2914</v>
      </c>
      <c r="AV1117" s="4">
        <v>2970</v>
      </c>
      <c r="AW1117" s="4">
        <v>3026</v>
      </c>
      <c r="AX1117" s="4">
        <v>3083</v>
      </c>
      <c r="AY1117" s="5">
        <v>3139</v>
      </c>
      <c r="AZ1117" s="4">
        <v>3196</v>
      </c>
      <c r="BA1117" s="4">
        <v>3252</v>
      </c>
      <c r="BB1117" s="4">
        <v>3308</v>
      </c>
      <c r="BC1117" s="4">
        <v>3365</v>
      </c>
      <c r="BD1117" s="4">
        <v>3421</v>
      </c>
      <c r="BE1117" s="4">
        <v>3478</v>
      </c>
      <c r="BF1117" s="4">
        <v>3534</v>
      </c>
      <c r="BG1117" s="4">
        <v>3590</v>
      </c>
      <c r="BH1117" s="4">
        <v>3647</v>
      </c>
      <c r="BI1117" s="6">
        <v>3703</v>
      </c>
      <c r="BJ1117" t="s">
        <v>2</v>
      </c>
    </row>
    <row r="1118" spans="1:62">
      <c r="A1118" s="4" t="s">
        <v>124</v>
      </c>
      <c r="B1118" s="4">
        <v>40</v>
      </c>
      <c r="C1118" s="4">
        <v>80</v>
      </c>
      <c r="D1118" s="4">
        <v>120</v>
      </c>
      <c r="E1118" s="4">
        <v>160</v>
      </c>
      <c r="F1118" s="4">
        <v>200</v>
      </c>
      <c r="G1118" s="4">
        <v>240</v>
      </c>
      <c r="H1118" s="4">
        <v>280</v>
      </c>
      <c r="I1118" s="4">
        <v>320</v>
      </c>
      <c r="J1118" s="4">
        <v>360</v>
      </c>
      <c r="K1118" s="5">
        <v>400</v>
      </c>
      <c r="L1118" s="4">
        <v>440</v>
      </c>
      <c r="M1118" s="4">
        <v>480</v>
      </c>
      <c r="N1118" s="4">
        <v>520</v>
      </c>
      <c r="O1118" s="4">
        <v>560</v>
      </c>
      <c r="P1118" s="4">
        <v>600</v>
      </c>
      <c r="Q1118" s="4">
        <v>640</v>
      </c>
      <c r="R1118" s="4">
        <v>680</v>
      </c>
      <c r="S1118" s="4">
        <v>720</v>
      </c>
      <c r="T1118" s="4">
        <v>760</v>
      </c>
      <c r="U1118" s="6">
        <v>800</v>
      </c>
      <c r="V1118" s="4">
        <v>840</v>
      </c>
      <c r="W1118" s="4">
        <v>880</v>
      </c>
      <c r="X1118" s="4">
        <v>920</v>
      </c>
      <c r="Y1118" s="4">
        <v>960</v>
      </c>
      <c r="Z1118" s="4">
        <v>1000</v>
      </c>
      <c r="AA1118" s="4">
        <v>1040</v>
      </c>
      <c r="AB1118" s="4">
        <v>1080</v>
      </c>
      <c r="AC1118" s="4">
        <v>1120</v>
      </c>
      <c r="AD1118" s="4">
        <v>1160</v>
      </c>
      <c r="AE1118" s="5">
        <v>1200</v>
      </c>
      <c r="AF1118" s="4">
        <v>1240</v>
      </c>
      <c r="AG1118" s="4">
        <v>1280</v>
      </c>
      <c r="AH1118" s="4">
        <v>1320</v>
      </c>
      <c r="AI1118" s="4">
        <v>1360</v>
      </c>
      <c r="AJ1118" s="4">
        <v>1400</v>
      </c>
      <c r="AK1118" s="4">
        <v>1440</v>
      </c>
      <c r="AL1118" s="4">
        <v>1480</v>
      </c>
      <c r="AM1118" s="4">
        <v>1520</v>
      </c>
      <c r="AN1118" s="4">
        <v>1560</v>
      </c>
      <c r="AO1118" s="6">
        <v>1600</v>
      </c>
      <c r="AP1118" s="4">
        <v>1640</v>
      </c>
      <c r="AQ1118" s="4">
        <v>1680</v>
      </c>
      <c r="AR1118" s="4">
        <v>1720</v>
      </c>
      <c r="AS1118" s="4">
        <v>1760</v>
      </c>
      <c r="AT1118" s="4">
        <v>1800</v>
      </c>
      <c r="AU1118" s="4">
        <v>1840</v>
      </c>
      <c r="AV1118" s="4">
        <v>1880</v>
      </c>
      <c r="AW1118" s="4">
        <v>1920</v>
      </c>
      <c r="AX1118" s="4">
        <v>1960</v>
      </c>
      <c r="AY1118" s="5">
        <v>2000</v>
      </c>
      <c r="AZ1118" s="4">
        <v>2040</v>
      </c>
      <c r="BA1118" s="4">
        <v>2080</v>
      </c>
      <c r="BB1118" s="4">
        <v>2120</v>
      </c>
      <c r="BC1118" s="4">
        <v>2160</v>
      </c>
      <c r="BD1118" s="4">
        <v>2200</v>
      </c>
      <c r="BE1118" s="4">
        <v>2240</v>
      </c>
      <c r="BF1118" s="4">
        <v>2280</v>
      </c>
      <c r="BG1118" s="4">
        <v>2320</v>
      </c>
      <c r="BH1118" s="4">
        <v>2360</v>
      </c>
      <c r="BI1118" s="6">
        <v>2400</v>
      </c>
      <c r="BJ1118" t="s">
        <v>2</v>
      </c>
    </row>
    <row r="1119" spans="1:62">
      <c r="A1119" s="4" t="s">
        <v>453</v>
      </c>
      <c r="B1119" s="4">
        <v>5</v>
      </c>
      <c r="C1119" s="4">
        <v>17</v>
      </c>
      <c r="D1119" s="4">
        <v>27</v>
      </c>
      <c r="E1119" s="4">
        <v>35</v>
      </c>
      <c r="F1119" s="4">
        <v>42</v>
      </c>
      <c r="G1119" s="4">
        <v>47</v>
      </c>
      <c r="H1119" s="4">
        <v>51</v>
      </c>
      <c r="I1119" s="4">
        <v>55</v>
      </c>
      <c r="J1119" s="4">
        <v>57</v>
      </c>
      <c r="K1119" s="5">
        <v>61</v>
      </c>
      <c r="L1119" s="4">
        <v>62</v>
      </c>
      <c r="M1119" s="4">
        <v>65</v>
      </c>
      <c r="N1119" s="4">
        <v>67</v>
      </c>
      <c r="O1119" s="4">
        <v>68</v>
      </c>
      <c r="P1119" s="4">
        <v>70</v>
      </c>
      <c r="Q1119" s="4">
        <v>71</v>
      </c>
      <c r="R1119" s="4">
        <v>73</v>
      </c>
      <c r="S1119" s="4">
        <v>73</v>
      </c>
      <c r="T1119" s="4">
        <v>74</v>
      </c>
      <c r="U1119" s="6">
        <v>75</v>
      </c>
      <c r="V1119" s="4">
        <v>76</v>
      </c>
      <c r="W1119" s="4">
        <v>77</v>
      </c>
      <c r="X1119" s="4">
        <v>78</v>
      </c>
      <c r="Y1119" s="4">
        <v>78</v>
      </c>
      <c r="Z1119" s="4">
        <v>79</v>
      </c>
      <c r="AA1119" s="4">
        <v>79</v>
      </c>
      <c r="AB1119" s="4">
        <v>80</v>
      </c>
      <c r="AC1119" s="4">
        <v>81</v>
      </c>
      <c r="AD1119" s="4">
        <v>81</v>
      </c>
      <c r="AE1119" s="5">
        <v>82</v>
      </c>
      <c r="AF1119" s="4">
        <v>82</v>
      </c>
      <c r="AG1119" s="4">
        <v>83</v>
      </c>
      <c r="AH1119" s="4">
        <v>83</v>
      </c>
      <c r="AI1119" s="4">
        <v>84</v>
      </c>
      <c r="AJ1119" s="4">
        <v>84</v>
      </c>
      <c r="AK1119" s="4">
        <v>84</v>
      </c>
      <c r="AL1119" s="4">
        <v>84</v>
      </c>
      <c r="AM1119" s="4">
        <v>84</v>
      </c>
      <c r="AN1119" s="4">
        <v>85</v>
      </c>
      <c r="AO1119" s="6">
        <v>85</v>
      </c>
      <c r="AP1119" s="4">
        <v>85</v>
      </c>
      <c r="AQ1119" s="4">
        <v>85</v>
      </c>
      <c r="AR1119" s="4">
        <v>86</v>
      </c>
      <c r="AS1119" s="4">
        <v>86</v>
      </c>
      <c r="AT1119" s="4">
        <v>86</v>
      </c>
      <c r="AU1119" s="4">
        <v>87</v>
      </c>
      <c r="AV1119" s="4">
        <v>87</v>
      </c>
      <c r="AW1119" s="4">
        <v>87</v>
      </c>
      <c r="AX1119" s="4">
        <v>87</v>
      </c>
      <c r="AY1119" s="5">
        <v>88</v>
      </c>
      <c r="AZ1119" s="4">
        <v>88</v>
      </c>
      <c r="BA1119" s="4">
        <v>88</v>
      </c>
      <c r="BB1119" s="4">
        <v>88</v>
      </c>
      <c r="BC1119" s="4">
        <v>88</v>
      </c>
      <c r="BD1119" s="4">
        <v>89</v>
      </c>
      <c r="BE1119" s="4">
        <v>89</v>
      </c>
      <c r="BF1119" s="4">
        <v>89</v>
      </c>
      <c r="BG1119" s="4">
        <v>89</v>
      </c>
      <c r="BH1119" s="4">
        <v>89</v>
      </c>
      <c r="BI1119" s="6">
        <v>89</v>
      </c>
      <c r="BJ1119" t="s">
        <v>2</v>
      </c>
    </row>
    <row r="1120" spans="1:62">
      <c r="A1120" s="4" t="s">
        <v>5</v>
      </c>
      <c r="B1120" s="4">
        <v>35</v>
      </c>
      <c r="C1120" s="4">
        <v>35</v>
      </c>
      <c r="D1120" s="4">
        <v>36</v>
      </c>
      <c r="E1120" s="4">
        <v>36</v>
      </c>
      <c r="F1120" s="4">
        <v>37</v>
      </c>
      <c r="G1120" s="4">
        <v>37</v>
      </c>
      <c r="H1120" s="4">
        <v>38</v>
      </c>
      <c r="I1120" s="4">
        <v>38</v>
      </c>
      <c r="J1120" s="4">
        <v>39</v>
      </c>
      <c r="K1120" s="5">
        <v>39</v>
      </c>
      <c r="L1120" s="4">
        <v>40</v>
      </c>
      <c r="M1120" s="4">
        <v>40</v>
      </c>
      <c r="N1120" s="4">
        <v>41</v>
      </c>
      <c r="O1120" s="4">
        <v>41</v>
      </c>
      <c r="P1120" s="4">
        <v>42</v>
      </c>
      <c r="Q1120" s="4">
        <v>42</v>
      </c>
      <c r="R1120" s="4">
        <v>43</v>
      </c>
      <c r="S1120" s="4">
        <v>43</v>
      </c>
      <c r="T1120" s="4">
        <v>44</v>
      </c>
      <c r="U1120" s="6">
        <v>44</v>
      </c>
      <c r="V1120" s="4">
        <v>45</v>
      </c>
      <c r="W1120" s="4">
        <v>45</v>
      </c>
      <c r="X1120" s="4">
        <v>46</v>
      </c>
      <c r="Y1120" s="4">
        <v>46</v>
      </c>
      <c r="Z1120" s="4">
        <v>47</v>
      </c>
      <c r="AA1120" s="4">
        <v>47</v>
      </c>
      <c r="AB1120" s="4">
        <v>48</v>
      </c>
      <c r="AC1120" s="4">
        <v>48</v>
      </c>
      <c r="AD1120" s="4">
        <v>49</v>
      </c>
      <c r="AE1120" s="5">
        <v>49</v>
      </c>
      <c r="AF1120" s="4">
        <v>50</v>
      </c>
      <c r="AG1120" s="4">
        <v>50</v>
      </c>
      <c r="AH1120" s="4">
        <v>51</v>
      </c>
      <c r="AI1120" s="4">
        <v>51</v>
      </c>
      <c r="AJ1120" s="4">
        <v>52</v>
      </c>
      <c r="AK1120" s="4">
        <v>52</v>
      </c>
      <c r="AL1120" s="4">
        <v>53</v>
      </c>
      <c r="AM1120" s="4">
        <v>53</v>
      </c>
      <c r="AN1120" s="4">
        <v>54</v>
      </c>
      <c r="AO1120" s="6">
        <v>54</v>
      </c>
      <c r="AP1120" s="4">
        <v>55</v>
      </c>
      <c r="AQ1120" s="4">
        <v>55</v>
      </c>
      <c r="AR1120" s="4">
        <v>56</v>
      </c>
      <c r="AS1120" s="4">
        <v>56</v>
      </c>
      <c r="AT1120" s="4">
        <v>57</v>
      </c>
      <c r="AU1120" s="4">
        <v>57</v>
      </c>
      <c r="AV1120" s="4">
        <v>58</v>
      </c>
      <c r="AW1120" s="4">
        <v>58</v>
      </c>
      <c r="AX1120" s="4">
        <v>59</v>
      </c>
      <c r="AY1120" s="5">
        <v>59</v>
      </c>
      <c r="AZ1120" s="4">
        <v>60</v>
      </c>
      <c r="BA1120" s="4">
        <v>60</v>
      </c>
      <c r="BB1120" s="4">
        <v>61</v>
      </c>
      <c r="BC1120" s="4">
        <v>61</v>
      </c>
      <c r="BD1120" s="4">
        <v>62</v>
      </c>
      <c r="BE1120" s="4">
        <v>62</v>
      </c>
      <c r="BF1120" s="4">
        <v>63</v>
      </c>
      <c r="BG1120" s="4">
        <v>63</v>
      </c>
      <c r="BH1120" s="4">
        <v>64</v>
      </c>
      <c r="BI1120" s="6">
        <v>64</v>
      </c>
      <c r="BJ1120" t="s">
        <v>2</v>
      </c>
    </row>
    <row r="1121" spans="1:62">
      <c r="A1121" s="4" t="s">
        <v>6</v>
      </c>
      <c r="K1121" s="5"/>
      <c r="U1121" s="6"/>
      <c r="AE1121" s="5"/>
      <c r="AO1121" s="6"/>
      <c r="AY1121" s="5"/>
      <c r="BI1121" s="6"/>
    </row>
    <row r="1122" spans="1:62">
      <c r="K1122" s="5"/>
      <c r="U1122" s="6"/>
      <c r="AE1122" s="5"/>
      <c r="AO1122" s="6"/>
      <c r="AY1122" s="5"/>
      <c r="BI1122" s="6"/>
    </row>
    <row r="1123" spans="1:62">
      <c r="A1123" s="4" t="s">
        <v>459</v>
      </c>
      <c r="K1123" s="5"/>
      <c r="U1123" s="6"/>
      <c r="AE1123" s="5"/>
      <c r="AO1123" s="6"/>
      <c r="AY1123" s="5"/>
      <c r="BI1123" s="6"/>
    </row>
    <row r="1124" spans="1:62">
      <c r="A1124" s="4" t="s">
        <v>460</v>
      </c>
      <c r="B1124" s="4" t="s">
        <v>53</v>
      </c>
      <c r="K1124" s="5"/>
      <c r="U1124" s="6"/>
      <c r="AE1124" s="5"/>
      <c r="AO1124" s="6"/>
      <c r="AY1124" s="5"/>
      <c r="BI1124" s="6"/>
    </row>
    <row r="1125" spans="1:62">
      <c r="A1125" s="4" t="s">
        <v>64</v>
      </c>
      <c r="B1125" s="4">
        <v>2</v>
      </c>
      <c r="C1125" s="4">
        <v>3</v>
      </c>
      <c r="D1125" s="4">
        <v>4</v>
      </c>
      <c r="E1125" s="4">
        <v>5</v>
      </c>
      <c r="F1125" s="4">
        <v>6</v>
      </c>
      <c r="G1125" s="4">
        <v>7</v>
      </c>
      <c r="H1125" s="4">
        <v>8</v>
      </c>
      <c r="I1125" s="4">
        <v>9</v>
      </c>
      <c r="J1125" s="4">
        <v>11</v>
      </c>
      <c r="K1125" s="5">
        <v>13</v>
      </c>
      <c r="L1125" s="4">
        <v>15</v>
      </c>
      <c r="M1125" s="4">
        <v>17</v>
      </c>
      <c r="N1125" s="4">
        <v>19</v>
      </c>
      <c r="O1125" s="4">
        <v>21</v>
      </c>
      <c r="P1125" s="4">
        <v>23</v>
      </c>
      <c r="Q1125" s="4">
        <v>25</v>
      </c>
      <c r="R1125" s="4">
        <v>29</v>
      </c>
      <c r="S1125" s="4">
        <v>33</v>
      </c>
      <c r="T1125" s="4">
        <v>37</v>
      </c>
      <c r="U1125" s="6">
        <v>41</v>
      </c>
      <c r="V1125" s="4">
        <v>45</v>
      </c>
      <c r="W1125" s="4">
        <v>49</v>
      </c>
      <c r="X1125" s="4">
        <v>58</v>
      </c>
      <c r="Y1125" s="4">
        <v>67</v>
      </c>
      <c r="Z1125" s="4">
        <v>76</v>
      </c>
      <c r="AA1125" s="4">
        <v>85</v>
      </c>
      <c r="AB1125" s="4">
        <v>94</v>
      </c>
      <c r="AC1125" s="4">
        <v>103</v>
      </c>
      <c r="AD1125" s="4">
        <v>112</v>
      </c>
      <c r="AE1125" s="5">
        <v>121</v>
      </c>
      <c r="AF1125" s="4">
        <v>130</v>
      </c>
      <c r="AG1125" s="4">
        <v>139</v>
      </c>
      <c r="AH1125" s="4">
        <v>148</v>
      </c>
      <c r="AI1125" s="4">
        <v>157</v>
      </c>
      <c r="AJ1125" s="4">
        <v>166</v>
      </c>
      <c r="AK1125" s="4">
        <v>175</v>
      </c>
      <c r="AL1125" s="4">
        <v>184</v>
      </c>
      <c r="AM1125" s="4">
        <v>193</v>
      </c>
      <c r="AN1125" s="4">
        <v>202</v>
      </c>
      <c r="AO1125" s="6">
        <v>211</v>
      </c>
      <c r="AP1125" s="4">
        <v>220</v>
      </c>
      <c r="AQ1125" s="4">
        <v>229</v>
      </c>
      <c r="AR1125" s="4">
        <v>238</v>
      </c>
      <c r="AS1125" s="4">
        <v>247</v>
      </c>
      <c r="AT1125" s="4">
        <v>256</v>
      </c>
      <c r="AU1125" s="4">
        <v>265</v>
      </c>
      <c r="AV1125" s="4">
        <v>274</v>
      </c>
      <c r="AW1125" s="4">
        <v>283</v>
      </c>
      <c r="AX1125" s="4">
        <v>292</v>
      </c>
      <c r="AY1125" s="5">
        <v>301</v>
      </c>
      <c r="AZ1125" s="4">
        <v>310</v>
      </c>
      <c r="BA1125" s="4">
        <v>319</v>
      </c>
      <c r="BB1125" s="4">
        <v>328</v>
      </c>
      <c r="BC1125" s="4">
        <v>337</v>
      </c>
      <c r="BD1125" s="4">
        <v>346</v>
      </c>
      <c r="BE1125" s="4">
        <v>355</v>
      </c>
      <c r="BF1125" s="4">
        <v>364</v>
      </c>
      <c r="BG1125" s="4">
        <v>373</v>
      </c>
      <c r="BH1125" s="4">
        <v>382</v>
      </c>
      <c r="BI1125" s="6">
        <v>391</v>
      </c>
      <c r="BJ1125" t="s">
        <v>2</v>
      </c>
    </row>
    <row r="1126" spans="1:62">
      <c r="A1126" s="4" t="s">
        <v>65</v>
      </c>
      <c r="B1126" s="4">
        <v>3</v>
      </c>
      <c r="C1126" s="4">
        <v>4</v>
      </c>
      <c r="D1126" s="4">
        <v>6</v>
      </c>
      <c r="E1126" s="4">
        <v>7</v>
      </c>
      <c r="F1126" s="4">
        <v>9</v>
      </c>
      <c r="G1126" s="4">
        <v>10</v>
      </c>
      <c r="H1126" s="4">
        <v>12</v>
      </c>
      <c r="I1126" s="4">
        <v>13</v>
      </c>
      <c r="J1126" s="4">
        <v>16</v>
      </c>
      <c r="K1126" s="5">
        <v>18</v>
      </c>
      <c r="L1126" s="4">
        <v>21</v>
      </c>
      <c r="M1126" s="4">
        <v>23</v>
      </c>
      <c r="N1126" s="4">
        <v>26</v>
      </c>
      <c r="O1126" s="4">
        <v>28</v>
      </c>
      <c r="P1126" s="4">
        <v>31</v>
      </c>
      <c r="Q1126" s="4">
        <v>33</v>
      </c>
      <c r="R1126" s="4">
        <v>38</v>
      </c>
      <c r="S1126" s="4">
        <v>43</v>
      </c>
      <c r="T1126" s="4">
        <v>48</v>
      </c>
      <c r="U1126" s="6">
        <v>53</v>
      </c>
      <c r="V1126" s="4">
        <v>58</v>
      </c>
      <c r="W1126" s="4">
        <v>63</v>
      </c>
      <c r="X1126" s="4">
        <v>73</v>
      </c>
      <c r="Y1126" s="4">
        <v>83</v>
      </c>
      <c r="Z1126" s="4">
        <v>93</v>
      </c>
      <c r="AA1126" s="4">
        <v>103</v>
      </c>
      <c r="AB1126" s="4">
        <v>113</v>
      </c>
      <c r="AC1126" s="4">
        <v>123</v>
      </c>
      <c r="AD1126" s="4">
        <v>133</v>
      </c>
      <c r="AE1126" s="5">
        <v>143</v>
      </c>
      <c r="AF1126" s="4">
        <v>153</v>
      </c>
      <c r="AG1126" s="4">
        <v>163</v>
      </c>
      <c r="AH1126" s="4">
        <v>173</v>
      </c>
      <c r="AI1126" s="4">
        <v>183</v>
      </c>
      <c r="AJ1126" s="4">
        <v>193</v>
      </c>
      <c r="AK1126" s="4">
        <v>203</v>
      </c>
      <c r="AL1126" s="4">
        <v>213</v>
      </c>
      <c r="AM1126" s="4">
        <v>223</v>
      </c>
      <c r="AN1126" s="4">
        <v>233</v>
      </c>
      <c r="AO1126" s="6">
        <v>243</v>
      </c>
      <c r="AP1126" s="4">
        <v>253</v>
      </c>
      <c r="AQ1126" s="4">
        <v>263</v>
      </c>
      <c r="AR1126" s="4">
        <v>273</v>
      </c>
      <c r="AS1126" s="4">
        <v>283</v>
      </c>
      <c r="AT1126" s="4">
        <v>293</v>
      </c>
      <c r="AU1126" s="4">
        <v>303</v>
      </c>
      <c r="AV1126" s="4">
        <v>313</v>
      </c>
      <c r="AW1126" s="4">
        <v>323</v>
      </c>
      <c r="AX1126" s="4">
        <v>333</v>
      </c>
      <c r="AY1126" s="5">
        <v>343</v>
      </c>
      <c r="AZ1126" s="4">
        <v>353</v>
      </c>
      <c r="BA1126" s="4">
        <v>363</v>
      </c>
      <c r="BB1126" s="4">
        <v>373</v>
      </c>
      <c r="BC1126" s="4">
        <v>383</v>
      </c>
      <c r="BD1126" s="4">
        <v>393</v>
      </c>
      <c r="BE1126" s="4">
        <v>403</v>
      </c>
      <c r="BF1126" s="4">
        <v>413</v>
      </c>
      <c r="BG1126" s="4">
        <v>423</v>
      </c>
      <c r="BH1126" s="4">
        <v>433</v>
      </c>
      <c r="BI1126" s="6">
        <v>443</v>
      </c>
      <c r="BJ1126" t="s">
        <v>2</v>
      </c>
    </row>
    <row r="1127" spans="1:62">
      <c r="A1127" s="4" t="s">
        <v>5</v>
      </c>
      <c r="B1127" s="4">
        <v>2</v>
      </c>
      <c r="C1127" s="4">
        <v>2.1</v>
      </c>
      <c r="D1127" s="4">
        <v>2.2000000000000002</v>
      </c>
      <c r="E1127" s="4">
        <v>2.2999999999999998</v>
      </c>
      <c r="F1127" s="4">
        <v>2.5</v>
      </c>
      <c r="G1127" s="4">
        <v>2.6</v>
      </c>
      <c r="H1127" s="4">
        <v>2.7</v>
      </c>
      <c r="I1127" s="4">
        <v>2.8</v>
      </c>
      <c r="J1127" s="4">
        <v>3</v>
      </c>
      <c r="K1127" s="5">
        <v>3.1</v>
      </c>
      <c r="L1127" s="4">
        <v>3.2</v>
      </c>
      <c r="M1127" s="4">
        <v>3.3</v>
      </c>
      <c r="N1127" s="4">
        <v>3.5</v>
      </c>
      <c r="O1127" s="4">
        <v>3.6</v>
      </c>
      <c r="P1127" s="4">
        <v>3.7</v>
      </c>
      <c r="Q1127" s="4">
        <v>3.8</v>
      </c>
      <c r="R1127" s="4">
        <v>4</v>
      </c>
      <c r="S1127" s="4">
        <v>4.0999999999999996</v>
      </c>
      <c r="T1127" s="4">
        <v>4.2</v>
      </c>
      <c r="U1127" s="6">
        <v>4.3</v>
      </c>
      <c r="V1127" s="4">
        <v>4.5</v>
      </c>
      <c r="W1127" s="4">
        <v>4.5999999999999996</v>
      </c>
      <c r="X1127" s="4">
        <v>4.7</v>
      </c>
      <c r="Y1127" s="4">
        <v>4.8</v>
      </c>
      <c r="Z1127" s="4">
        <v>5</v>
      </c>
      <c r="AA1127" s="4">
        <v>5.0999999999999996</v>
      </c>
      <c r="AB1127" s="4">
        <v>5.2</v>
      </c>
      <c r="AC1127" s="4">
        <v>5.3</v>
      </c>
      <c r="AD1127" s="4">
        <v>5.5</v>
      </c>
      <c r="AE1127" s="5">
        <v>5.6</v>
      </c>
      <c r="AF1127" s="4">
        <v>5.7</v>
      </c>
      <c r="AG1127" s="4">
        <v>5.8</v>
      </c>
      <c r="AH1127" s="4">
        <v>6</v>
      </c>
      <c r="AI1127" s="4">
        <v>6.1</v>
      </c>
      <c r="AJ1127" s="4">
        <v>6.2</v>
      </c>
      <c r="AK1127" s="4">
        <v>6.3</v>
      </c>
      <c r="AL1127" s="4">
        <v>6.5</v>
      </c>
      <c r="AM1127" s="4">
        <v>6.6</v>
      </c>
      <c r="AN1127" s="4">
        <v>6.7</v>
      </c>
      <c r="AO1127" s="6">
        <v>6.8</v>
      </c>
      <c r="AP1127" s="4">
        <v>7</v>
      </c>
      <c r="AQ1127" s="4">
        <v>7.1</v>
      </c>
      <c r="AR1127" s="4">
        <v>7.2</v>
      </c>
      <c r="AS1127" s="4">
        <v>7.3</v>
      </c>
      <c r="AT1127" s="4">
        <v>7.5</v>
      </c>
      <c r="AU1127" s="4">
        <v>7.6</v>
      </c>
      <c r="AV1127" s="4">
        <v>7.7</v>
      </c>
      <c r="AW1127" s="4">
        <v>7.8</v>
      </c>
      <c r="AX1127" s="4">
        <v>8</v>
      </c>
      <c r="AY1127" s="5">
        <v>8.1</v>
      </c>
      <c r="AZ1127" s="4">
        <v>8.1999999999999993</v>
      </c>
      <c r="BA1127" s="4">
        <v>8.3000000000000007</v>
      </c>
      <c r="BB1127" s="4">
        <v>8.5</v>
      </c>
      <c r="BC1127" s="4">
        <v>8.6</v>
      </c>
      <c r="BD1127" s="4">
        <v>8.6999999999999993</v>
      </c>
      <c r="BE1127" s="4">
        <v>8.8000000000000007</v>
      </c>
      <c r="BF1127" s="4">
        <v>9</v>
      </c>
      <c r="BG1127" s="4">
        <v>9.1</v>
      </c>
      <c r="BH1127" s="4">
        <v>9.1999999999999993</v>
      </c>
      <c r="BI1127" s="6">
        <v>9.3000000000000007</v>
      </c>
      <c r="BJ1127" t="s">
        <v>2</v>
      </c>
    </row>
    <row r="1128" spans="1:62">
      <c r="A1128" s="4" t="s">
        <v>6</v>
      </c>
      <c r="K1128" s="5"/>
      <c r="U1128" s="6"/>
      <c r="AE1128" s="5"/>
      <c r="AO1128" s="6"/>
      <c r="AY1128" s="5"/>
      <c r="BI1128" s="6"/>
    </row>
    <row r="1129" spans="1:62">
      <c r="A1129" s="4" t="s">
        <v>461</v>
      </c>
      <c r="K1129" s="5"/>
      <c r="U1129" s="6"/>
      <c r="AE1129" s="5"/>
      <c r="AO1129" s="6"/>
      <c r="AY1129" s="5"/>
      <c r="BI1129" s="6"/>
    </row>
    <row r="1130" spans="1:62">
      <c r="A1130" s="4" t="s">
        <v>462</v>
      </c>
      <c r="B1130" s="4">
        <v>4</v>
      </c>
      <c r="C1130" s="4">
        <v>4</v>
      </c>
      <c r="D1130" s="4">
        <v>5</v>
      </c>
      <c r="E1130" s="4">
        <v>5</v>
      </c>
      <c r="F1130" s="4">
        <v>5</v>
      </c>
      <c r="G1130" s="4">
        <v>6</v>
      </c>
      <c r="H1130" s="4">
        <v>6</v>
      </c>
      <c r="I1130" s="4">
        <v>6</v>
      </c>
      <c r="J1130" s="4">
        <v>7</v>
      </c>
      <c r="K1130" s="5">
        <v>7</v>
      </c>
      <c r="L1130" s="4">
        <v>7</v>
      </c>
      <c r="M1130" s="4">
        <v>8</v>
      </c>
      <c r="N1130" s="4">
        <v>8</v>
      </c>
      <c r="O1130" s="4">
        <v>8</v>
      </c>
      <c r="P1130" s="4">
        <v>9</v>
      </c>
      <c r="Q1130" s="4">
        <v>9</v>
      </c>
      <c r="R1130" s="4">
        <v>9</v>
      </c>
      <c r="S1130" s="4">
        <v>10</v>
      </c>
      <c r="T1130" s="4">
        <v>10</v>
      </c>
      <c r="U1130" s="6">
        <v>10</v>
      </c>
      <c r="V1130" s="4">
        <v>11</v>
      </c>
      <c r="W1130" s="4">
        <v>11</v>
      </c>
      <c r="X1130" s="4">
        <v>11</v>
      </c>
      <c r="Y1130" s="4">
        <v>12</v>
      </c>
      <c r="Z1130" s="4">
        <v>12</v>
      </c>
      <c r="AA1130" s="4">
        <v>12</v>
      </c>
      <c r="AB1130" s="4">
        <v>13</v>
      </c>
      <c r="AC1130" s="4">
        <v>13</v>
      </c>
      <c r="AD1130" s="4">
        <v>13</v>
      </c>
      <c r="AE1130" s="5">
        <v>14</v>
      </c>
      <c r="AF1130" s="4">
        <v>14</v>
      </c>
      <c r="AG1130" s="4">
        <v>14</v>
      </c>
      <c r="AH1130" s="4">
        <v>15</v>
      </c>
      <c r="AI1130" s="4">
        <v>15</v>
      </c>
      <c r="AJ1130" s="4">
        <v>15</v>
      </c>
      <c r="AK1130" s="4">
        <v>16</v>
      </c>
      <c r="AL1130" s="4">
        <v>16</v>
      </c>
      <c r="AM1130" s="4">
        <v>16</v>
      </c>
      <c r="AN1130" s="4">
        <v>17</v>
      </c>
      <c r="AO1130" s="6">
        <v>17</v>
      </c>
      <c r="AP1130" s="4">
        <v>17</v>
      </c>
      <c r="AQ1130" s="4">
        <v>18</v>
      </c>
      <c r="AR1130" s="4">
        <v>18</v>
      </c>
      <c r="AS1130" s="4">
        <v>18</v>
      </c>
      <c r="AT1130" s="4">
        <v>19</v>
      </c>
      <c r="AU1130" s="4">
        <v>19</v>
      </c>
      <c r="AV1130" s="4">
        <v>19</v>
      </c>
      <c r="AW1130" s="4">
        <v>20</v>
      </c>
      <c r="AX1130" s="4">
        <v>20</v>
      </c>
      <c r="AY1130" s="5">
        <v>20</v>
      </c>
      <c r="AZ1130" s="4">
        <v>21</v>
      </c>
      <c r="BA1130" s="4">
        <v>21</v>
      </c>
      <c r="BB1130" s="4">
        <v>21</v>
      </c>
      <c r="BC1130" s="4">
        <v>22</v>
      </c>
      <c r="BD1130" s="4">
        <v>22</v>
      </c>
      <c r="BE1130" s="4">
        <v>22</v>
      </c>
      <c r="BF1130" s="4">
        <v>23</v>
      </c>
      <c r="BG1130" s="4">
        <v>23</v>
      </c>
      <c r="BH1130" s="4">
        <v>23</v>
      </c>
      <c r="BI1130" s="6">
        <v>24</v>
      </c>
      <c r="BJ1130" t="s">
        <v>2</v>
      </c>
    </row>
    <row r="1131" spans="1:62">
      <c r="A1131" s="4" t="s">
        <v>21</v>
      </c>
      <c r="B1131" s="4">
        <v>1</v>
      </c>
      <c r="C1131" s="4">
        <v>1</v>
      </c>
      <c r="D1131" s="4">
        <v>1</v>
      </c>
      <c r="E1131" s="4">
        <v>1</v>
      </c>
      <c r="F1131" s="4">
        <v>1</v>
      </c>
      <c r="G1131" s="4">
        <v>1</v>
      </c>
      <c r="H1131" s="4">
        <v>1</v>
      </c>
      <c r="I1131" s="4">
        <v>1</v>
      </c>
      <c r="J1131" s="4">
        <v>1</v>
      </c>
      <c r="K1131" s="5">
        <v>1</v>
      </c>
      <c r="L1131" s="4">
        <v>1</v>
      </c>
      <c r="M1131" s="4">
        <v>1</v>
      </c>
      <c r="N1131" s="4">
        <v>1</v>
      </c>
      <c r="O1131" s="4">
        <v>1</v>
      </c>
      <c r="P1131" s="4">
        <v>1</v>
      </c>
      <c r="Q1131" s="4">
        <v>1</v>
      </c>
      <c r="R1131" s="4">
        <v>1</v>
      </c>
      <c r="S1131" s="4">
        <v>1</v>
      </c>
      <c r="T1131" s="4">
        <v>1</v>
      </c>
      <c r="U1131" s="6">
        <v>1</v>
      </c>
      <c r="V1131" s="4">
        <v>1</v>
      </c>
      <c r="W1131" s="4">
        <v>1</v>
      </c>
      <c r="X1131" s="4">
        <v>1</v>
      </c>
      <c r="Y1131" s="4">
        <v>1</v>
      </c>
      <c r="Z1131" s="4">
        <v>1</v>
      </c>
      <c r="AA1131" s="4">
        <v>1</v>
      </c>
      <c r="AB1131" s="4">
        <v>1</v>
      </c>
      <c r="AC1131" s="4">
        <v>1</v>
      </c>
      <c r="AD1131" s="4">
        <v>1</v>
      </c>
      <c r="AE1131" s="5">
        <v>1</v>
      </c>
      <c r="AF1131" s="4">
        <v>1</v>
      </c>
      <c r="AG1131" s="4">
        <v>1</v>
      </c>
      <c r="AH1131" s="4">
        <v>1</v>
      </c>
      <c r="AI1131" s="4">
        <v>1</v>
      </c>
      <c r="AJ1131" s="4">
        <v>1</v>
      </c>
      <c r="AK1131" s="4">
        <v>1</v>
      </c>
      <c r="AL1131" s="4">
        <v>1</v>
      </c>
      <c r="AM1131" s="4">
        <v>1</v>
      </c>
      <c r="AN1131" s="4">
        <v>1</v>
      </c>
      <c r="AO1131" s="6">
        <v>1</v>
      </c>
      <c r="AP1131" s="4">
        <v>1</v>
      </c>
      <c r="AQ1131" s="4">
        <v>1</v>
      </c>
      <c r="AR1131" s="4">
        <v>1</v>
      </c>
      <c r="AS1131" s="4">
        <v>1</v>
      </c>
      <c r="AT1131" s="4">
        <v>1</v>
      </c>
      <c r="AU1131" s="4">
        <v>1</v>
      </c>
      <c r="AV1131" s="4">
        <v>1</v>
      </c>
      <c r="AW1131" s="4">
        <v>1</v>
      </c>
      <c r="AX1131" s="4">
        <v>1</v>
      </c>
      <c r="AY1131" s="5">
        <v>1</v>
      </c>
      <c r="AZ1131" s="4">
        <v>1</v>
      </c>
      <c r="BA1131" s="4">
        <v>1</v>
      </c>
      <c r="BB1131" s="4">
        <v>1</v>
      </c>
      <c r="BC1131" s="4">
        <v>1</v>
      </c>
      <c r="BD1131" s="4">
        <v>1</v>
      </c>
      <c r="BE1131" s="4">
        <v>1</v>
      </c>
      <c r="BF1131" s="4">
        <v>1</v>
      </c>
      <c r="BG1131" s="4">
        <v>1</v>
      </c>
      <c r="BH1131" s="4">
        <v>1</v>
      </c>
      <c r="BI1131" s="6">
        <v>1</v>
      </c>
      <c r="BJ1131" t="s">
        <v>2</v>
      </c>
    </row>
    <row r="1132" spans="1:62">
      <c r="A1132" s="4" t="s">
        <v>22</v>
      </c>
      <c r="B1132" s="4">
        <v>7</v>
      </c>
      <c r="C1132" s="4">
        <f>B1132+7</f>
        <v>14</v>
      </c>
      <c r="D1132" s="4">
        <f>C1132+6</f>
        <v>20</v>
      </c>
      <c r="E1132" s="4">
        <f>D1132+6</f>
        <v>26</v>
      </c>
      <c r="F1132" s="4">
        <f t="shared" ref="F1132" si="5092">E1132+6</f>
        <v>32</v>
      </c>
      <c r="G1132" s="4">
        <f t="shared" ref="G1132" si="5093">F1132+7</f>
        <v>39</v>
      </c>
      <c r="H1132" s="4">
        <f t="shared" ref="H1132:I1132" si="5094">G1132+6</f>
        <v>45</v>
      </c>
      <c r="I1132" s="4">
        <f t="shared" si="5094"/>
        <v>51</v>
      </c>
      <c r="J1132" s="4">
        <f>I1132+13</f>
        <v>64</v>
      </c>
      <c r="K1132">
        <f>J1132+12</f>
        <v>76</v>
      </c>
      <c r="L1132" s="4">
        <f t="shared" ref="L1132:P1132" si="5095">K1132+13</f>
        <v>89</v>
      </c>
      <c r="M1132" s="4">
        <f t="shared" ref="M1132" si="5096">L1132+12</f>
        <v>101</v>
      </c>
      <c r="N1132" s="4">
        <f t="shared" si="5095"/>
        <v>114</v>
      </c>
      <c r="O1132" s="4">
        <f t="shared" ref="O1132" si="5097">N1132+12</f>
        <v>126</v>
      </c>
      <c r="P1132" s="4">
        <f t="shared" si="5095"/>
        <v>139</v>
      </c>
      <c r="Q1132" s="4">
        <f t="shared" ref="Q1132" si="5098">P1132+12</f>
        <v>151</v>
      </c>
      <c r="R1132" s="4">
        <f>Q1132+22</f>
        <v>173</v>
      </c>
      <c r="S1132" s="4">
        <f t="shared" ref="S1132:W1132" si="5099">R1132+22</f>
        <v>195</v>
      </c>
      <c r="T1132" s="4">
        <f t="shared" si="5099"/>
        <v>217</v>
      </c>
      <c r="U1132">
        <f t="shared" si="5099"/>
        <v>239</v>
      </c>
      <c r="V1132" s="4">
        <f>U1132+21</f>
        <v>260</v>
      </c>
      <c r="W1132" s="4">
        <f t="shared" si="5099"/>
        <v>282</v>
      </c>
      <c r="X1132" s="4">
        <f>W1132+32</f>
        <v>314</v>
      </c>
      <c r="Y1132" s="4">
        <f>X1132+31</f>
        <v>345</v>
      </c>
      <c r="Z1132" s="4">
        <f t="shared" ref="Z1132:AA1132" si="5100">Y1132+31</f>
        <v>376</v>
      </c>
      <c r="AA1132" s="4">
        <f t="shared" si="5100"/>
        <v>407</v>
      </c>
      <c r="AB1132" s="4">
        <f t="shared" ref="AB1132" si="5101">AA1132+32</f>
        <v>439</v>
      </c>
      <c r="AC1132" s="4">
        <f t="shared" ref="AC1132" si="5102">AB1132+31</f>
        <v>470</v>
      </c>
      <c r="AD1132" s="4">
        <f>AC1132+40</f>
        <v>510</v>
      </c>
      <c r="AE1132">
        <f>AD1132+41</f>
        <v>551</v>
      </c>
      <c r="AF1132" s="4">
        <f t="shared" ref="AF1132:BG1132" si="5103">AE1132+41</f>
        <v>592</v>
      </c>
      <c r="AG1132" s="4">
        <f>AF1132+40</f>
        <v>632</v>
      </c>
      <c r="AH1132" s="4">
        <f t="shared" ref="AH1132" si="5104">AG1132+41</f>
        <v>673</v>
      </c>
      <c r="AI1132" s="4">
        <f t="shared" si="5103"/>
        <v>714</v>
      </c>
      <c r="AJ1132" s="4">
        <f t="shared" ref="AJ1132" si="5105">AI1132+40</f>
        <v>754</v>
      </c>
      <c r="AK1132" s="4">
        <f t="shared" ref="AK1132" si="5106">AJ1132+41</f>
        <v>795</v>
      </c>
      <c r="AL1132" s="4">
        <f>AK1132+40</f>
        <v>835</v>
      </c>
      <c r="AM1132" s="4">
        <f t="shared" ref="AM1132" si="5107">AL1132+40</f>
        <v>875</v>
      </c>
      <c r="AN1132" s="4">
        <f t="shared" ref="AN1132" si="5108">AM1132+41</f>
        <v>916</v>
      </c>
      <c r="AO1132">
        <f t="shared" si="5103"/>
        <v>957</v>
      </c>
      <c r="AP1132" s="4">
        <f t="shared" ref="AP1132" si="5109">AO1132+40</f>
        <v>997</v>
      </c>
      <c r="AQ1132" s="4">
        <f t="shared" ref="AQ1132" si="5110">AP1132+41</f>
        <v>1038</v>
      </c>
      <c r="AR1132" s="4">
        <f t="shared" si="5103"/>
        <v>1079</v>
      </c>
      <c r="AS1132" s="4">
        <f t="shared" ref="AS1132:BH1132" si="5111">AR1132+40</f>
        <v>1119</v>
      </c>
      <c r="AT1132" s="4">
        <f t="shared" ref="AT1132:BI1132" si="5112">AS1132+41</f>
        <v>1160</v>
      </c>
      <c r="AU1132" s="4">
        <f t="shared" si="5103"/>
        <v>1201</v>
      </c>
      <c r="AV1132" s="4">
        <f t="shared" si="5111"/>
        <v>1241</v>
      </c>
      <c r="AW1132" s="4">
        <f t="shared" si="5112"/>
        <v>1282</v>
      </c>
      <c r="AX1132" s="4">
        <f t="shared" si="5103"/>
        <v>1323</v>
      </c>
      <c r="AY1132">
        <f t="shared" si="5111"/>
        <v>1363</v>
      </c>
      <c r="AZ1132" s="4">
        <f t="shared" si="5112"/>
        <v>1404</v>
      </c>
      <c r="BA1132" s="4">
        <f t="shared" si="5103"/>
        <v>1445</v>
      </c>
      <c r="BB1132" s="4">
        <f t="shared" si="5111"/>
        <v>1485</v>
      </c>
      <c r="BC1132" s="4">
        <f t="shared" si="5112"/>
        <v>1526</v>
      </c>
      <c r="BD1132" s="4">
        <f t="shared" si="5103"/>
        <v>1567</v>
      </c>
      <c r="BE1132" s="4">
        <f t="shared" si="5111"/>
        <v>1607</v>
      </c>
      <c r="BF1132" s="4">
        <f t="shared" si="5112"/>
        <v>1648</v>
      </c>
      <c r="BG1132" s="4">
        <f t="shared" si="5103"/>
        <v>1689</v>
      </c>
      <c r="BH1132" s="4">
        <f t="shared" si="5111"/>
        <v>1729</v>
      </c>
      <c r="BI1132">
        <f t="shared" si="5112"/>
        <v>1770</v>
      </c>
      <c r="BJ1132" t="s">
        <v>2</v>
      </c>
    </row>
    <row r="1133" spans="1:62">
      <c r="A1133" s="4" t="s">
        <v>6</v>
      </c>
      <c r="K1133" s="5"/>
      <c r="U1133" s="6"/>
      <c r="AE1133" s="5"/>
      <c r="AO1133" s="6"/>
      <c r="AY1133" s="5"/>
      <c r="BI1133" s="6"/>
    </row>
    <row r="1134" spans="1:62">
      <c r="A1134" s="4" t="s">
        <v>463</v>
      </c>
      <c r="K1134" s="5"/>
      <c r="U1134" s="6"/>
      <c r="AE1134" s="5"/>
      <c r="AO1134" s="6"/>
      <c r="AY1134" s="5"/>
      <c r="BI1134" s="6"/>
    </row>
    <row r="1135" spans="1:62">
      <c r="A1135" s="4" t="s">
        <v>70</v>
      </c>
      <c r="B1135" s="4">
        <v>1</v>
      </c>
      <c r="C1135" s="4">
        <v>2</v>
      </c>
      <c r="D1135" s="4">
        <v>3</v>
      </c>
      <c r="E1135" s="4">
        <v>4</v>
      </c>
      <c r="F1135" s="4">
        <v>5</v>
      </c>
      <c r="G1135" s="4">
        <v>6</v>
      </c>
      <c r="H1135" s="4">
        <v>7</v>
      </c>
      <c r="I1135" s="4">
        <v>8</v>
      </c>
      <c r="J1135" s="4">
        <v>10</v>
      </c>
      <c r="K1135" s="5">
        <v>12</v>
      </c>
      <c r="L1135" s="4">
        <v>14</v>
      </c>
      <c r="M1135" s="4">
        <v>16</v>
      </c>
      <c r="N1135" s="4">
        <v>18</v>
      </c>
      <c r="O1135" s="4">
        <v>20</v>
      </c>
      <c r="P1135" s="4">
        <v>22</v>
      </c>
      <c r="Q1135" s="4">
        <v>24</v>
      </c>
      <c r="R1135" s="4">
        <v>28</v>
      </c>
      <c r="S1135" s="4">
        <v>32</v>
      </c>
      <c r="T1135" s="4">
        <v>36</v>
      </c>
      <c r="U1135" s="6">
        <v>40</v>
      </c>
      <c r="V1135" s="4">
        <v>44</v>
      </c>
      <c r="W1135" s="4">
        <v>48</v>
      </c>
      <c r="X1135" s="4">
        <v>53</v>
      </c>
      <c r="Y1135" s="4">
        <v>58</v>
      </c>
      <c r="Z1135" s="4">
        <v>63</v>
      </c>
      <c r="AA1135" s="4">
        <v>68</v>
      </c>
      <c r="AB1135" s="4">
        <v>73</v>
      </c>
      <c r="AC1135" s="4">
        <v>78</v>
      </c>
      <c r="AD1135" s="4">
        <v>84</v>
      </c>
      <c r="AE1135" s="5">
        <v>90</v>
      </c>
      <c r="AF1135" s="4">
        <v>96</v>
      </c>
      <c r="AG1135" s="4">
        <v>102</v>
      </c>
      <c r="AH1135" s="4">
        <v>108</v>
      </c>
      <c r="AI1135" s="4">
        <v>114</v>
      </c>
      <c r="AJ1135" s="4">
        <v>120</v>
      </c>
      <c r="AK1135" s="4">
        <v>126</v>
      </c>
      <c r="AL1135" s="4">
        <v>132</v>
      </c>
      <c r="AM1135" s="4">
        <v>138</v>
      </c>
      <c r="AN1135" s="4">
        <v>144</v>
      </c>
      <c r="AO1135" s="6">
        <v>150</v>
      </c>
      <c r="AP1135" s="4">
        <v>156</v>
      </c>
      <c r="AQ1135" s="4">
        <v>162</v>
      </c>
      <c r="AR1135" s="4">
        <v>168</v>
      </c>
      <c r="AS1135" s="4">
        <v>174</v>
      </c>
      <c r="AT1135" s="4">
        <v>180</v>
      </c>
      <c r="AU1135" s="4">
        <v>186</v>
      </c>
      <c r="AV1135" s="4">
        <v>192</v>
      </c>
      <c r="AW1135" s="4">
        <v>198</v>
      </c>
      <c r="AX1135" s="4">
        <v>204</v>
      </c>
      <c r="AY1135" s="5">
        <v>210</v>
      </c>
      <c r="AZ1135" s="4">
        <v>216</v>
      </c>
      <c r="BA1135" s="4">
        <v>222</v>
      </c>
      <c r="BB1135" s="4">
        <v>228</v>
      </c>
      <c r="BC1135" s="4">
        <v>234</v>
      </c>
      <c r="BD1135" s="4">
        <v>240</v>
      </c>
      <c r="BE1135" s="4">
        <v>246</v>
      </c>
      <c r="BF1135" s="4">
        <v>252</v>
      </c>
      <c r="BG1135" s="4">
        <v>258</v>
      </c>
      <c r="BH1135" s="4">
        <v>264</v>
      </c>
      <c r="BI1135" s="6">
        <v>270</v>
      </c>
      <c r="BJ1135" t="s">
        <v>2</v>
      </c>
    </row>
    <row r="1136" spans="1:62">
      <c r="A1136" s="4" t="s">
        <v>71</v>
      </c>
      <c r="B1136" s="4">
        <v>3</v>
      </c>
      <c r="C1136" s="4">
        <v>4</v>
      </c>
      <c r="D1136" s="4">
        <v>5</v>
      </c>
      <c r="E1136" s="4">
        <v>6</v>
      </c>
      <c r="F1136" s="4">
        <v>7</v>
      </c>
      <c r="G1136" s="4">
        <v>8</v>
      </c>
      <c r="H1136" s="4">
        <v>9</v>
      </c>
      <c r="I1136" s="4">
        <v>10</v>
      </c>
      <c r="J1136" s="4">
        <v>12</v>
      </c>
      <c r="K1136" s="5">
        <v>14</v>
      </c>
      <c r="L1136" s="4">
        <v>16</v>
      </c>
      <c r="M1136" s="4">
        <v>18</v>
      </c>
      <c r="N1136" s="4">
        <v>20</v>
      </c>
      <c r="O1136" s="4">
        <v>22</v>
      </c>
      <c r="P1136" s="4">
        <v>24</v>
      </c>
      <c r="Q1136" s="4">
        <v>26</v>
      </c>
      <c r="R1136" s="4">
        <v>30</v>
      </c>
      <c r="S1136" s="4">
        <v>34</v>
      </c>
      <c r="T1136" s="4">
        <v>38</v>
      </c>
      <c r="U1136" s="6">
        <v>42</v>
      </c>
      <c r="V1136" s="4">
        <v>46</v>
      </c>
      <c r="W1136" s="4">
        <v>50</v>
      </c>
      <c r="X1136" s="4">
        <v>55</v>
      </c>
      <c r="Y1136" s="4">
        <v>60</v>
      </c>
      <c r="Z1136" s="4">
        <v>65</v>
      </c>
      <c r="AA1136" s="4">
        <v>70</v>
      </c>
      <c r="AB1136" s="4">
        <v>75</v>
      </c>
      <c r="AC1136" s="4">
        <v>80</v>
      </c>
      <c r="AD1136" s="4">
        <v>86</v>
      </c>
      <c r="AE1136" s="5">
        <v>92</v>
      </c>
      <c r="AF1136" s="4">
        <v>98</v>
      </c>
      <c r="AG1136" s="4">
        <v>104</v>
      </c>
      <c r="AH1136" s="4">
        <v>110</v>
      </c>
      <c r="AI1136" s="4">
        <v>116</v>
      </c>
      <c r="AJ1136" s="4">
        <v>122</v>
      </c>
      <c r="AK1136" s="4">
        <v>128</v>
      </c>
      <c r="AL1136" s="4">
        <v>134</v>
      </c>
      <c r="AM1136" s="4">
        <v>140</v>
      </c>
      <c r="AN1136" s="4">
        <v>146</v>
      </c>
      <c r="AO1136" s="6">
        <v>152</v>
      </c>
      <c r="AP1136" s="4">
        <v>158</v>
      </c>
      <c r="AQ1136" s="4">
        <v>164</v>
      </c>
      <c r="AR1136" s="4">
        <v>170</v>
      </c>
      <c r="AS1136" s="4">
        <v>176</v>
      </c>
      <c r="AT1136" s="4">
        <v>182</v>
      </c>
      <c r="AU1136" s="4">
        <v>188</v>
      </c>
      <c r="AV1136" s="4">
        <v>194</v>
      </c>
      <c r="AW1136" s="4">
        <v>200</v>
      </c>
      <c r="AX1136" s="4">
        <v>206</v>
      </c>
      <c r="AY1136" s="5">
        <v>212</v>
      </c>
      <c r="AZ1136" s="4">
        <v>218</v>
      </c>
      <c r="BA1136" s="4">
        <v>224</v>
      </c>
      <c r="BB1136" s="4">
        <v>230</v>
      </c>
      <c r="BC1136" s="4">
        <v>236</v>
      </c>
      <c r="BD1136" s="4">
        <v>242</v>
      </c>
      <c r="BE1136" s="4">
        <v>248</v>
      </c>
      <c r="BF1136" s="4">
        <v>254</v>
      </c>
      <c r="BG1136" s="4">
        <v>260</v>
      </c>
      <c r="BH1136" s="4">
        <v>266</v>
      </c>
      <c r="BI1136" s="6">
        <v>272</v>
      </c>
      <c r="BJ1136" t="s">
        <v>2</v>
      </c>
    </row>
    <row r="1137" spans="1:62">
      <c r="A1137" s="4" t="s">
        <v>6</v>
      </c>
      <c r="K1137" s="5"/>
      <c r="U1137" s="6"/>
      <c r="AE1137" s="5"/>
      <c r="AO1137" s="6"/>
      <c r="AY1137" s="5"/>
      <c r="BI1137" s="6"/>
    </row>
    <row r="1138" spans="1:62">
      <c r="A1138" s="4" t="s">
        <v>464</v>
      </c>
      <c r="K1138" s="5"/>
      <c r="U1138" s="6"/>
      <c r="AE1138" s="5"/>
      <c r="AO1138" s="6"/>
      <c r="AY1138" s="5"/>
      <c r="BI1138" s="6"/>
    </row>
    <row r="1139" spans="1:62">
      <c r="A1139" s="4" t="s">
        <v>465</v>
      </c>
      <c r="B1139" s="4">
        <v>5</v>
      </c>
      <c r="C1139" s="4">
        <v>5</v>
      </c>
      <c r="D1139" s="4">
        <v>6</v>
      </c>
      <c r="E1139" s="4">
        <v>6</v>
      </c>
      <c r="F1139" s="4">
        <v>6</v>
      </c>
      <c r="G1139" s="4">
        <v>7</v>
      </c>
      <c r="H1139" s="4">
        <v>7</v>
      </c>
      <c r="I1139" s="4">
        <v>7</v>
      </c>
      <c r="J1139" s="4">
        <v>8</v>
      </c>
      <c r="K1139" s="5">
        <v>8</v>
      </c>
      <c r="L1139" s="4">
        <v>8</v>
      </c>
      <c r="M1139" s="4">
        <v>9</v>
      </c>
      <c r="N1139" s="4">
        <v>9</v>
      </c>
      <c r="O1139" s="4">
        <v>9</v>
      </c>
      <c r="P1139" s="4">
        <v>10</v>
      </c>
      <c r="Q1139" s="4">
        <v>10</v>
      </c>
      <c r="R1139" s="4">
        <v>10</v>
      </c>
      <c r="S1139" s="4">
        <v>11</v>
      </c>
      <c r="T1139" s="4">
        <v>11</v>
      </c>
      <c r="U1139" s="6">
        <v>11</v>
      </c>
      <c r="V1139" s="4">
        <v>11</v>
      </c>
      <c r="W1139" s="4">
        <v>11</v>
      </c>
      <c r="X1139" s="4">
        <v>11</v>
      </c>
      <c r="Y1139" s="4">
        <v>11</v>
      </c>
      <c r="Z1139" s="4">
        <v>11</v>
      </c>
      <c r="AA1139" s="4">
        <v>11</v>
      </c>
      <c r="AB1139" s="4">
        <v>11</v>
      </c>
      <c r="AC1139" s="4">
        <v>11</v>
      </c>
      <c r="AD1139" s="4">
        <v>11</v>
      </c>
      <c r="AE1139" s="5">
        <v>11</v>
      </c>
      <c r="AF1139" s="4">
        <v>11</v>
      </c>
      <c r="AG1139" s="4">
        <v>11</v>
      </c>
      <c r="AH1139" s="4">
        <v>11</v>
      </c>
      <c r="AI1139" s="4">
        <v>11</v>
      </c>
      <c r="AJ1139" s="4">
        <v>11</v>
      </c>
      <c r="AK1139" s="4">
        <v>11</v>
      </c>
      <c r="AL1139" s="4">
        <v>11</v>
      </c>
      <c r="AM1139" s="4">
        <v>11</v>
      </c>
      <c r="AN1139" s="4">
        <v>11</v>
      </c>
      <c r="AO1139" s="6">
        <v>11</v>
      </c>
      <c r="AP1139" s="4">
        <v>11</v>
      </c>
      <c r="AQ1139" s="4">
        <v>11</v>
      </c>
      <c r="AR1139" s="4">
        <v>11</v>
      </c>
      <c r="AS1139" s="4">
        <v>11</v>
      </c>
      <c r="AT1139" s="4">
        <v>11</v>
      </c>
      <c r="AU1139" s="4">
        <v>11</v>
      </c>
      <c r="AV1139" s="4">
        <v>11</v>
      </c>
      <c r="AW1139" s="4">
        <v>11</v>
      </c>
      <c r="AX1139" s="4">
        <v>11</v>
      </c>
      <c r="AY1139" s="5">
        <v>11</v>
      </c>
      <c r="AZ1139" s="4">
        <v>11</v>
      </c>
      <c r="BA1139" s="4">
        <v>11</v>
      </c>
      <c r="BB1139" s="4">
        <v>11</v>
      </c>
      <c r="BC1139" s="4">
        <v>11</v>
      </c>
      <c r="BD1139" s="4">
        <v>11</v>
      </c>
      <c r="BE1139" s="4">
        <v>11</v>
      </c>
      <c r="BF1139" s="4">
        <v>11</v>
      </c>
      <c r="BG1139" s="4">
        <v>11</v>
      </c>
      <c r="BH1139" s="4">
        <v>11</v>
      </c>
      <c r="BI1139" s="6">
        <v>11</v>
      </c>
      <c r="BJ1139" t="s">
        <v>2</v>
      </c>
    </row>
    <row r="1140" spans="1:62">
      <c r="A1140" s="4" t="s">
        <v>21</v>
      </c>
      <c r="B1140" s="4">
        <v>1</v>
      </c>
      <c r="C1140" s="4">
        <v>1</v>
      </c>
      <c r="D1140" s="4">
        <v>1</v>
      </c>
      <c r="E1140" s="4">
        <v>1</v>
      </c>
      <c r="F1140" s="4">
        <v>1</v>
      </c>
      <c r="G1140" s="4">
        <v>1</v>
      </c>
      <c r="H1140" s="4">
        <v>1</v>
      </c>
      <c r="I1140" s="4">
        <v>1</v>
      </c>
      <c r="J1140" s="4">
        <v>1</v>
      </c>
      <c r="K1140" s="5">
        <v>1</v>
      </c>
      <c r="L1140" s="4">
        <v>1</v>
      </c>
      <c r="M1140" s="4">
        <v>1</v>
      </c>
      <c r="N1140" s="4">
        <v>1</v>
      </c>
      <c r="O1140" s="4">
        <v>1</v>
      </c>
      <c r="P1140" s="4">
        <v>1</v>
      </c>
      <c r="Q1140" s="4">
        <v>1</v>
      </c>
      <c r="R1140" s="4">
        <v>1</v>
      </c>
      <c r="S1140" s="4">
        <v>1</v>
      </c>
      <c r="T1140" s="4">
        <v>1</v>
      </c>
      <c r="U1140" s="6">
        <v>1</v>
      </c>
      <c r="V1140" s="4">
        <v>1</v>
      </c>
      <c r="W1140" s="4">
        <v>1</v>
      </c>
      <c r="X1140" s="4">
        <v>1</v>
      </c>
      <c r="Y1140" s="4">
        <v>1</v>
      </c>
      <c r="Z1140" s="4">
        <v>1</v>
      </c>
      <c r="AA1140" s="4">
        <v>1</v>
      </c>
      <c r="AB1140" s="4">
        <v>1</v>
      </c>
      <c r="AC1140" s="4">
        <v>1</v>
      </c>
      <c r="AD1140" s="4">
        <v>1</v>
      </c>
      <c r="AE1140" s="5">
        <v>1</v>
      </c>
      <c r="AF1140" s="4">
        <v>1</v>
      </c>
      <c r="AG1140" s="4">
        <v>1</v>
      </c>
      <c r="AH1140" s="4">
        <v>1</v>
      </c>
      <c r="AI1140" s="4">
        <v>1</v>
      </c>
      <c r="AJ1140" s="4">
        <v>1</v>
      </c>
      <c r="AK1140" s="4">
        <v>1</v>
      </c>
      <c r="AL1140" s="4">
        <v>1</v>
      </c>
      <c r="AM1140" s="4">
        <v>1</v>
      </c>
      <c r="AN1140" s="4">
        <v>1</v>
      </c>
      <c r="AO1140" s="6">
        <v>1</v>
      </c>
      <c r="AP1140" s="4">
        <v>1</v>
      </c>
      <c r="AQ1140" s="4">
        <v>1</v>
      </c>
      <c r="AR1140" s="4">
        <v>1</v>
      </c>
      <c r="AS1140" s="4">
        <v>1</v>
      </c>
      <c r="AT1140" s="4">
        <v>1</v>
      </c>
      <c r="AU1140" s="4">
        <v>1</v>
      </c>
      <c r="AV1140" s="4">
        <v>1</v>
      </c>
      <c r="AW1140" s="4">
        <v>1</v>
      </c>
      <c r="AX1140" s="4">
        <v>1</v>
      </c>
      <c r="AY1140" s="5">
        <v>1</v>
      </c>
      <c r="AZ1140" s="4">
        <v>1</v>
      </c>
      <c r="BA1140" s="4">
        <v>1</v>
      </c>
      <c r="BB1140" s="4">
        <v>1</v>
      </c>
      <c r="BC1140" s="4">
        <v>1</v>
      </c>
      <c r="BD1140" s="4">
        <v>1</v>
      </c>
      <c r="BE1140" s="4">
        <v>1</v>
      </c>
      <c r="BF1140" s="4">
        <v>1</v>
      </c>
      <c r="BG1140" s="4">
        <v>1</v>
      </c>
      <c r="BH1140" s="4">
        <v>1</v>
      </c>
      <c r="BI1140" s="6">
        <v>1</v>
      </c>
      <c r="BJ1140" t="s">
        <v>2</v>
      </c>
    </row>
    <row r="1141" spans="1:62">
      <c r="A1141" s="4" t="s">
        <v>22</v>
      </c>
      <c r="B1141" s="4">
        <v>8</v>
      </c>
      <c r="C1141" s="4">
        <f>B1141+3</f>
        <v>11</v>
      </c>
      <c r="D1141" s="4">
        <f>C1141+4</f>
        <v>15</v>
      </c>
      <c r="E1141" s="4">
        <f t="shared" ref="E1141:I1141" si="5113">D1141+3</f>
        <v>18</v>
      </c>
      <c r="F1141" s="4">
        <f t="shared" ref="F1141" si="5114">E1141+4</f>
        <v>22</v>
      </c>
      <c r="G1141" s="4">
        <f t="shared" si="5113"/>
        <v>25</v>
      </c>
      <c r="H1141" s="4">
        <f t="shared" ref="H1141" si="5115">G1141+4</f>
        <v>29</v>
      </c>
      <c r="I1141" s="4">
        <f t="shared" si="5113"/>
        <v>32</v>
      </c>
      <c r="J1141" s="4">
        <f>I1141+5</f>
        <v>37</v>
      </c>
      <c r="K1141">
        <f>J1141+4</f>
        <v>41</v>
      </c>
      <c r="L1141" s="4">
        <f t="shared" ref="L1141" si="5116">K1141+5</f>
        <v>46</v>
      </c>
      <c r="M1141" s="4">
        <f t="shared" ref="M1141" si="5117">L1141+4</f>
        <v>50</v>
      </c>
      <c r="N1141" s="4">
        <f t="shared" ref="N1141" si="5118">M1141+5</f>
        <v>55</v>
      </c>
      <c r="O1141" s="4">
        <f t="shared" ref="O1141" si="5119">N1141+4</f>
        <v>59</v>
      </c>
      <c r="P1141" s="4">
        <f t="shared" ref="P1141" si="5120">O1141+5</f>
        <v>64</v>
      </c>
      <c r="Q1141" s="4">
        <f t="shared" ref="Q1141" si="5121">P1141+4</f>
        <v>68</v>
      </c>
      <c r="R1141" s="4">
        <f>Q1141+6</f>
        <v>74</v>
      </c>
      <c r="S1141" s="4">
        <f t="shared" ref="S1141:W1141" si="5122">R1141+6</f>
        <v>80</v>
      </c>
      <c r="T1141" s="4">
        <f t="shared" si="5122"/>
        <v>86</v>
      </c>
      <c r="U1141">
        <f t="shared" si="5122"/>
        <v>92</v>
      </c>
      <c r="V1141" s="4">
        <f t="shared" si="5122"/>
        <v>98</v>
      </c>
      <c r="W1141" s="4">
        <f t="shared" si="5122"/>
        <v>104</v>
      </c>
      <c r="X1141" s="4">
        <f>W1141+7</f>
        <v>111</v>
      </c>
      <c r="Y1141" s="4">
        <f t="shared" ref="Y1141:AC1141" si="5123">X1141+7</f>
        <v>118</v>
      </c>
      <c r="Z1141" s="4">
        <f t="shared" si="5123"/>
        <v>125</v>
      </c>
      <c r="AA1141" s="4">
        <f t="shared" si="5123"/>
        <v>132</v>
      </c>
      <c r="AB1141" s="4">
        <f t="shared" si="5123"/>
        <v>139</v>
      </c>
      <c r="AC1141" s="4">
        <f t="shared" si="5123"/>
        <v>146</v>
      </c>
      <c r="AD1141" s="4">
        <f>AC1141+8</f>
        <v>154</v>
      </c>
      <c r="AE1141">
        <f t="shared" ref="AE1141:BI1141" si="5124">AD1141+8</f>
        <v>162</v>
      </c>
      <c r="AF1141" s="4">
        <f t="shared" si="5124"/>
        <v>170</v>
      </c>
      <c r="AG1141" s="4">
        <f t="shared" si="5124"/>
        <v>178</v>
      </c>
      <c r="AH1141" s="4">
        <f t="shared" si="5124"/>
        <v>186</v>
      </c>
      <c r="AI1141" s="4">
        <f t="shared" si="5124"/>
        <v>194</v>
      </c>
      <c r="AJ1141" s="4">
        <f t="shared" si="5124"/>
        <v>202</v>
      </c>
      <c r="AK1141" s="4">
        <f t="shared" si="5124"/>
        <v>210</v>
      </c>
      <c r="AL1141" s="4">
        <f t="shared" si="5124"/>
        <v>218</v>
      </c>
      <c r="AM1141" s="4">
        <f t="shared" si="5124"/>
        <v>226</v>
      </c>
      <c r="AN1141" s="4">
        <f t="shared" si="5124"/>
        <v>234</v>
      </c>
      <c r="AO1141">
        <f t="shared" si="5124"/>
        <v>242</v>
      </c>
      <c r="AP1141" s="4">
        <f t="shared" si="5124"/>
        <v>250</v>
      </c>
      <c r="AQ1141" s="4">
        <f t="shared" si="5124"/>
        <v>258</v>
      </c>
      <c r="AR1141" s="4">
        <f t="shared" si="5124"/>
        <v>266</v>
      </c>
      <c r="AS1141" s="4">
        <f t="shared" si="5124"/>
        <v>274</v>
      </c>
      <c r="AT1141" s="4">
        <f t="shared" si="5124"/>
        <v>282</v>
      </c>
      <c r="AU1141" s="4">
        <f t="shared" si="5124"/>
        <v>290</v>
      </c>
      <c r="AV1141" s="4">
        <f t="shared" si="5124"/>
        <v>298</v>
      </c>
      <c r="AW1141" s="4">
        <f t="shared" si="5124"/>
        <v>306</v>
      </c>
      <c r="AX1141" s="4">
        <f t="shared" si="5124"/>
        <v>314</v>
      </c>
      <c r="AY1141">
        <f t="shared" si="5124"/>
        <v>322</v>
      </c>
      <c r="AZ1141" s="4">
        <f t="shared" si="5124"/>
        <v>330</v>
      </c>
      <c r="BA1141" s="4">
        <f t="shared" si="5124"/>
        <v>338</v>
      </c>
      <c r="BB1141" s="4">
        <f t="shared" si="5124"/>
        <v>346</v>
      </c>
      <c r="BC1141" s="4">
        <f t="shared" si="5124"/>
        <v>354</v>
      </c>
      <c r="BD1141" s="4">
        <f t="shared" si="5124"/>
        <v>362</v>
      </c>
      <c r="BE1141" s="4">
        <f t="shared" si="5124"/>
        <v>370</v>
      </c>
      <c r="BF1141" s="4">
        <f t="shared" si="5124"/>
        <v>378</v>
      </c>
      <c r="BG1141" s="4">
        <f t="shared" si="5124"/>
        <v>386</v>
      </c>
      <c r="BH1141" s="4">
        <f t="shared" si="5124"/>
        <v>394</v>
      </c>
      <c r="BI1141">
        <f t="shared" si="5124"/>
        <v>402</v>
      </c>
      <c r="BJ1141" t="s">
        <v>2</v>
      </c>
    </row>
    <row r="1142" spans="1:62">
      <c r="A1142" s="4" t="s">
        <v>6</v>
      </c>
      <c r="K1142" s="5"/>
      <c r="U1142" s="6"/>
      <c r="AE1142" s="5"/>
      <c r="AO1142" s="6"/>
      <c r="AY1142" s="5"/>
      <c r="BI1142" s="6"/>
    </row>
    <row r="1143" spans="1:62">
      <c r="A1143" s="4" t="s">
        <v>466</v>
      </c>
      <c r="K1143" s="5"/>
      <c r="U1143" s="6"/>
      <c r="AE1143" s="5"/>
      <c r="AO1143" s="6"/>
      <c r="AY1143" s="5"/>
      <c r="BI1143" s="6"/>
    </row>
    <row r="1144" spans="1:62">
      <c r="A1144" s="4" t="s">
        <v>64</v>
      </c>
      <c r="B1144" s="4">
        <v>2</v>
      </c>
      <c r="C1144" s="4">
        <f>B1144+1</f>
        <v>3</v>
      </c>
      <c r="D1144" s="4">
        <f t="shared" ref="D1144:I1144" si="5125">C1144+1</f>
        <v>4</v>
      </c>
      <c r="E1144" s="4">
        <f t="shared" si="5125"/>
        <v>5</v>
      </c>
      <c r="F1144" s="4">
        <f t="shared" si="5125"/>
        <v>6</v>
      </c>
      <c r="G1144" s="4">
        <f t="shared" si="5125"/>
        <v>7</v>
      </c>
      <c r="H1144" s="4">
        <f t="shared" si="5125"/>
        <v>8</v>
      </c>
      <c r="I1144" s="4">
        <f t="shared" si="5125"/>
        <v>9</v>
      </c>
      <c r="J1144" s="4">
        <f>I1144+4</f>
        <v>13</v>
      </c>
      <c r="K1144">
        <f t="shared" ref="K1144:Q1144" si="5126">J1144+4</f>
        <v>17</v>
      </c>
      <c r="L1144" s="4">
        <f t="shared" si="5126"/>
        <v>21</v>
      </c>
      <c r="M1144" s="4">
        <f t="shared" si="5126"/>
        <v>25</v>
      </c>
      <c r="N1144" s="4">
        <f t="shared" si="5126"/>
        <v>29</v>
      </c>
      <c r="O1144" s="4">
        <f t="shared" si="5126"/>
        <v>33</v>
      </c>
      <c r="P1144" s="4">
        <f t="shared" si="5126"/>
        <v>37</v>
      </c>
      <c r="Q1144" s="4">
        <f t="shared" si="5126"/>
        <v>41</v>
      </c>
      <c r="R1144" s="4">
        <f>Q1144+12</f>
        <v>53</v>
      </c>
      <c r="S1144" s="4">
        <f t="shared" ref="S1144:W1144" si="5127">R1144+12</f>
        <v>65</v>
      </c>
      <c r="T1144" s="4">
        <f t="shared" si="5127"/>
        <v>77</v>
      </c>
      <c r="U1144">
        <f t="shared" si="5127"/>
        <v>89</v>
      </c>
      <c r="V1144" s="4">
        <f t="shared" si="5127"/>
        <v>101</v>
      </c>
      <c r="W1144" s="4">
        <f t="shared" si="5127"/>
        <v>113</v>
      </c>
      <c r="X1144" s="4">
        <f>W1144+24</f>
        <v>137</v>
      </c>
      <c r="Y1144" s="4">
        <f t="shared" ref="Y1144:AC1144" si="5128">X1144+24</f>
        <v>161</v>
      </c>
      <c r="Z1144" s="4">
        <f t="shared" si="5128"/>
        <v>185</v>
      </c>
      <c r="AA1144" s="4">
        <f t="shared" si="5128"/>
        <v>209</v>
      </c>
      <c r="AB1144" s="4">
        <f t="shared" si="5128"/>
        <v>233</v>
      </c>
      <c r="AC1144" s="4">
        <f t="shared" si="5128"/>
        <v>257</v>
      </c>
      <c r="AD1144" s="4">
        <f>AC1144+36</f>
        <v>293</v>
      </c>
      <c r="AE1144">
        <f t="shared" ref="AE1144:AZ1144" si="5129">AD1144+36</f>
        <v>329</v>
      </c>
      <c r="AF1144" s="4">
        <f t="shared" si="5129"/>
        <v>365</v>
      </c>
      <c r="AG1144" s="4">
        <f t="shared" si="5129"/>
        <v>401</v>
      </c>
      <c r="AH1144" s="4">
        <f t="shared" si="5129"/>
        <v>437</v>
      </c>
      <c r="AI1144" s="4">
        <f t="shared" si="5129"/>
        <v>473</v>
      </c>
      <c r="AJ1144" s="4">
        <f t="shared" si="5129"/>
        <v>509</v>
      </c>
      <c r="AK1144" s="4">
        <f t="shared" si="5129"/>
        <v>545</v>
      </c>
      <c r="AL1144" s="4">
        <f t="shared" si="5129"/>
        <v>581</v>
      </c>
      <c r="AM1144" s="4">
        <f t="shared" si="5129"/>
        <v>617</v>
      </c>
      <c r="AN1144" s="4">
        <f t="shared" si="5129"/>
        <v>653</v>
      </c>
      <c r="AO1144">
        <f t="shared" si="5129"/>
        <v>689</v>
      </c>
      <c r="AP1144" s="4">
        <f t="shared" si="5129"/>
        <v>725</v>
      </c>
      <c r="AQ1144" s="4">
        <f t="shared" si="5129"/>
        <v>761</v>
      </c>
      <c r="AR1144" s="4">
        <f t="shared" si="5129"/>
        <v>797</v>
      </c>
      <c r="AS1144" s="4">
        <f t="shared" si="5129"/>
        <v>833</v>
      </c>
      <c r="AT1144" s="4">
        <f t="shared" si="5129"/>
        <v>869</v>
      </c>
      <c r="AU1144" s="4">
        <f t="shared" si="5129"/>
        <v>905</v>
      </c>
      <c r="AV1144" s="4">
        <f t="shared" si="5129"/>
        <v>941</v>
      </c>
      <c r="AW1144" s="4">
        <f t="shared" si="5129"/>
        <v>977</v>
      </c>
      <c r="AX1144" s="4">
        <f t="shared" si="5129"/>
        <v>1013</v>
      </c>
      <c r="AY1144">
        <f t="shared" si="5129"/>
        <v>1049</v>
      </c>
      <c r="AZ1144" s="4">
        <f t="shared" si="5129"/>
        <v>1085</v>
      </c>
      <c r="BA1144" s="4">
        <f t="shared" ref="BA1144:BI1144" si="5130">AZ1144+36</f>
        <v>1121</v>
      </c>
      <c r="BB1144" s="4">
        <f t="shared" si="5130"/>
        <v>1157</v>
      </c>
      <c r="BC1144" s="4">
        <f t="shared" si="5130"/>
        <v>1193</v>
      </c>
      <c r="BD1144" s="4">
        <f t="shared" si="5130"/>
        <v>1229</v>
      </c>
      <c r="BE1144" s="4">
        <f t="shared" si="5130"/>
        <v>1265</v>
      </c>
      <c r="BF1144" s="4">
        <f t="shared" si="5130"/>
        <v>1301</v>
      </c>
      <c r="BG1144" s="4">
        <f t="shared" si="5130"/>
        <v>1337</v>
      </c>
      <c r="BH1144" s="4">
        <f t="shared" si="5130"/>
        <v>1373</v>
      </c>
      <c r="BI1144">
        <f t="shared" si="5130"/>
        <v>1409</v>
      </c>
      <c r="BJ1144" t="s">
        <v>2</v>
      </c>
    </row>
    <row r="1145" spans="1:62">
      <c r="A1145" s="4" t="s">
        <v>65</v>
      </c>
      <c r="B1145" s="4">
        <v>4</v>
      </c>
      <c r="C1145" s="4">
        <f>B1145+2</f>
        <v>6</v>
      </c>
      <c r="D1145" s="4">
        <f t="shared" ref="D1145:I1145" si="5131">C1145+2</f>
        <v>8</v>
      </c>
      <c r="E1145" s="4">
        <f t="shared" si="5131"/>
        <v>10</v>
      </c>
      <c r="F1145" s="4">
        <f t="shared" si="5131"/>
        <v>12</v>
      </c>
      <c r="G1145" s="4">
        <f t="shared" si="5131"/>
        <v>14</v>
      </c>
      <c r="H1145" s="4">
        <f t="shared" si="5131"/>
        <v>16</v>
      </c>
      <c r="I1145" s="4">
        <f t="shared" si="5131"/>
        <v>18</v>
      </c>
      <c r="J1145" s="4">
        <f>I1145+5</f>
        <v>23</v>
      </c>
      <c r="K1145">
        <f t="shared" ref="K1145:Q1145" si="5132">J1145+5</f>
        <v>28</v>
      </c>
      <c r="L1145" s="4">
        <f t="shared" si="5132"/>
        <v>33</v>
      </c>
      <c r="M1145" s="4">
        <f t="shared" si="5132"/>
        <v>38</v>
      </c>
      <c r="N1145" s="4">
        <f t="shared" si="5132"/>
        <v>43</v>
      </c>
      <c r="O1145" s="4">
        <f t="shared" si="5132"/>
        <v>48</v>
      </c>
      <c r="P1145" s="4">
        <f t="shared" si="5132"/>
        <v>53</v>
      </c>
      <c r="Q1145" s="4">
        <f t="shared" si="5132"/>
        <v>58</v>
      </c>
      <c r="R1145" s="4">
        <f>Q1145+15</f>
        <v>73</v>
      </c>
      <c r="S1145" s="4">
        <f t="shared" ref="S1145:W1145" si="5133">R1145+15</f>
        <v>88</v>
      </c>
      <c r="T1145" s="4">
        <f t="shared" si="5133"/>
        <v>103</v>
      </c>
      <c r="U1145">
        <f t="shared" si="5133"/>
        <v>118</v>
      </c>
      <c r="V1145" s="4">
        <f t="shared" si="5133"/>
        <v>133</v>
      </c>
      <c r="W1145" s="4">
        <f t="shared" si="5133"/>
        <v>148</v>
      </c>
      <c r="X1145" s="4">
        <f>W1145+27</f>
        <v>175</v>
      </c>
      <c r="Y1145" s="4">
        <f t="shared" ref="Y1145:AC1145" si="5134">X1145+27</f>
        <v>202</v>
      </c>
      <c r="Z1145" s="4">
        <f t="shared" si="5134"/>
        <v>229</v>
      </c>
      <c r="AA1145" s="4">
        <f t="shared" si="5134"/>
        <v>256</v>
      </c>
      <c r="AB1145" s="4">
        <f t="shared" si="5134"/>
        <v>283</v>
      </c>
      <c r="AC1145" s="4">
        <f t="shared" si="5134"/>
        <v>310</v>
      </c>
      <c r="AD1145" s="4">
        <f>AC1145+39</f>
        <v>349</v>
      </c>
      <c r="AE1145">
        <f t="shared" ref="AE1145:AZ1145" si="5135">AD1145+39</f>
        <v>388</v>
      </c>
      <c r="AF1145" s="4">
        <f t="shared" si="5135"/>
        <v>427</v>
      </c>
      <c r="AG1145" s="4">
        <f t="shared" si="5135"/>
        <v>466</v>
      </c>
      <c r="AH1145" s="4">
        <f t="shared" si="5135"/>
        <v>505</v>
      </c>
      <c r="AI1145" s="4">
        <f t="shared" si="5135"/>
        <v>544</v>
      </c>
      <c r="AJ1145" s="4">
        <f t="shared" si="5135"/>
        <v>583</v>
      </c>
      <c r="AK1145" s="4">
        <f t="shared" si="5135"/>
        <v>622</v>
      </c>
      <c r="AL1145" s="4">
        <f t="shared" si="5135"/>
        <v>661</v>
      </c>
      <c r="AM1145" s="4">
        <f t="shared" si="5135"/>
        <v>700</v>
      </c>
      <c r="AN1145" s="4">
        <f t="shared" si="5135"/>
        <v>739</v>
      </c>
      <c r="AO1145">
        <f t="shared" si="5135"/>
        <v>778</v>
      </c>
      <c r="AP1145" s="4">
        <f t="shared" si="5135"/>
        <v>817</v>
      </c>
      <c r="AQ1145" s="4">
        <f t="shared" si="5135"/>
        <v>856</v>
      </c>
      <c r="AR1145" s="4">
        <f t="shared" si="5135"/>
        <v>895</v>
      </c>
      <c r="AS1145" s="4">
        <f t="shared" si="5135"/>
        <v>934</v>
      </c>
      <c r="AT1145" s="4">
        <f t="shared" si="5135"/>
        <v>973</v>
      </c>
      <c r="AU1145" s="4">
        <f t="shared" si="5135"/>
        <v>1012</v>
      </c>
      <c r="AV1145" s="4">
        <f t="shared" si="5135"/>
        <v>1051</v>
      </c>
      <c r="AW1145" s="4">
        <f t="shared" si="5135"/>
        <v>1090</v>
      </c>
      <c r="AX1145" s="4">
        <f t="shared" si="5135"/>
        <v>1129</v>
      </c>
      <c r="AY1145">
        <f t="shared" si="5135"/>
        <v>1168</v>
      </c>
      <c r="AZ1145" s="4">
        <f t="shared" si="5135"/>
        <v>1207</v>
      </c>
      <c r="BA1145" s="4">
        <f t="shared" ref="BA1145:BI1145" si="5136">AZ1145+39</f>
        <v>1246</v>
      </c>
      <c r="BB1145" s="4">
        <f t="shared" si="5136"/>
        <v>1285</v>
      </c>
      <c r="BC1145" s="4">
        <f t="shared" si="5136"/>
        <v>1324</v>
      </c>
      <c r="BD1145" s="4">
        <f t="shared" si="5136"/>
        <v>1363</v>
      </c>
      <c r="BE1145" s="4">
        <f t="shared" si="5136"/>
        <v>1402</v>
      </c>
      <c r="BF1145" s="4">
        <f t="shared" si="5136"/>
        <v>1441</v>
      </c>
      <c r="BG1145" s="4">
        <f t="shared" si="5136"/>
        <v>1480</v>
      </c>
      <c r="BH1145" s="4">
        <f t="shared" si="5136"/>
        <v>1519</v>
      </c>
      <c r="BI1145">
        <f t="shared" si="5136"/>
        <v>1558</v>
      </c>
      <c r="BJ1145" t="s">
        <v>2</v>
      </c>
    </row>
    <row r="1146" spans="1:62">
      <c r="A1146" s="4" t="s">
        <v>6</v>
      </c>
      <c r="K1146" s="5"/>
      <c r="U1146" s="6"/>
      <c r="AE1146" s="5"/>
      <c r="AO1146" s="6"/>
      <c r="AY1146" s="5"/>
      <c r="BI1146" s="6"/>
    </row>
    <row r="1147" spans="1:62">
      <c r="A1147" s="4" t="s">
        <v>467</v>
      </c>
      <c r="K1147" s="5"/>
      <c r="U1147" s="6"/>
      <c r="AE1147" s="5"/>
      <c r="AO1147" s="6"/>
      <c r="AY1147" s="5"/>
      <c r="BI1147" s="6"/>
    </row>
    <row r="1148" spans="1:62">
      <c r="A1148" s="4" t="s">
        <v>124</v>
      </c>
      <c r="B1148" s="4">
        <v>120</v>
      </c>
      <c r="C1148" s="4">
        <v>140</v>
      </c>
      <c r="D1148" s="4">
        <v>160</v>
      </c>
      <c r="E1148" s="4">
        <v>180</v>
      </c>
      <c r="F1148" s="4">
        <v>200</v>
      </c>
      <c r="G1148" s="4">
        <v>220</v>
      </c>
      <c r="H1148" s="4">
        <v>240</v>
      </c>
      <c r="I1148" s="4">
        <v>260</v>
      </c>
      <c r="J1148" s="4">
        <v>280</v>
      </c>
      <c r="K1148" s="5">
        <v>300</v>
      </c>
      <c r="L1148" s="4">
        <v>320</v>
      </c>
      <c r="M1148" s="4">
        <v>340</v>
      </c>
      <c r="N1148" s="4">
        <v>360</v>
      </c>
      <c r="O1148" s="4">
        <v>380</v>
      </c>
      <c r="P1148" s="4">
        <v>400</v>
      </c>
      <c r="Q1148" s="4">
        <v>420</v>
      </c>
      <c r="R1148" s="4">
        <v>440</v>
      </c>
      <c r="S1148" s="4">
        <v>460</v>
      </c>
      <c r="T1148" s="4">
        <v>480</v>
      </c>
      <c r="U1148" s="6">
        <v>500</v>
      </c>
      <c r="V1148" s="4">
        <v>520</v>
      </c>
      <c r="W1148" s="4">
        <v>540</v>
      </c>
      <c r="X1148" s="4">
        <v>560</v>
      </c>
      <c r="Y1148" s="4">
        <v>580</v>
      </c>
      <c r="Z1148" s="4">
        <v>600</v>
      </c>
      <c r="AA1148" s="4">
        <v>620</v>
      </c>
      <c r="AB1148" s="4">
        <v>640</v>
      </c>
      <c r="AC1148" s="4">
        <v>660</v>
      </c>
      <c r="AD1148" s="4">
        <v>680</v>
      </c>
      <c r="AE1148" s="5">
        <v>700</v>
      </c>
      <c r="AF1148" s="4">
        <v>720</v>
      </c>
      <c r="AG1148" s="4">
        <v>740</v>
      </c>
      <c r="AH1148" s="4">
        <v>760</v>
      </c>
      <c r="AI1148" s="4">
        <v>780</v>
      </c>
      <c r="AJ1148" s="4">
        <v>800</v>
      </c>
      <c r="AK1148" s="4">
        <v>820</v>
      </c>
      <c r="AL1148" s="4">
        <v>840</v>
      </c>
      <c r="AM1148" s="4">
        <v>860</v>
      </c>
      <c r="AN1148" s="4">
        <v>880</v>
      </c>
      <c r="AO1148" s="6">
        <v>900</v>
      </c>
      <c r="AP1148" s="4">
        <v>920</v>
      </c>
      <c r="AQ1148" s="4">
        <v>940</v>
      </c>
      <c r="AR1148" s="4">
        <v>960</v>
      </c>
      <c r="AS1148" s="4">
        <v>980</v>
      </c>
      <c r="AT1148" s="4">
        <v>1000</v>
      </c>
      <c r="AU1148" s="4">
        <v>1020</v>
      </c>
      <c r="AV1148" s="4">
        <v>1040</v>
      </c>
      <c r="AW1148" s="4">
        <v>1060</v>
      </c>
      <c r="AX1148" s="4">
        <v>1080</v>
      </c>
      <c r="AY1148" s="5">
        <v>1100</v>
      </c>
      <c r="AZ1148" s="4">
        <v>1120</v>
      </c>
      <c r="BA1148" s="4">
        <v>1140</v>
      </c>
      <c r="BB1148" s="4">
        <v>1160</v>
      </c>
      <c r="BC1148" s="4">
        <v>1180</v>
      </c>
      <c r="BD1148" s="4">
        <v>1200</v>
      </c>
      <c r="BE1148" s="4">
        <v>1220</v>
      </c>
      <c r="BF1148" s="4">
        <v>1240</v>
      </c>
      <c r="BG1148" s="4">
        <v>1260</v>
      </c>
      <c r="BH1148" s="4">
        <v>1280</v>
      </c>
      <c r="BI1148" s="6">
        <v>1300</v>
      </c>
      <c r="BJ1148" t="s">
        <v>2</v>
      </c>
    </row>
    <row r="1149" spans="1:62">
      <c r="A1149" s="4" t="s">
        <v>70</v>
      </c>
      <c r="B1149" s="4">
        <v>6</v>
      </c>
      <c r="C1149" s="4">
        <f>B1149+1</f>
        <v>7</v>
      </c>
      <c r="D1149" s="4">
        <f t="shared" ref="D1149:I1149" si="5137">C1149+1</f>
        <v>8</v>
      </c>
      <c r="E1149" s="4">
        <f t="shared" si="5137"/>
        <v>9</v>
      </c>
      <c r="F1149" s="4">
        <f t="shared" si="5137"/>
        <v>10</v>
      </c>
      <c r="G1149" s="4">
        <f t="shared" si="5137"/>
        <v>11</v>
      </c>
      <c r="H1149" s="4">
        <f t="shared" si="5137"/>
        <v>12</v>
      </c>
      <c r="I1149" s="4">
        <f t="shared" si="5137"/>
        <v>13</v>
      </c>
      <c r="J1149" s="4">
        <f>I1149+2</f>
        <v>15</v>
      </c>
      <c r="K1149">
        <f t="shared" ref="K1149:Q1149" si="5138">J1149+2</f>
        <v>17</v>
      </c>
      <c r="L1149" s="4">
        <f t="shared" si="5138"/>
        <v>19</v>
      </c>
      <c r="M1149" s="4">
        <f t="shared" si="5138"/>
        <v>21</v>
      </c>
      <c r="N1149" s="4">
        <f t="shared" si="5138"/>
        <v>23</v>
      </c>
      <c r="O1149" s="4">
        <f t="shared" si="5138"/>
        <v>25</v>
      </c>
      <c r="P1149" s="4">
        <f t="shared" si="5138"/>
        <v>27</v>
      </c>
      <c r="Q1149" s="4">
        <f t="shared" si="5138"/>
        <v>29</v>
      </c>
      <c r="R1149" s="4">
        <f>Q1149+4</f>
        <v>33</v>
      </c>
      <c r="S1149" s="4">
        <f t="shared" ref="S1149:AI1149" si="5139">R1149+4</f>
        <v>37</v>
      </c>
      <c r="T1149" s="4">
        <f t="shared" si="5139"/>
        <v>41</v>
      </c>
      <c r="U1149">
        <f t="shared" si="5139"/>
        <v>45</v>
      </c>
      <c r="V1149" s="4">
        <f t="shared" si="5139"/>
        <v>49</v>
      </c>
      <c r="W1149" s="4">
        <f t="shared" si="5139"/>
        <v>53</v>
      </c>
      <c r="X1149" s="4">
        <f t="shared" si="5139"/>
        <v>57</v>
      </c>
      <c r="Y1149" s="4">
        <f t="shared" si="5139"/>
        <v>61</v>
      </c>
      <c r="Z1149" s="4">
        <f t="shared" si="5139"/>
        <v>65</v>
      </c>
      <c r="AA1149" s="4">
        <f t="shared" si="5139"/>
        <v>69</v>
      </c>
      <c r="AB1149" s="4">
        <f t="shared" si="5139"/>
        <v>73</v>
      </c>
      <c r="AC1149" s="4">
        <f t="shared" si="5139"/>
        <v>77</v>
      </c>
      <c r="AD1149" s="4">
        <f t="shared" si="5139"/>
        <v>81</v>
      </c>
      <c r="AE1149">
        <f t="shared" si="5139"/>
        <v>85</v>
      </c>
      <c r="AF1149" s="4">
        <f t="shared" si="5139"/>
        <v>89</v>
      </c>
      <c r="AG1149" s="4">
        <f t="shared" si="5139"/>
        <v>93</v>
      </c>
      <c r="AH1149" s="4">
        <f t="shared" si="5139"/>
        <v>97</v>
      </c>
      <c r="AI1149" s="4">
        <f t="shared" si="5139"/>
        <v>101</v>
      </c>
      <c r="AJ1149" s="4">
        <f t="shared" ref="AJ1149:BI1149" si="5140">AI1149+4</f>
        <v>105</v>
      </c>
      <c r="AK1149" s="4">
        <f t="shared" si="5140"/>
        <v>109</v>
      </c>
      <c r="AL1149" s="4">
        <f t="shared" si="5140"/>
        <v>113</v>
      </c>
      <c r="AM1149" s="4">
        <f t="shared" si="5140"/>
        <v>117</v>
      </c>
      <c r="AN1149" s="4">
        <f t="shared" si="5140"/>
        <v>121</v>
      </c>
      <c r="AO1149">
        <f t="shared" si="5140"/>
        <v>125</v>
      </c>
      <c r="AP1149" s="4">
        <f t="shared" si="5140"/>
        <v>129</v>
      </c>
      <c r="AQ1149" s="4">
        <f t="shared" si="5140"/>
        <v>133</v>
      </c>
      <c r="AR1149" s="4">
        <f t="shared" si="5140"/>
        <v>137</v>
      </c>
      <c r="AS1149" s="4">
        <f t="shared" si="5140"/>
        <v>141</v>
      </c>
      <c r="AT1149" s="4">
        <f t="shared" si="5140"/>
        <v>145</v>
      </c>
      <c r="AU1149" s="4">
        <f t="shared" si="5140"/>
        <v>149</v>
      </c>
      <c r="AV1149" s="4">
        <f t="shared" si="5140"/>
        <v>153</v>
      </c>
      <c r="AW1149" s="4">
        <f t="shared" si="5140"/>
        <v>157</v>
      </c>
      <c r="AX1149" s="4">
        <f t="shared" si="5140"/>
        <v>161</v>
      </c>
      <c r="AY1149">
        <f t="shared" si="5140"/>
        <v>165</v>
      </c>
      <c r="AZ1149" s="4">
        <f t="shared" si="5140"/>
        <v>169</v>
      </c>
      <c r="BA1149" s="4">
        <f t="shared" si="5140"/>
        <v>173</v>
      </c>
      <c r="BB1149" s="4">
        <f t="shared" si="5140"/>
        <v>177</v>
      </c>
      <c r="BC1149" s="4">
        <f t="shared" si="5140"/>
        <v>181</v>
      </c>
      <c r="BD1149" s="4">
        <f t="shared" si="5140"/>
        <v>185</v>
      </c>
      <c r="BE1149" s="4">
        <f t="shared" si="5140"/>
        <v>189</v>
      </c>
      <c r="BF1149" s="4">
        <f t="shared" si="5140"/>
        <v>193</v>
      </c>
      <c r="BG1149" s="4">
        <f t="shared" si="5140"/>
        <v>197</v>
      </c>
      <c r="BH1149" s="4">
        <f t="shared" si="5140"/>
        <v>201</v>
      </c>
      <c r="BI1149">
        <f t="shared" si="5140"/>
        <v>205</v>
      </c>
      <c r="BJ1149" t="s">
        <v>2</v>
      </c>
    </row>
    <row r="1150" spans="1:62">
      <c r="A1150" s="4" t="s">
        <v>71</v>
      </c>
      <c r="B1150" s="4">
        <v>8</v>
      </c>
      <c r="C1150" s="4">
        <f>B1150+2</f>
        <v>10</v>
      </c>
      <c r="D1150" s="4">
        <f t="shared" ref="D1150:I1150" si="5141">C1150+2</f>
        <v>12</v>
      </c>
      <c r="E1150" s="4">
        <f t="shared" si="5141"/>
        <v>14</v>
      </c>
      <c r="F1150" s="4">
        <f t="shared" si="5141"/>
        <v>16</v>
      </c>
      <c r="G1150" s="4">
        <f t="shared" si="5141"/>
        <v>18</v>
      </c>
      <c r="H1150" s="4">
        <f t="shared" si="5141"/>
        <v>20</v>
      </c>
      <c r="I1150" s="4">
        <f t="shared" si="5141"/>
        <v>22</v>
      </c>
      <c r="J1150" s="4">
        <f>I1150+3</f>
        <v>25</v>
      </c>
      <c r="K1150">
        <f t="shared" ref="K1150:Q1150" si="5142">J1150+3</f>
        <v>28</v>
      </c>
      <c r="L1150" s="4">
        <f t="shared" si="5142"/>
        <v>31</v>
      </c>
      <c r="M1150" s="4">
        <f t="shared" si="5142"/>
        <v>34</v>
      </c>
      <c r="N1150" s="4">
        <f t="shared" si="5142"/>
        <v>37</v>
      </c>
      <c r="O1150" s="4">
        <f t="shared" si="5142"/>
        <v>40</v>
      </c>
      <c r="P1150" s="4">
        <f t="shared" si="5142"/>
        <v>43</v>
      </c>
      <c r="Q1150" s="4">
        <f t="shared" si="5142"/>
        <v>46</v>
      </c>
      <c r="R1150" s="4">
        <f>Q1150+4</f>
        <v>50</v>
      </c>
      <c r="S1150" s="4">
        <f t="shared" ref="S1150:AI1150" si="5143">R1150+4</f>
        <v>54</v>
      </c>
      <c r="T1150" s="4">
        <f t="shared" si="5143"/>
        <v>58</v>
      </c>
      <c r="U1150">
        <f t="shared" si="5143"/>
        <v>62</v>
      </c>
      <c r="V1150" s="4">
        <f t="shared" si="5143"/>
        <v>66</v>
      </c>
      <c r="W1150" s="4">
        <f t="shared" si="5143"/>
        <v>70</v>
      </c>
      <c r="X1150" s="4">
        <f t="shared" si="5143"/>
        <v>74</v>
      </c>
      <c r="Y1150" s="4">
        <f t="shared" si="5143"/>
        <v>78</v>
      </c>
      <c r="Z1150" s="4">
        <f t="shared" si="5143"/>
        <v>82</v>
      </c>
      <c r="AA1150" s="4">
        <f t="shared" si="5143"/>
        <v>86</v>
      </c>
      <c r="AB1150" s="4">
        <f t="shared" si="5143"/>
        <v>90</v>
      </c>
      <c r="AC1150" s="4">
        <f t="shared" si="5143"/>
        <v>94</v>
      </c>
      <c r="AD1150" s="4">
        <f t="shared" si="5143"/>
        <v>98</v>
      </c>
      <c r="AE1150">
        <f t="shared" si="5143"/>
        <v>102</v>
      </c>
      <c r="AF1150" s="4">
        <f t="shared" si="5143"/>
        <v>106</v>
      </c>
      <c r="AG1150" s="4">
        <f t="shared" si="5143"/>
        <v>110</v>
      </c>
      <c r="AH1150" s="4">
        <f t="shared" si="5143"/>
        <v>114</v>
      </c>
      <c r="AI1150" s="4">
        <f t="shared" si="5143"/>
        <v>118</v>
      </c>
      <c r="AJ1150" s="4">
        <f t="shared" ref="AJ1150:BI1150" si="5144">AI1150+4</f>
        <v>122</v>
      </c>
      <c r="AK1150" s="4">
        <f t="shared" si="5144"/>
        <v>126</v>
      </c>
      <c r="AL1150" s="4">
        <f t="shared" si="5144"/>
        <v>130</v>
      </c>
      <c r="AM1150" s="4">
        <f t="shared" si="5144"/>
        <v>134</v>
      </c>
      <c r="AN1150" s="4">
        <f t="shared" si="5144"/>
        <v>138</v>
      </c>
      <c r="AO1150">
        <f t="shared" si="5144"/>
        <v>142</v>
      </c>
      <c r="AP1150" s="4">
        <f t="shared" si="5144"/>
        <v>146</v>
      </c>
      <c r="AQ1150" s="4">
        <f t="shared" si="5144"/>
        <v>150</v>
      </c>
      <c r="AR1150" s="4">
        <f t="shared" si="5144"/>
        <v>154</v>
      </c>
      <c r="AS1150" s="4">
        <f t="shared" si="5144"/>
        <v>158</v>
      </c>
      <c r="AT1150" s="4">
        <f t="shared" si="5144"/>
        <v>162</v>
      </c>
      <c r="AU1150" s="4">
        <f t="shared" si="5144"/>
        <v>166</v>
      </c>
      <c r="AV1150" s="4">
        <f t="shared" si="5144"/>
        <v>170</v>
      </c>
      <c r="AW1150" s="4">
        <f t="shared" si="5144"/>
        <v>174</v>
      </c>
      <c r="AX1150" s="4">
        <f t="shared" si="5144"/>
        <v>178</v>
      </c>
      <c r="AY1150">
        <f t="shared" si="5144"/>
        <v>182</v>
      </c>
      <c r="AZ1150" s="4">
        <f t="shared" si="5144"/>
        <v>186</v>
      </c>
      <c r="BA1150" s="4">
        <f t="shared" si="5144"/>
        <v>190</v>
      </c>
      <c r="BB1150" s="4">
        <f t="shared" si="5144"/>
        <v>194</v>
      </c>
      <c r="BC1150" s="4">
        <f t="shared" si="5144"/>
        <v>198</v>
      </c>
      <c r="BD1150" s="4">
        <f t="shared" si="5144"/>
        <v>202</v>
      </c>
      <c r="BE1150" s="4">
        <f t="shared" si="5144"/>
        <v>206</v>
      </c>
      <c r="BF1150" s="4">
        <f t="shared" si="5144"/>
        <v>210</v>
      </c>
      <c r="BG1150" s="4">
        <f t="shared" si="5144"/>
        <v>214</v>
      </c>
      <c r="BH1150" s="4">
        <f t="shared" si="5144"/>
        <v>218</v>
      </c>
      <c r="BI1150">
        <f t="shared" si="5144"/>
        <v>222</v>
      </c>
      <c r="BJ1150" t="s">
        <v>2</v>
      </c>
    </row>
    <row r="1151" spans="1:62">
      <c r="A1151" s="4" t="s">
        <v>468</v>
      </c>
      <c r="B1151" s="4">
        <v>1</v>
      </c>
      <c r="C1151" s="4">
        <v>1.1000000000000001</v>
      </c>
      <c r="D1151" s="4">
        <v>1.2</v>
      </c>
      <c r="E1151" s="4">
        <v>1.3</v>
      </c>
      <c r="F1151" s="4">
        <v>1.5</v>
      </c>
      <c r="G1151" s="4">
        <v>1.6</v>
      </c>
      <c r="H1151" s="4">
        <v>1.7</v>
      </c>
      <c r="I1151" s="4">
        <v>1.8</v>
      </c>
      <c r="J1151" s="4">
        <v>2</v>
      </c>
      <c r="K1151" s="5">
        <v>2.1</v>
      </c>
      <c r="L1151" s="4">
        <v>2.2000000000000002</v>
      </c>
      <c r="M1151" s="4">
        <v>2.2999999999999998</v>
      </c>
      <c r="N1151" s="4">
        <v>2.5</v>
      </c>
      <c r="O1151" s="4">
        <v>2.6</v>
      </c>
      <c r="P1151" s="4">
        <v>2.7</v>
      </c>
      <c r="Q1151" s="4">
        <v>2.8</v>
      </c>
      <c r="R1151" s="4">
        <v>3</v>
      </c>
      <c r="S1151" s="4">
        <v>3.1</v>
      </c>
      <c r="T1151" s="4">
        <v>3.2</v>
      </c>
      <c r="U1151" s="6">
        <v>3.3</v>
      </c>
      <c r="V1151" s="4">
        <v>3.5</v>
      </c>
      <c r="W1151" s="4">
        <v>3.6</v>
      </c>
      <c r="X1151" s="4">
        <v>3.7</v>
      </c>
      <c r="Y1151" s="4">
        <v>3.8</v>
      </c>
      <c r="Z1151" s="4">
        <v>4</v>
      </c>
      <c r="AA1151" s="4">
        <v>4.0999999999999996</v>
      </c>
      <c r="AB1151" s="4">
        <v>4.2</v>
      </c>
      <c r="AC1151" s="4">
        <v>4.3</v>
      </c>
      <c r="AD1151" s="4">
        <v>4.5</v>
      </c>
      <c r="AE1151" s="5">
        <v>4.5999999999999996</v>
      </c>
      <c r="AF1151" s="4">
        <v>4.7</v>
      </c>
      <c r="AG1151" s="4">
        <v>4.8</v>
      </c>
      <c r="AH1151" s="4">
        <v>5</v>
      </c>
      <c r="AI1151" s="4">
        <v>5.0999999999999996</v>
      </c>
      <c r="AJ1151" s="4">
        <v>5.2</v>
      </c>
      <c r="AK1151" s="4">
        <v>5.3</v>
      </c>
      <c r="AL1151" s="4">
        <v>5.5</v>
      </c>
      <c r="AM1151" s="4">
        <v>5.6</v>
      </c>
      <c r="AN1151" s="4">
        <v>5.7</v>
      </c>
      <c r="AO1151" s="6">
        <v>5.8</v>
      </c>
      <c r="AP1151" s="4">
        <v>6</v>
      </c>
      <c r="AQ1151" s="4">
        <v>6.1</v>
      </c>
      <c r="AR1151" s="4">
        <v>6.2</v>
      </c>
      <c r="AS1151" s="4">
        <v>6.3</v>
      </c>
      <c r="AT1151" s="4">
        <v>6.5</v>
      </c>
      <c r="AU1151" s="4">
        <v>6.6</v>
      </c>
      <c r="AV1151" s="4">
        <v>6.7</v>
      </c>
      <c r="AW1151" s="4">
        <v>6.8</v>
      </c>
      <c r="AX1151" s="4">
        <v>7</v>
      </c>
      <c r="AY1151" s="5">
        <v>7.1</v>
      </c>
      <c r="AZ1151" s="4">
        <v>7.2</v>
      </c>
      <c r="BA1151" s="4">
        <v>7.3</v>
      </c>
      <c r="BB1151" s="4">
        <v>7.5</v>
      </c>
      <c r="BC1151" s="4">
        <v>7.6</v>
      </c>
      <c r="BD1151" s="4">
        <v>7.7</v>
      </c>
      <c r="BE1151" s="4">
        <v>7.8</v>
      </c>
      <c r="BF1151" s="4">
        <v>8</v>
      </c>
      <c r="BG1151" s="4">
        <v>8.1</v>
      </c>
      <c r="BH1151" s="4">
        <v>8.1999999999999993</v>
      </c>
      <c r="BI1151" s="6">
        <v>8.3000000000000007</v>
      </c>
      <c r="BJ1151" t="s">
        <v>2</v>
      </c>
    </row>
    <row r="1152" spans="1:62">
      <c r="A1152" s="4" t="s">
        <v>6</v>
      </c>
      <c r="K1152" s="5"/>
      <c r="U1152" s="6"/>
      <c r="AE1152" s="5"/>
      <c r="AO1152" s="6"/>
      <c r="AY1152" s="5"/>
      <c r="BI1152" s="6"/>
    </row>
    <row r="1153" spans="1:62">
      <c r="A1153" s="4" t="s">
        <v>469</v>
      </c>
      <c r="K1153" s="5"/>
      <c r="U1153" s="6"/>
      <c r="AE1153" s="5"/>
      <c r="AO1153" s="6"/>
      <c r="AY1153" s="5"/>
      <c r="BI1153" s="6"/>
    </row>
    <row r="1154" spans="1:62">
      <c r="A1154" s="4" t="s">
        <v>21</v>
      </c>
      <c r="B1154" s="4">
        <v>1</v>
      </c>
      <c r="C1154" s="4">
        <v>1</v>
      </c>
      <c r="D1154" s="4">
        <v>1</v>
      </c>
      <c r="E1154" s="4">
        <v>1</v>
      </c>
      <c r="F1154" s="4">
        <v>1</v>
      </c>
      <c r="G1154" s="4">
        <v>1</v>
      </c>
      <c r="H1154" s="4">
        <v>1</v>
      </c>
      <c r="I1154" s="4">
        <v>1</v>
      </c>
      <c r="J1154" s="4">
        <v>1</v>
      </c>
      <c r="K1154" s="5">
        <v>1</v>
      </c>
      <c r="L1154" s="4">
        <v>1</v>
      </c>
      <c r="M1154" s="4">
        <v>1</v>
      </c>
      <c r="N1154" s="4">
        <v>1</v>
      </c>
      <c r="O1154" s="4">
        <v>1</v>
      </c>
      <c r="P1154" s="4">
        <v>1</v>
      </c>
      <c r="Q1154" s="4">
        <v>1</v>
      </c>
      <c r="R1154" s="4">
        <v>1</v>
      </c>
      <c r="S1154" s="4">
        <v>1</v>
      </c>
      <c r="T1154" s="4">
        <v>1</v>
      </c>
      <c r="U1154" s="6">
        <v>1</v>
      </c>
      <c r="V1154" s="4">
        <v>1</v>
      </c>
      <c r="W1154" s="4">
        <v>1</v>
      </c>
      <c r="X1154" s="4">
        <v>1</v>
      </c>
      <c r="Y1154" s="4">
        <v>1</v>
      </c>
      <c r="Z1154" s="4">
        <v>1</v>
      </c>
      <c r="AA1154" s="4">
        <v>1</v>
      </c>
      <c r="AB1154" s="4">
        <v>1</v>
      </c>
      <c r="AC1154" s="4">
        <v>1</v>
      </c>
      <c r="AD1154" s="4">
        <v>1</v>
      </c>
      <c r="AE1154" s="5">
        <v>1</v>
      </c>
      <c r="AF1154" s="4">
        <v>1</v>
      </c>
      <c r="AG1154" s="4">
        <v>1</v>
      </c>
      <c r="AH1154" s="4">
        <v>1</v>
      </c>
      <c r="AI1154" s="4">
        <v>1</v>
      </c>
      <c r="AJ1154" s="4">
        <v>1</v>
      </c>
      <c r="AK1154" s="4">
        <v>1</v>
      </c>
      <c r="AL1154" s="4">
        <v>1</v>
      </c>
      <c r="AM1154" s="4">
        <v>1</v>
      </c>
      <c r="AN1154" s="4">
        <v>1</v>
      </c>
      <c r="AO1154" s="6">
        <v>1</v>
      </c>
      <c r="AP1154" s="4">
        <v>1</v>
      </c>
      <c r="AQ1154" s="4">
        <v>1</v>
      </c>
      <c r="AR1154" s="4">
        <v>1</v>
      </c>
      <c r="AS1154" s="4">
        <v>1</v>
      </c>
      <c r="AT1154" s="4">
        <v>1</v>
      </c>
      <c r="AU1154" s="4">
        <v>1</v>
      </c>
      <c r="AV1154" s="4">
        <v>1</v>
      </c>
      <c r="AW1154" s="4">
        <v>1</v>
      </c>
      <c r="AX1154" s="4">
        <v>1</v>
      </c>
      <c r="AY1154" s="5">
        <v>1</v>
      </c>
      <c r="AZ1154" s="4">
        <v>1</v>
      </c>
      <c r="BA1154" s="4">
        <v>1</v>
      </c>
      <c r="BB1154" s="4">
        <v>1</v>
      </c>
      <c r="BC1154" s="4">
        <v>1</v>
      </c>
      <c r="BD1154" s="4">
        <v>1</v>
      </c>
      <c r="BE1154" s="4">
        <v>1</v>
      </c>
      <c r="BF1154" s="4">
        <v>1</v>
      </c>
      <c r="BG1154" s="4">
        <v>1</v>
      </c>
      <c r="BH1154" s="4">
        <v>1</v>
      </c>
      <c r="BI1154" s="6">
        <v>1</v>
      </c>
      <c r="BJ1154" t="s">
        <v>2</v>
      </c>
    </row>
    <row r="1155" spans="1:62">
      <c r="A1155" s="4" t="s">
        <v>22</v>
      </c>
      <c r="B1155" s="4">
        <v>20</v>
      </c>
      <c r="C1155" s="4">
        <f>B1155+10</f>
        <v>30</v>
      </c>
      <c r="D1155" s="4">
        <f t="shared" ref="D1155:I1155" si="5145">C1155+10</f>
        <v>40</v>
      </c>
      <c r="E1155" s="4">
        <f t="shared" si="5145"/>
        <v>50</v>
      </c>
      <c r="F1155" s="4">
        <f t="shared" si="5145"/>
        <v>60</v>
      </c>
      <c r="G1155" s="4">
        <f t="shared" si="5145"/>
        <v>70</v>
      </c>
      <c r="H1155" s="4">
        <f t="shared" si="5145"/>
        <v>80</v>
      </c>
      <c r="I1155" s="4">
        <f t="shared" si="5145"/>
        <v>90</v>
      </c>
      <c r="J1155" s="4">
        <f>I1155+16</f>
        <v>106</v>
      </c>
      <c r="K1155">
        <f t="shared" ref="K1155:Q1155" si="5146">J1155+16</f>
        <v>122</v>
      </c>
      <c r="L1155" s="4">
        <f t="shared" si="5146"/>
        <v>138</v>
      </c>
      <c r="M1155" s="4">
        <f t="shared" si="5146"/>
        <v>154</v>
      </c>
      <c r="N1155" s="4">
        <f t="shared" si="5146"/>
        <v>170</v>
      </c>
      <c r="O1155" s="4">
        <f t="shared" si="5146"/>
        <v>186</v>
      </c>
      <c r="P1155" s="4">
        <f t="shared" si="5146"/>
        <v>202</v>
      </c>
      <c r="Q1155" s="4">
        <f t="shared" si="5146"/>
        <v>218</v>
      </c>
      <c r="R1155" s="4">
        <f>Q1155+24</f>
        <v>242</v>
      </c>
      <c r="S1155" s="4">
        <f t="shared" ref="S1155:W1155" si="5147">R1155+24</f>
        <v>266</v>
      </c>
      <c r="T1155" s="4">
        <f t="shared" si="5147"/>
        <v>290</v>
      </c>
      <c r="U1155">
        <f t="shared" si="5147"/>
        <v>314</v>
      </c>
      <c r="V1155" s="4">
        <f t="shared" si="5147"/>
        <v>338</v>
      </c>
      <c r="W1155" s="4">
        <f t="shared" si="5147"/>
        <v>362</v>
      </c>
      <c r="X1155" s="4">
        <f>W1155+34</f>
        <v>396</v>
      </c>
      <c r="Y1155" s="4">
        <f t="shared" ref="Y1155:AC1155" si="5148">X1155+34</f>
        <v>430</v>
      </c>
      <c r="Z1155" s="4">
        <f t="shared" si="5148"/>
        <v>464</v>
      </c>
      <c r="AA1155" s="4">
        <f t="shared" si="5148"/>
        <v>498</v>
      </c>
      <c r="AB1155" s="4">
        <f t="shared" si="5148"/>
        <v>532</v>
      </c>
      <c r="AC1155" s="4">
        <f t="shared" si="5148"/>
        <v>566</v>
      </c>
      <c r="AD1155" s="4">
        <f>AC1155+44</f>
        <v>610</v>
      </c>
      <c r="AE1155">
        <f t="shared" ref="AE1155:BI1155" si="5149">AD1155+44</f>
        <v>654</v>
      </c>
      <c r="AF1155" s="4">
        <f t="shared" si="5149"/>
        <v>698</v>
      </c>
      <c r="AG1155" s="4">
        <f t="shared" si="5149"/>
        <v>742</v>
      </c>
      <c r="AH1155" s="4">
        <f t="shared" si="5149"/>
        <v>786</v>
      </c>
      <c r="AI1155" s="4">
        <f t="shared" si="5149"/>
        <v>830</v>
      </c>
      <c r="AJ1155" s="4">
        <f t="shared" si="5149"/>
        <v>874</v>
      </c>
      <c r="AK1155" s="4">
        <f t="shared" si="5149"/>
        <v>918</v>
      </c>
      <c r="AL1155" s="4">
        <f t="shared" si="5149"/>
        <v>962</v>
      </c>
      <c r="AM1155" s="4">
        <f t="shared" si="5149"/>
        <v>1006</v>
      </c>
      <c r="AN1155" s="4">
        <f t="shared" si="5149"/>
        <v>1050</v>
      </c>
      <c r="AO1155">
        <f t="shared" si="5149"/>
        <v>1094</v>
      </c>
      <c r="AP1155" s="4">
        <f t="shared" si="5149"/>
        <v>1138</v>
      </c>
      <c r="AQ1155" s="4">
        <f t="shared" si="5149"/>
        <v>1182</v>
      </c>
      <c r="AR1155" s="4">
        <f t="shared" si="5149"/>
        <v>1226</v>
      </c>
      <c r="AS1155" s="4">
        <f t="shared" si="5149"/>
        <v>1270</v>
      </c>
      <c r="AT1155" s="4">
        <f t="shared" si="5149"/>
        <v>1314</v>
      </c>
      <c r="AU1155" s="4">
        <f t="shared" si="5149"/>
        <v>1358</v>
      </c>
      <c r="AV1155" s="4">
        <f t="shared" si="5149"/>
        <v>1402</v>
      </c>
      <c r="AW1155" s="4">
        <f t="shared" si="5149"/>
        <v>1446</v>
      </c>
      <c r="AX1155" s="4">
        <f t="shared" si="5149"/>
        <v>1490</v>
      </c>
      <c r="AY1155">
        <f t="shared" si="5149"/>
        <v>1534</v>
      </c>
      <c r="AZ1155" s="4">
        <f t="shared" si="5149"/>
        <v>1578</v>
      </c>
      <c r="BA1155" s="4">
        <f t="shared" si="5149"/>
        <v>1622</v>
      </c>
      <c r="BB1155" s="4">
        <f t="shared" si="5149"/>
        <v>1666</v>
      </c>
      <c r="BC1155" s="4">
        <f t="shared" si="5149"/>
        <v>1710</v>
      </c>
      <c r="BD1155" s="4">
        <f t="shared" si="5149"/>
        <v>1754</v>
      </c>
      <c r="BE1155" s="4">
        <f t="shared" si="5149"/>
        <v>1798</v>
      </c>
      <c r="BF1155" s="4">
        <f t="shared" si="5149"/>
        <v>1842</v>
      </c>
      <c r="BG1155" s="4">
        <f t="shared" si="5149"/>
        <v>1886</v>
      </c>
      <c r="BH1155" s="4">
        <f t="shared" si="5149"/>
        <v>1930</v>
      </c>
      <c r="BI1155">
        <f t="shared" si="5149"/>
        <v>1974</v>
      </c>
      <c r="BJ1155" t="s">
        <v>2</v>
      </c>
    </row>
    <row r="1156" spans="1:62">
      <c r="A1156" s="4" t="s">
        <v>6</v>
      </c>
      <c r="K1156" s="5"/>
      <c r="U1156" s="6"/>
      <c r="AE1156" s="5"/>
      <c r="AO1156" s="6"/>
      <c r="AY1156" s="5"/>
      <c r="BI1156" s="6"/>
    </row>
    <row r="1157" spans="1:62">
      <c r="A1157" s="4" t="s">
        <v>470</v>
      </c>
      <c r="K1157" s="5"/>
      <c r="U1157" s="6"/>
      <c r="AE1157" s="5"/>
      <c r="AO1157" s="6"/>
      <c r="AY1157" s="5"/>
      <c r="BI1157" s="6"/>
    </row>
    <row r="1158" spans="1:62">
      <c r="A1158" s="4" t="s">
        <v>64</v>
      </c>
      <c r="B1158" s="4">
        <v>20</v>
      </c>
      <c r="C1158" s="4">
        <f>B1158+18</f>
        <v>38</v>
      </c>
      <c r="D1158" s="4">
        <f t="shared" ref="D1158:H1158" si="5150">C1158+18</f>
        <v>56</v>
      </c>
      <c r="E1158" s="4">
        <f>D1158+17</f>
        <v>73</v>
      </c>
      <c r="F1158" s="4">
        <f t="shared" si="5150"/>
        <v>91</v>
      </c>
      <c r="G1158" s="4">
        <f t="shared" si="5150"/>
        <v>109</v>
      </c>
      <c r="H1158" s="4">
        <f t="shared" si="5150"/>
        <v>127</v>
      </c>
      <c r="I1158" s="4">
        <f t="shared" ref="I1158" si="5151">H1158+17</f>
        <v>144</v>
      </c>
      <c r="J1158" s="4">
        <f>I1158+22</f>
        <v>166</v>
      </c>
      <c r="K1158">
        <f t="shared" ref="K1158:Q1158" si="5152">J1158+22</f>
        <v>188</v>
      </c>
      <c r="L1158" s="4">
        <f t="shared" si="5152"/>
        <v>210</v>
      </c>
      <c r="M1158" s="4">
        <f t="shared" si="5152"/>
        <v>232</v>
      </c>
      <c r="N1158" s="4">
        <f t="shared" si="5152"/>
        <v>254</v>
      </c>
      <c r="O1158" s="4">
        <f t="shared" si="5152"/>
        <v>276</v>
      </c>
      <c r="P1158" s="4">
        <f>O1158+21</f>
        <v>297</v>
      </c>
      <c r="Q1158" s="4">
        <f t="shared" si="5152"/>
        <v>319</v>
      </c>
      <c r="R1158" s="4">
        <f>Q1158+27</f>
        <v>346</v>
      </c>
      <c r="S1158" s="4">
        <f t="shared" ref="S1158:W1158" si="5153">R1158+27</f>
        <v>373</v>
      </c>
      <c r="T1158" s="4">
        <f>S1158+28</f>
        <v>401</v>
      </c>
      <c r="U1158">
        <f t="shared" si="5153"/>
        <v>428</v>
      </c>
      <c r="V1158" s="4">
        <f t="shared" si="5153"/>
        <v>455</v>
      </c>
      <c r="W1158" s="4">
        <f t="shared" si="5153"/>
        <v>482</v>
      </c>
      <c r="X1158" s="4">
        <f>W1158+43</f>
        <v>525</v>
      </c>
      <c r="Y1158" s="4">
        <f>X1158+42</f>
        <v>567</v>
      </c>
      <c r="Z1158" s="4">
        <f t="shared" ref="Z1158:AC1158" si="5154">Y1158+43</f>
        <v>610</v>
      </c>
      <c r="AA1158" s="4">
        <f t="shared" si="5154"/>
        <v>653</v>
      </c>
      <c r="AB1158" s="4">
        <f t="shared" ref="AB1158" si="5155">AA1158+42</f>
        <v>695</v>
      </c>
      <c r="AC1158" s="4">
        <f t="shared" si="5154"/>
        <v>738</v>
      </c>
      <c r="AD1158" s="4">
        <f>AC1158+58</f>
        <v>796</v>
      </c>
      <c r="AE1158">
        <f>AD1158+59</f>
        <v>855</v>
      </c>
      <c r="AF1158" s="4">
        <f t="shared" ref="AF1158:BH1158" si="5156">AE1158+58</f>
        <v>913</v>
      </c>
      <c r="AG1158" s="4">
        <f>AF1158+58</f>
        <v>971</v>
      </c>
      <c r="AH1158" s="4">
        <f t="shared" ref="AH1158" si="5157">AG1158+59</f>
        <v>1030</v>
      </c>
      <c r="AI1158" s="4">
        <f t="shared" si="5156"/>
        <v>1088</v>
      </c>
      <c r="AJ1158" s="4">
        <f t="shared" si="5156"/>
        <v>1146</v>
      </c>
      <c r="AK1158" s="4">
        <f t="shared" ref="AK1158" si="5158">AJ1158+59</f>
        <v>1205</v>
      </c>
      <c r="AL1158" s="4">
        <f t="shared" si="5156"/>
        <v>1263</v>
      </c>
      <c r="AM1158" s="4">
        <f t="shared" si="5156"/>
        <v>1321</v>
      </c>
      <c r="AN1158" s="4">
        <f t="shared" ref="AN1158" si="5159">AM1158+59</f>
        <v>1380</v>
      </c>
      <c r="AO1158">
        <f t="shared" si="5156"/>
        <v>1438</v>
      </c>
      <c r="AP1158" s="4">
        <f t="shared" si="5156"/>
        <v>1496</v>
      </c>
      <c r="AQ1158" s="4">
        <f t="shared" ref="AQ1158" si="5160">AP1158+59</f>
        <v>1555</v>
      </c>
      <c r="AR1158" s="4">
        <f t="shared" si="5156"/>
        <v>1613</v>
      </c>
      <c r="AS1158" s="4">
        <f t="shared" si="5156"/>
        <v>1671</v>
      </c>
      <c r="AT1158" s="4">
        <f t="shared" ref="AT1158" si="5161">AS1158+59</f>
        <v>1730</v>
      </c>
      <c r="AU1158" s="4">
        <f t="shared" si="5156"/>
        <v>1788</v>
      </c>
      <c r="AV1158" s="4">
        <f t="shared" si="5156"/>
        <v>1846</v>
      </c>
      <c r="AW1158" s="4">
        <f t="shared" ref="AW1158" si="5162">AV1158+59</f>
        <v>1905</v>
      </c>
      <c r="AX1158" s="4">
        <f t="shared" si="5156"/>
        <v>1963</v>
      </c>
      <c r="AY1158">
        <f t="shared" si="5156"/>
        <v>2021</v>
      </c>
      <c r="AZ1158" s="4">
        <f t="shared" ref="AZ1158" si="5163">AY1158+59</f>
        <v>2080</v>
      </c>
      <c r="BA1158" s="4">
        <f t="shared" si="5156"/>
        <v>2138</v>
      </c>
      <c r="BB1158" s="4">
        <f t="shared" si="5156"/>
        <v>2196</v>
      </c>
      <c r="BC1158" s="4">
        <f t="shared" ref="BC1158" si="5164">BB1158+59</f>
        <v>2255</v>
      </c>
      <c r="BD1158" s="4">
        <f t="shared" si="5156"/>
        <v>2313</v>
      </c>
      <c r="BE1158" s="4">
        <f t="shared" si="5156"/>
        <v>2371</v>
      </c>
      <c r="BF1158" s="4">
        <f t="shared" ref="BF1158" si="5165">BE1158+59</f>
        <v>2430</v>
      </c>
      <c r="BG1158" s="4">
        <f t="shared" si="5156"/>
        <v>2488</v>
      </c>
      <c r="BH1158" s="4">
        <f t="shared" si="5156"/>
        <v>2546</v>
      </c>
      <c r="BI1158">
        <f t="shared" ref="BI1158" si="5166">BH1158+59</f>
        <v>2605</v>
      </c>
      <c r="BJ1158" t="s">
        <v>2</v>
      </c>
    </row>
    <row r="1159" spans="1:62">
      <c r="A1159" s="4" t="s">
        <v>65</v>
      </c>
      <c r="B1159" s="4">
        <v>52</v>
      </c>
      <c r="C1159" s="4">
        <f>B1159+19</f>
        <v>71</v>
      </c>
      <c r="D1159" s="4">
        <f>C1159+20</f>
        <v>91</v>
      </c>
      <c r="E1159" s="4">
        <f t="shared" ref="E1159:G1159" si="5167">D1159+20</f>
        <v>111</v>
      </c>
      <c r="F1159" s="4">
        <f t="shared" si="5167"/>
        <v>131</v>
      </c>
      <c r="G1159" s="4">
        <f t="shared" si="5167"/>
        <v>151</v>
      </c>
      <c r="H1159" s="4">
        <f>G1159+19</f>
        <v>170</v>
      </c>
      <c r="I1159" s="4">
        <f t="shared" ref="I1159" si="5168">H1159+20</f>
        <v>190</v>
      </c>
      <c r="J1159" s="4">
        <f>I1159+24</f>
        <v>214</v>
      </c>
      <c r="K1159">
        <f t="shared" ref="K1159:Q1159" si="5169">J1159+24</f>
        <v>238</v>
      </c>
      <c r="L1159" s="4">
        <f t="shared" si="5169"/>
        <v>262</v>
      </c>
      <c r="M1159" s="4">
        <f t="shared" si="5169"/>
        <v>286</v>
      </c>
      <c r="N1159" s="4">
        <f t="shared" si="5169"/>
        <v>310</v>
      </c>
      <c r="O1159" s="4">
        <f t="shared" si="5169"/>
        <v>334</v>
      </c>
      <c r="P1159" s="4">
        <f t="shared" si="5169"/>
        <v>358</v>
      </c>
      <c r="Q1159" s="4">
        <f t="shared" si="5169"/>
        <v>382</v>
      </c>
      <c r="R1159" s="4">
        <f>Q1159+29</f>
        <v>411</v>
      </c>
      <c r="S1159" s="4">
        <f t="shared" ref="S1159:W1159" si="5170">R1159+29</f>
        <v>440</v>
      </c>
      <c r="T1159" s="4">
        <f t="shared" si="5170"/>
        <v>469</v>
      </c>
      <c r="U1159">
        <f t="shared" si="5170"/>
        <v>498</v>
      </c>
      <c r="V1159" s="4">
        <f>U1159+30</f>
        <v>528</v>
      </c>
      <c r="W1159" s="4">
        <f t="shared" si="5170"/>
        <v>557</v>
      </c>
      <c r="X1159" s="4">
        <f>W1159+45</f>
        <v>602</v>
      </c>
      <c r="Y1159" s="4">
        <f>X1159+44</f>
        <v>646</v>
      </c>
      <c r="Z1159" s="4">
        <f t="shared" ref="Z1159:AC1159" si="5171">Y1159+45</f>
        <v>691</v>
      </c>
      <c r="AA1159" s="4">
        <f t="shared" si="5171"/>
        <v>736</v>
      </c>
      <c r="AB1159" s="4">
        <f t="shared" si="5171"/>
        <v>781</v>
      </c>
      <c r="AC1159" s="4">
        <f t="shared" si="5171"/>
        <v>826</v>
      </c>
      <c r="AD1159" s="4">
        <f>AC1159+65</f>
        <v>891</v>
      </c>
      <c r="AE1159">
        <f>AD1159+66</f>
        <v>957</v>
      </c>
      <c r="AF1159" s="4">
        <f t="shared" ref="AF1159" si="5172">AE1159+65</f>
        <v>1022</v>
      </c>
      <c r="AG1159" s="4">
        <f t="shared" ref="AG1159:BF1159" si="5173">AF1159+66</f>
        <v>1088</v>
      </c>
      <c r="AH1159" s="4">
        <f>AG1159+66</f>
        <v>1154</v>
      </c>
      <c r="AI1159" s="4">
        <f>AH1159+65</f>
        <v>1219</v>
      </c>
      <c r="AJ1159" s="4">
        <f>AI1159+66</f>
        <v>1285</v>
      </c>
      <c r="AK1159" s="4">
        <f>AJ1159+66</f>
        <v>1351</v>
      </c>
      <c r="AL1159" s="4">
        <f t="shared" ref="AL1159:BB1159" si="5174">AK1159+65</f>
        <v>1416</v>
      </c>
      <c r="AM1159" s="4">
        <f t="shared" ref="AM1159:BC1159" si="5175">AL1159+66</f>
        <v>1482</v>
      </c>
      <c r="AN1159" s="4">
        <f t="shared" ref="AN1159:BD1159" si="5176">AM1159+65</f>
        <v>1547</v>
      </c>
      <c r="AO1159">
        <f t="shared" si="5173"/>
        <v>1613</v>
      </c>
      <c r="AP1159" s="4">
        <f t="shared" si="5173"/>
        <v>1679</v>
      </c>
      <c r="AQ1159" s="4">
        <f t="shared" ref="AQ1159" si="5177">AP1159+65</f>
        <v>1744</v>
      </c>
      <c r="AR1159" s="4">
        <f t="shared" ref="AR1159:AS1159" si="5178">AQ1159+66</f>
        <v>1810</v>
      </c>
      <c r="AS1159" s="4">
        <f t="shared" si="5178"/>
        <v>1876</v>
      </c>
      <c r="AT1159" s="4">
        <f t="shared" si="5174"/>
        <v>1941</v>
      </c>
      <c r="AU1159" s="4">
        <f t="shared" si="5175"/>
        <v>2007</v>
      </c>
      <c r="AV1159" s="4">
        <f t="shared" si="5176"/>
        <v>2072</v>
      </c>
      <c r="AW1159" s="4">
        <f t="shared" si="5173"/>
        <v>2138</v>
      </c>
      <c r="AX1159" s="4">
        <f t="shared" si="5173"/>
        <v>2204</v>
      </c>
      <c r="AY1159">
        <f t="shared" ref="AY1159" si="5179">AX1159+65</f>
        <v>2269</v>
      </c>
      <c r="AZ1159" s="4">
        <f t="shared" ref="AZ1159:BA1159" si="5180">AY1159+66</f>
        <v>2335</v>
      </c>
      <c r="BA1159" s="4">
        <f t="shared" si="5180"/>
        <v>2401</v>
      </c>
      <c r="BB1159" s="4">
        <f t="shared" si="5174"/>
        <v>2466</v>
      </c>
      <c r="BC1159" s="4">
        <f t="shared" si="5175"/>
        <v>2532</v>
      </c>
      <c r="BD1159" s="4">
        <f t="shared" si="5176"/>
        <v>2597</v>
      </c>
      <c r="BE1159" s="4">
        <f t="shared" si="5173"/>
        <v>2663</v>
      </c>
      <c r="BF1159" s="4">
        <f t="shared" si="5173"/>
        <v>2729</v>
      </c>
      <c r="BG1159" s="4">
        <f t="shared" ref="BG1159" si="5181">BF1159+65</f>
        <v>2794</v>
      </c>
      <c r="BH1159" s="4">
        <f t="shared" ref="BH1159:BI1159" si="5182">BG1159+66</f>
        <v>2860</v>
      </c>
      <c r="BI1159">
        <f t="shared" si="5182"/>
        <v>2926</v>
      </c>
      <c r="BJ1159" t="s">
        <v>2</v>
      </c>
    </row>
    <row r="1160" spans="1:62">
      <c r="A1160" s="4" t="s">
        <v>6</v>
      </c>
      <c r="K1160" s="5"/>
      <c r="U1160" s="6"/>
      <c r="AE1160" s="5"/>
      <c r="AO1160" s="6"/>
      <c r="AY1160" s="5"/>
      <c r="BI1160" s="6"/>
    </row>
    <row r="1161" spans="1:62">
      <c r="A1161" s="4" t="s">
        <v>471</v>
      </c>
      <c r="K1161" s="5"/>
      <c r="U1161" s="6"/>
      <c r="AE1161" s="5"/>
      <c r="AO1161" s="6"/>
      <c r="AY1161" s="5"/>
      <c r="BI1161" s="6"/>
    </row>
    <row r="1162" spans="1:62">
      <c r="A1162" s="4" t="s">
        <v>472</v>
      </c>
      <c r="B1162" s="4" t="s">
        <v>2</v>
      </c>
      <c r="K1162" s="5"/>
      <c r="U1162" s="6"/>
      <c r="AE1162" s="5"/>
      <c r="AO1162" s="6"/>
      <c r="AY1162" s="5"/>
      <c r="BI1162" s="6"/>
    </row>
    <row r="1163" spans="1:62">
      <c r="A1163" s="4" t="s">
        <v>377</v>
      </c>
      <c r="B1163" s="4">
        <v>7</v>
      </c>
      <c r="C1163" s="4">
        <f>B1163+1</f>
        <v>8</v>
      </c>
      <c r="D1163" s="4">
        <f t="shared" ref="D1163:J1163" si="5183">C1163+1</f>
        <v>9</v>
      </c>
      <c r="E1163" s="4">
        <f t="shared" si="5183"/>
        <v>10</v>
      </c>
      <c r="F1163" s="4">
        <f t="shared" si="5183"/>
        <v>11</v>
      </c>
      <c r="G1163" s="4">
        <f t="shared" si="5183"/>
        <v>12</v>
      </c>
      <c r="H1163" s="4">
        <f t="shared" si="5183"/>
        <v>13</v>
      </c>
      <c r="I1163" s="4">
        <f t="shared" si="5183"/>
        <v>14</v>
      </c>
      <c r="J1163" s="4">
        <f t="shared" si="5183"/>
        <v>15</v>
      </c>
      <c r="K1163">
        <f t="shared" ref="K1163:Q1163" si="5184">J1163+1</f>
        <v>16</v>
      </c>
      <c r="L1163" s="4">
        <f t="shared" si="5184"/>
        <v>17</v>
      </c>
      <c r="M1163" s="4">
        <f t="shared" si="5184"/>
        <v>18</v>
      </c>
      <c r="N1163" s="4">
        <f t="shared" si="5184"/>
        <v>19</v>
      </c>
      <c r="O1163" s="4">
        <f t="shared" si="5184"/>
        <v>20</v>
      </c>
      <c r="P1163" s="4">
        <f t="shared" si="5184"/>
        <v>21</v>
      </c>
      <c r="Q1163" s="4">
        <f t="shared" si="5184"/>
        <v>22</v>
      </c>
      <c r="R1163" s="4">
        <f>Q1163+2</f>
        <v>24</v>
      </c>
      <c r="S1163" s="4">
        <f t="shared" ref="S1163:W1163" si="5185">R1163+2</f>
        <v>26</v>
      </c>
      <c r="T1163" s="4">
        <f t="shared" si="5185"/>
        <v>28</v>
      </c>
      <c r="U1163">
        <f t="shared" si="5185"/>
        <v>30</v>
      </c>
      <c r="V1163" s="4">
        <f t="shared" si="5185"/>
        <v>32</v>
      </c>
      <c r="W1163" s="4">
        <f t="shared" si="5185"/>
        <v>34</v>
      </c>
      <c r="X1163" s="4">
        <f>W1163+5</f>
        <v>39</v>
      </c>
      <c r="Y1163" s="4">
        <f t="shared" ref="Y1163:AC1163" si="5186">X1163+5</f>
        <v>44</v>
      </c>
      <c r="Z1163" s="4">
        <f t="shared" si="5186"/>
        <v>49</v>
      </c>
      <c r="AA1163" s="4">
        <f t="shared" si="5186"/>
        <v>54</v>
      </c>
      <c r="AB1163" s="4">
        <f t="shared" si="5186"/>
        <v>59</v>
      </c>
      <c r="AC1163" s="4">
        <f t="shared" si="5186"/>
        <v>64</v>
      </c>
      <c r="AD1163" s="4">
        <f>AC1163+8</f>
        <v>72</v>
      </c>
      <c r="AE1163">
        <f t="shared" ref="AE1163:BI1163" si="5187">AD1163+8</f>
        <v>80</v>
      </c>
      <c r="AF1163" s="4">
        <f t="shared" si="5187"/>
        <v>88</v>
      </c>
      <c r="AG1163" s="4">
        <f t="shared" si="5187"/>
        <v>96</v>
      </c>
      <c r="AH1163" s="4">
        <f t="shared" si="5187"/>
        <v>104</v>
      </c>
      <c r="AI1163" s="4">
        <f t="shared" si="5187"/>
        <v>112</v>
      </c>
      <c r="AJ1163" s="4">
        <f t="shared" si="5187"/>
        <v>120</v>
      </c>
      <c r="AK1163" s="4">
        <f t="shared" si="5187"/>
        <v>128</v>
      </c>
      <c r="AL1163" s="4">
        <f t="shared" si="5187"/>
        <v>136</v>
      </c>
      <c r="AM1163" s="4">
        <f t="shared" si="5187"/>
        <v>144</v>
      </c>
      <c r="AN1163" s="4">
        <f t="shared" si="5187"/>
        <v>152</v>
      </c>
      <c r="AO1163">
        <f t="shared" si="5187"/>
        <v>160</v>
      </c>
      <c r="AP1163" s="4">
        <f t="shared" si="5187"/>
        <v>168</v>
      </c>
      <c r="AQ1163" s="4">
        <f t="shared" si="5187"/>
        <v>176</v>
      </c>
      <c r="AR1163" s="4">
        <f t="shared" si="5187"/>
        <v>184</v>
      </c>
      <c r="AS1163" s="4">
        <f t="shared" si="5187"/>
        <v>192</v>
      </c>
      <c r="AT1163" s="4">
        <f t="shared" si="5187"/>
        <v>200</v>
      </c>
      <c r="AU1163" s="4">
        <f t="shared" si="5187"/>
        <v>208</v>
      </c>
      <c r="AV1163" s="4">
        <f t="shared" si="5187"/>
        <v>216</v>
      </c>
      <c r="AW1163" s="4">
        <f t="shared" si="5187"/>
        <v>224</v>
      </c>
      <c r="AX1163" s="4">
        <f t="shared" si="5187"/>
        <v>232</v>
      </c>
      <c r="AY1163">
        <f t="shared" si="5187"/>
        <v>240</v>
      </c>
      <c r="AZ1163" s="4">
        <f t="shared" si="5187"/>
        <v>248</v>
      </c>
      <c r="BA1163" s="4">
        <f t="shared" si="5187"/>
        <v>256</v>
      </c>
      <c r="BB1163" s="4">
        <f t="shared" si="5187"/>
        <v>264</v>
      </c>
      <c r="BC1163" s="4">
        <f t="shared" si="5187"/>
        <v>272</v>
      </c>
      <c r="BD1163" s="4">
        <f t="shared" si="5187"/>
        <v>280</v>
      </c>
      <c r="BE1163" s="4">
        <f t="shared" si="5187"/>
        <v>288</v>
      </c>
      <c r="BF1163" s="4">
        <f t="shared" si="5187"/>
        <v>296</v>
      </c>
      <c r="BG1163" s="4">
        <f t="shared" si="5187"/>
        <v>304</v>
      </c>
      <c r="BH1163" s="4">
        <f t="shared" si="5187"/>
        <v>312</v>
      </c>
      <c r="BI1163">
        <f t="shared" si="5187"/>
        <v>320</v>
      </c>
      <c r="BJ1163" t="s">
        <v>2</v>
      </c>
    </row>
    <row r="1164" spans="1:62">
      <c r="A1164" s="4" t="s">
        <v>378</v>
      </c>
      <c r="B1164" s="4">
        <v>10</v>
      </c>
      <c r="C1164" s="4">
        <f>B1164+1</f>
        <v>11</v>
      </c>
      <c r="D1164" s="4">
        <f t="shared" ref="D1164:I1164" si="5188">C1164+1</f>
        <v>12</v>
      </c>
      <c r="E1164" s="4">
        <f t="shared" si="5188"/>
        <v>13</v>
      </c>
      <c r="F1164" s="4">
        <f t="shared" si="5188"/>
        <v>14</v>
      </c>
      <c r="G1164" s="4">
        <f t="shared" si="5188"/>
        <v>15</v>
      </c>
      <c r="H1164" s="4">
        <f t="shared" si="5188"/>
        <v>16</v>
      </c>
      <c r="I1164" s="4">
        <f t="shared" si="5188"/>
        <v>17</v>
      </c>
      <c r="J1164" s="4">
        <f>I1164+2</f>
        <v>19</v>
      </c>
      <c r="K1164">
        <f t="shared" ref="K1164:Q1164" si="5189">J1164+2</f>
        <v>21</v>
      </c>
      <c r="L1164" s="4">
        <f t="shared" si="5189"/>
        <v>23</v>
      </c>
      <c r="M1164" s="4">
        <f t="shared" si="5189"/>
        <v>25</v>
      </c>
      <c r="N1164" s="4">
        <f t="shared" si="5189"/>
        <v>27</v>
      </c>
      <c r="O1164" s="4">
        <f t="shared" si="5189"/>
        <v>29</v>
      </c>
      <c r="P1164" s="4">
        <f t="shared" si="5189"/>
        <v>31</v>
      </c>
      <c r="Q1164" s="4">
        <f t="shared" si="5189"/>
        <v>33</v>
      </c>
      <c r="R1164" s="4">
        <f>Q1164+3</f>
        <v>36</v>
      </c>
      <c r="S1164" s="4">
        <f t="shared" ref="S1164:W1164" si="5190">R1164+3</f>
        <v>39</v>
      </c>
      <c r="T1164" s="4">
        <f t="shared" si="5190"/>
        <v>42</v>
      </c>
      <c r="U1164">
        <f t="shared" si="5190"/>
        <v>45</v>
      </c>
      <c r="V1164" s="4">
        <f t="shared" si="5190"/>
        <v>48</v>
      </c>
      <c r="W1164" s="4">
        <f t="shared" si="5190"/>
        <v>51</v>
      </c>
      <c r="X1164" s="4">
        <f>W1164+7</f>
        <v>58</v>
      </c>
      <c r="Y1164" s="4">
        <f t="shared" ref="Y1164:AC1164" si="5191">X1164+7</f>
        <v>65</v>
      </c>
      <c r="Z1164" s="4">
        <f t="shared" si="5191"/>
        <v>72</v>
      </c>
      <c r="AA1164" s="4">
        <f t="shared" si="5191"/>
        <v>79</v>
      </c>
      <c r="AB1164" s="4">
        <f t="shared" si="5191"/>
        <v>86</v>
      </c>
      <c r="AC1164" s="4">
        <f t="shared" si="5191"/>
        <v>93</v>
      </c>
      <c r="AD1164" s="4">
        <f>AC1164+10</f>
        <v>103</v>
      </c>
      <c r="AE1164">
        <f t="shared" ref="AE1164:BI1164" si="5192">AD1164+10</f>
        <v>113</v>
      </c>
      <c r="AF1164" s="4">
        <f t="shared" si="5192"/>
        <v>123</v>
      </c>
      <c r="AG1164" s="4">
        <f t="shared" si="5192"/>
        <v>133</v>
      </c>
      <c r="AH1164" s="4">
        <f t="shared" si="5192"/>
        <v>143</v>
      </c>
      <c r="AI1164" s="4">
        <f t="shared" si="5192"/>
        <v>153</v>
      </c>
      <c r="AJ1164" s="4">
        <f t="shared" si="5192"/>
        <v>163</v>
      </c>
      <c r="AK1164" s="4">
        <f t="shared" si="5192"/>
        <v>173</v>
      </c>
      <c r="AL1164" s="4">
        <f t="shared" si="5192"/>
        <v>183</v>
      </c>
      <c r="AM1164" s="4">
        <f t="shared" si="5192"/>
        <v>193</v>
      </c>
      <c r="AN1164" s="4">
        <f t="shared" si="5192"/>
        <v>203</v>
      </c>
      <c r="AO1164">
        <f t="shared" si="5192"/>
        <v>213</v>
      </c>
      <c r="AP1164" s="4">
        <f t="shared" si="5192"/>
        <v>223</v>
      </c>
      <c r="AQ1164" s="4">
        <f t="shared" si="5192"/>
        <v>233</v>
      </c>
      <c r="AR1164" s="4">
        <f t="shared" si="5192"/>
        <v>243</v>
      </c>
      <c r="AS1164" s="4">
        <f t="shared" si="5192"/>
        <v>253</v>
      </c>
      <c r="AT1164" s="4">
        <f t="shared" si="5192"/>
        <v>263</v>
      </c>
      <c r="AU1164" s="4">
        <f t="shared" si="5192"/>
        <v>273</v>
      </c>
      <c r="AV1164" s="4">
        <f t="shared" si="5192"/>
        <v>283</v>
      </c>
      <c r="AW1164" s="4">
        <f t="shared" si="5192"/>
        <v>293</v>
      </c>
      <c r="AX1164" s="4">
        <f t="shared" si="5192"/>
        <v>303</v>
      </c>
      <c r="AY1164">
        <f t="shared" si="5192"/>
        <v>313</v>
      </c>
      <c r="AZ1164" s="4">
        <f t="shared" si="5192"/>
        <v>323</v>
      </c>
      <c r="BA1164" s="4">
        <f t="shared" si="5192"/>
        <v>333</v>
      </c>
      <c r="BB1164" s="4">
        <f t="shared" si="5192"/>
        <v>343</v>
      </c>
      <c r="BC1164" s="4">
        <f t="shared" si="5192"/>
        <v>353</v>
      </c>
      <c r="BD1164" s="4">
        <f t="shared" si="5192"/>
        <v>363</v>
      </c>
      <c r="BE1164" s="4">
        <f t="shared" si="5192"/>
        <v>373</v>
      </c>
      <c r="BF1164" s="4">
        <f t="shared" si="5192"/>
        <v>383</v>
      </c>
      <c r="BG1164" s="4">
        <f t="shared" si="5192"/>
        <v>393</v>
      </c>
      <c r="BH1164" s="4">
        <f t="shared" si="5192"/>
        <v>403</v>
      </c>
      <c r="BI1164">
        <f t="shared" si="5192"/>
        <v>413</v>
      </c>
      <c r="BJ1164" t="s">
        <v>2</v>
      </c>
    </row>
    <row r="1165" spans="1:62">
      <c r="A1165" s="4" t="s">
        <v>473</v>
      </c>
      <c r="B1165" s="4">
        <v>7</v>
      </c>
      <c r="C1165" s="4">
        <f>B1165+1</f>
        <v>8</v>
      </c>
      <c r="D1165" s="4">
        <f t="shared" ref="D1165:Q1165" si="5193">C1165+1</f>
        <v>9</v>
      </c>
      <c r="E1165" s="4">
        <f t="shared" si="5193"/>
        <v>10</v>
      </c>
      <c r="F1165" s="4">
        <f t="shared" si="5193"/>
        <v>11</v>
      </c>
      <c r="G1165" s="4">
        <f t="shared" si="5193"/>
        <v>12</v>
      </c>
      <c r="H1165" s="4">
        <f t="shared" si="5193"/>
        <v>13</v>
      </c>
      <c r="I1165" s="4">
        <f t="shared" si="5193"/>
        <v>14</v>
      </c>
      <c r="J1165" s="4">
        <f t="shared" si="5193"/>
        <v>15</v>
      </c>
      <c r="K1165">
        <f t="shared" si="5193"/>
        <v>16</v>
      </c>
      <c r="L1165" s="4">
        <f t="shared" si="5193"/>
        <v>17</v>
      </c>
      <c r="M1165" s="4">
        <f t="shared" si="5193"/>
        <v>18</v>
      </c>
      <c r="N1165" s="4">
        <f t="shared" si="5193"/>
        <v>19</v>
      </c>
      <c r="O1165" s="4">
        <f t="shared" si="5193"/>
        <v>20</v>
      </c>
      <c r="P1165" s="4">
        <f t="shared" si="5193"/>
        <v>21</v>
      </c>
      <c r="Q1165" s="4">
        <f t="shared" si="5193"/>
        <v>22</v>
      </c>
      <c r="R1165" s="4">
        <f>Q1165+2</f>
        <v>24</v>
      </c>
      <c r="S1165" s="4">
        <f t="shared" ref="S1165:W1165" si="5194">R1165+2</f>
        <v>26</v>
      </c>
      <c r="T1165" s="4">
        <f t="shared" si="5194"/>
        <v>28</v>
      </c>
      <c r="U1165">
        <f t="shared" si="5194"/>
        <v>30</v>
      </c>
      <c r="V1165" s="4">
        <f t="shared" si="5194"/>
        <v>32</v>
      </c>
      <c r="W1165" s="4">
        <f t="shared" si="5194"/>
        <v>34</v>
      </c>
      <c r="X1165" s="4">
        <f>W1165+5</f>
        <v>39</v>
      </c>
      <c r="Y1165" s="4">
        <f t="shared" ref="Y1165:AC1165" si="5195">X1165+5</f>
        <v>44</v>
      </c>
      <c r="Z1165" s="4">
        <f t="shared" si="5195"/>
        <v>49</v>
      </c>
      <c r="AA1165" s="4">
        <f t="shared" si="5195"/>
        <v>54</v>
      </c>
      <c r="AB1165" s="4">
        <f t="shared" si="5195"/>
        <v>59</v>
      </c>
      <c r="AC1165" s="4">
        <f t="shared" si="5195"/>
        <v>64</v>
      </c>
      <c r="AD1165" s="4">
        <f>AC1165+8</f>
        <v>72</v>
      </c>
      <c r="AE1165">
        <f t="shared" ref="AE1165:BI1165" si="5196">AD1165+8</f>
        <v>80</v>
      </c>
      <c r="AF1165" s="4">
        <f t="shared" si="5196"/>
        <v>88</v>
      </c>
      <c r="AG1165" s="4">
        <f t="shared" si="5196"/>
        <v>96</v>
      </c>
      <c r="AH1165" s="4">
        <f t="shared" si="5196"/>
        <v>104</v>
      </c>
      <c r="AI1165" s="4">
        <f t="shared" si="5196"/>
        <v>112</v>
      </c>
      <c r="AJ1165" s="4">
        <f t="shared" si="5196"/>
        <v>120</v>
      </c>
      <c r="AK1165" s="4">
        <f t="shared" si="5196"/>
        <v>128</v>
      </c>
      <c r="AL1165" s="4">
        <f t="shared" si="5196"/>
        <v>136</v>
      </c>
      <c r="AM1165" s="4">
        <f t="shared" si="5196"/>
        <v>144</v>
      </c>
      <c r="AN1165" s="4">
        <f t="shared" si="5196"/>
        <v>152</v>
      </c>
      <c r="AO1165">
        <f t="shared" si="5196"/>
        <v>160</v>
      </c>
      <c r="AP1165" s="4">
        <f t="shared" si="5196"/>
        <v>168</v>
      </c>
      <c r="AQ1165" s="4">
        <f t="shared" si="5196"/>
        <v>176</v>
      </c>
      <c r="AR1165" s="4">
        <f t="shared" si="5196"/>
        <v>184</v>
      </c>
      <c r="AS1165" s="4">
        <f t="shared" si="5196"/>
        <v>192</v>
      </c>
      <c r="AT1165" s="4">
        <f t="shared" si="5196"/>
        <v>200</v>
      </c>
      <c r="AU1165" s="4">
        <f t="shared" si="5196"/>
        <v>208</v>
      </c>
      <c r="AV1165" s="4">
        <f t="shared" si="5196"/>
        <v>216</v>
      </c>
      <c r="AW1165" s="4">
        <f t="shared" si="5196"/>
        <v>224</v>
      </c>
      <c r="AX1165" s="4">
        <f t="shared" si="5196"/>
        <v>232</v>
      </c>
      <c r="AY1165">
        <f t="shared" si="5196"/>
        <v>240</v>
      </c>
      <c r="AZ1165" s="4">
        <f t="shared" si="5196"/>
        <v>248</v>
      </c>
      <c r="BA1165" s="4">
        <f t="shared" si="5196"/>
        <v>256</v>
      </c>
      <c r="BB1165" s="4">
        <f t="shared" si="5196"/>
        <v>264</v>
      </c>
      <c r="BC1165" s="4">
        <f t="shared" si="5196"/>
        <v>272</v>
      </c>
      <c r="BD1165" s="4">
        <f t="shared" si="5196"/>
        <v>280</v>
      </c>
      <c r="BE1165" s="4">
        <f t="shared" si="5196"/>
        <v>288</v>
      </c>
      <c r="BF1165" s="4">
        <f t="shared" si="5196"/>
        <v>296</v>
      </c>
      <c r="BG1165" s="4">
        <f t="shared" si="5196"/>
        <v>304</v>
      </c>
      <c r="BH1165" s="4">
        <f t="shared" si="5196"/>
        <v>312</v>
      </c>
      <c r="BI1165">
        <f t="shared" si="5196"/>
        <v>320</v>
      </c>
      <c r="BJ1165" t="s">
        <v>2</v>
      </c>
    </row>
    <row r="1166" spans="1:62">
      <c r="A1166" s="4" t="s">
        <v>474</v>
      </c>
      <c r="B1166" s="4">
        <v>10</v>
      </c>
      <c r="C1166" s="4">
        <f>B1166+1</f>
        <v>11</v>
      </c>
      <c r="D1166" s="4">
        <f t="shared" ref="D1166:I1166" si="5197">C1166+1</f>
        <v>12</v>
      </c>
      <c r="E1166" s="4">
        <f t="shared" si="5197"/>
        <v>13</v>
      </c>
      <c r="F1166" s="4">
        <f t="shared" si="5197"/>
        <v>14</v>
      </c>
      <c r="G1166" s="4">
        <f t="shared" si="5197"/>
        <v>15</v>
      </c>
      <c r="H1166" s="4">
        <f t="shared" si="5197"/>
        <v>16</v>
      </c>
      <c r="I1166" s="4">
        <f t="shared" si="5197"/>
        <v>17</v>
      </c>
      <c r="J1166" s="4">
        <f>I1166+2</f>
        <v>19</v>
      </c>
      <c r="K1166">
        <f t="shared" ref="K1166:Q1166" si="5198">J1166+2</f>
        <v>21</v>
      </c>
      <c r="L1166" s="4">
        <f t="shared" si="5198"/>
        <v>23</v>
      </c>
      <c r="M1166" s="4">
        <f t="shared" si="5198"/>
        <v>25</v>
      </c>
      <c r="N1166" s="4">
        <f t="shared" si="5198"/>
        <v>27</v>
      </c>
      <c r="O1166" s="4">
        <f t="shared" si="5198"/>
        <v>29</v>
      </c>
      <c r="P1166" s="4">
        <f t="shared" si="5198"/>
        <v>31</v>
      </c>
      <c r="Q1166" s="4">
        <f t="shared" si="5198"/>
        <v>33</v>
      </c>
      <c r="R1166" s="4">
        <f>Q1166+3</f>
        <v>36</v>
      </c>
      <c r="S1166" s="4">
        <f t="shared" ref="S1166:W1166" si="5199">R1166+3</f>
        <v>39</v>
      </c>
      <c r="T1166" s="4">
        <f t="shared" si="5199"/>
        <v>42</v>
      </c>
      <c r="U1166">
        <f t="shared" si="5199"/>
        <v>45</v>
      </c>
      <c r="V1166" s="4">
        <f t="shared" si="5199"/>
        <v>48</v>
      </c>
      <c r="W1166" s="4">
        <f t="shared" si="5199"/>
        <v>51</v>
      </c>
      <c r="X1166" s="4">
        <f>W1166+7</f>
        <v>58</v>
      </c>
      <c r="Y1166" s="4">
        <f t="shared" ref="Y1166:AC1166" si="5200">X1166+7</f>
        <v>65</v>
      </c>
      <c r="Z1166" s="4">
        <f t="shared" si="5200"/>
        <v>72</v>
      </c>
      <c r="AA1166" s="4">
        <f t="shared" si="5200"/>
        <v>79</v>
      </c>
      <c r="AB1166" s="4">
        <f t="shared" si="5200"/>
        <v>86</v>
      </c>
      <c r="AC1166" s="4">
        <f t="shared" si="5200"/>
        <v>93</v>
      </c>
      <c r="AD1166" s="4">
        <f>AC1166+10</f>
        <v>103</v>
      </c>
      <c r="AE1166">
        <f t="shared" ref="AE1166:BI1166" si="5201">AD1166+10</f>
        <v>113</v>
      </c>
      <c r="AF1166" s="4">
        <f t="shared" si="5201"/>
        <v>123</v>
      </c>
      <c r="AG1166" s="4">
        <f t="shared" si="5201"/>
        <v>133</v>
      </c>
      <c r="AH1166" s="4">
        <f t="shared" si="5201"/>
        <v>143</v>
      </c>
      <c r="AI1166" s="4">
        <f t="shared" si="5201"/>
        <v>153</v>
      </c>
      <c r="AJ1166" s="4">
        <f t="shared" si="5201"/>
        <v>163</v>
      </c>
      <c r="AK1166" s="4">
        <f t="shared" si="5201"/>
        <v>173</v>
      </c>
      <c r="AL1166" s="4">
        <f t="shared" si="5201"/>
        <v>183</v>
      </c>
      <c r="AM1166" s="4">
        <f t="shared" si="5201"/>
        <v>193</v>
      </c>
      <c r="AN1166" s="4">
        <f t="shared" si="5201"/>
        <v>203</v>
      </c>
      <c r="AO1166">
        <f t="shared" si="5201"/>
        <v>213</v>
      </c>
      <c r="AP1166" s="4">
        <f t="shared" si="5201"/>
        <v>223</v>
      </c>
      <c r="AQ1166" s="4">
        <f t="shared" si="5201"/>
        <v>233</v>
      </c>
      <c r="AR1166" s="4">
        <f t="shared" si="5201"/>
        <v>243</v>
      </c>
      <c r="AS1166" s="4">
        <f t="shared" si="5201"/>
        <v>253</v>
      </c>
      <c r="AT1166" s="4">
        <f t="shared" si="5201"/>
        <v>263</v>
      </c>
      <c r="AU1166" s="4">
        <f t="shared" si="5201"/>
        <v>273</v>
      </c>
      <c r="AV1166" s="4">
        <f t="shared" si="5201"/>
        <v>283</v>
      </c>
      <c r="AW1166" s="4">
        <f t="shared" si="5201"/>
        <v>293</v>
      </c>
      <c r="AX1166" s="4">
        <f t="shared" si="5201"/>
        <v>303</v>
      </c>
      <c r="AY1166">
        <f t="shared" si="5201"/>
        <v>313</v>
      </c>
      <c r="AZ1166" s="4">
        <f t="shared" si="5201"/>
        <v>323</v>
      </c>
      <c r="BA1166" s="4">
        <f t="shared" si="5201"/>
        <v>333</v>
      </c>
      <c r="BB1166" s="4">
        <f t="shared" si="5201"/>
        <v>343</v>
      </c>
      <c r="BC1166" s="4">
        <f t="shared" si="5201"/>
        <v>353</v>
      </c>
      <c r="BD1166" s="4">
        <f t="shared" si="5201"/>
        <v>363</v>
      </c>
      <c r="BE1166" s="4">
        <f t="shared" si="5201"/>
        <v>373</v>
      </c>
      <c r="BF1166" s="4">
        <f t="shared" si="5201"/>
        <v>383</v>
      </c>
      <c r="BG1166" s="4">
        <f t="shared" si="5201"/>
        <v>393</v>
      </c>
      <c r="BH1166" s="4">
        <f t="shared" si="5201"/>
        <v>403</v>
      </c>
      <c r="BI1166">
        <f t="shared" si="5201"/>
        <v>413</v>
      </c>
      <c r="BJ1166" t="s">
        <v>2</v>
      </c>
    </row>
    <row r="1167" spans="1:62">
      <c r="A1167" s="4" t="s">
        <v>6</v>
      </c>
      <c r="K1167" s="5"/>
      <c r="U1167" s="6"/>
      <c r="AE1167" s="5"/>
      <c r="AO1167" s="6"/>
      <c r="AY1167" s="5"/>
      <c r="BI1167" s="6"/>
    </row>
    <row r="1168" spans="1:62">
      <c r="A1168" s="4" t="s">
        <v>475</v>
      </c>
      <c r="K1168" s="5"/>
      <c r="U1168" s="6"/>
      <c r="AE1168" s="5"/>
      <c r="AO1168" s="6"/>
      <c r="AY1168" s="5"/>
      <c r="BI1168" s="6"/>
    </row>
    <row r="1169" spans="1:62">
      <c r="A1169" s="4" t="s">
        <v>70</v>
      </c>
      <c r="B1169" s="4">
        <v>1</v>
      </c>
      <c r="C1169" s="4">
        <v>6</v>
      </c>
      <c r="D1169" s="4">
        <v>11</v>
      </c>
      <c r="E1169" s="4">
        <v>16</v>
      </c>
      <c r="F1169" s="4">
        <v>21</v>
      </c>
      <c r="G1169" s="4">
        <v>26</v>
      </c>
      <c r="H1169" s="4">
        <v>31</v>
      </c>
      <c r="I1169" s="4">
        <v>36</v>
      </c>
      <c r="J1169" s="4">
        <v>42</v>
      </c>
      <c r="K1169" s="5">
        <v>48</v>
      </c>
      <c r="L1169" s="4">
        <v>54</v>
      </c>
      <c r="M1169" s="4">
        <v>60</v>
      </c>
      <c r="N1169" s="4">
        <v>66</v>
      </c>
      <c r="O1169" s="4">
        <v>72</v>
      </c>
      <c r="P1169" s="4">
        <v>78</v>
      </c>
      <c r="Q1169" s="4">
        <v>84</v>
      </c>
      <c r="R1169" s="4">
        <v>91</v>
      </c>
      <c r="S1169" s="4">
        <v>98</v>
      </c>
      <c r="T1169" s="4">
        <v>105</v>
      </c>
      <c r="U1169" s="6">
        <v>112</v>
      </c>
      <c r="V1169" s="4">
        <v>119</v>
      </c>
      <c r="W1169" s="4">
        <v>126</v>
      </c>
      <c r="X1169" s="4">
        <v>133</v>
      </c>
      <c r="Y1169" s="4">
        <v>140</v>
      </c>
      <c r="Z1169" s="4">
        <v>147</v>
      </c>
      <c r="AA1169" s="4">
        <v>154</v>
      </c>
      <c r="AB1169" s="4">
        <v>161</v>
      </c>
      <c r="AC1169" s="4">
        <v>168</v>
      </c>
      <c r="AD1169" s="4">
        <v>175</v>
      </c>
      <c r="AE1169" s="5">
        <v>182</v>
      </c>
      <c r="AF1169" s="4">
        <v>189</v>
      </c>
      <c r="AG1169" s="4">
        <v>196</v>
      </c>
      <c r="AH1169" s="4">
        <v>203</v>
      </c>
      <c r="AI1169" s="4">
        <v>210</v>
      </c>
      <c r="AJ1169" s="4">
        <v>217</v>
      </c>
      <c r="AK1169" s="4">
        <v>224</v>
      </c>
      <c r="AL1169" s="4">
        <v>231</v>
      </c>
      <c r="AM1169" s="4">
        <v>238</v>
      </c>
      <c r="AN1169" s="4">
        <v>245</v>
      </c>
      <c r="AO1169" s="6">
        <v>252</v>
      </c>
      <c r="AP1169" s="4">
        <v>259</v>
      </c>
      <c r="AQ1169" s="4">
        <v>266</v>
      </c>
      <c r="AR1169" s="4">
        <v>273</v>
      </c>
      <c r="AS1169" s="4">
        <v>280</v>
      </c>
      <c r="AT1169" s="4">
        <v>287</v>
      </c>
      <c r="AU1169" s="4">
        <v>294</v>
      </c>
      <c r="AV1169" s="4">
        <v>301</v>
      </c>
      <c r="AW1169" s="4">
        <v>308</v>
      </c>
      <c r="AX1169" s="4">
        <v>315</v>
      </c>
      <c r="AY1169" s="5">
        <v>322</v>
      </c>
      <c r="AZ1169" s="4">
        <v>329</v>
      </c>
      <c r="BA1169" s="4">
        <v>336</v>
      </c>
      <c r="BB1169" s="4">
        <v>343</v>
      </c>
      <c r="BC1169" s="4">
        <v>350</v>
      </c>
      <c r="BD1169" s="4">
        <v>357</v>
      </c>
      <c r="BE1169" s="4">
        <v>364</v>
      </c>
      <c r="BF1169" s="4">
        <v>371</v>
      </c>
      <c r="BG1169" s="4">
        <v>378</v>
      </c>
      <c r="BH1169" s="4">
        <v>385</v>
      </c>
      <c r="BI1169" s="6">
        <v>392</v>
      </c>
      <c r="BJ1169" t="s">
        <v>2</v>
      </c>
    </row>
    <row r="1170" spans="1:62">
      <c r="A1170" s="4" t="s">
        <v>71</v>
      </c>
      <c r="B1170" s="4">
        <v>30</v>
      </c>
      <c r="C1170" s="4">
        <v>35</v>
      </c>
      <c r="D1170" s="4">
        <v>40</v>
      </c>
      <c r="E1170" s="4">
        <v>45</v>
      </c>
      <c r="F1170" s="4">
        <v>50</v>
      </c>
      <c r="G1170" s="4">
        <v>55</v>
      </c>
      <c r="H1170" s="4">
        <v>60</v>
      </c>
      <c r="I1170" s="4">
        <v>65</v>
      </c>
      <c r="J1170" s="4">
        <v>71</v>
      </c>
      <c r="K1170" s="5">
        <v>77</v>
      </c>
      <c r="L1170" s="4">
        <v>83</v>
      </c>
      <c r="M1170" s="4">
        <v>89</v>
      </c>
      <c r="N1170" s="4">
        <v>95</v>
      </c>
      <c r="O1170" s="4">
        <v>101</v>
      </c>
      <c r="P1170" s="4">
        <v>107</v>
      </c>
      <c r="Q1170" s="4">
        <v>113</v>
      </c>
      <c r="R1170" s="4">
        <v>120</v>
      </c>
      <c r="S1170" s="4">
        <v>127</v>
      </c>
      <c r="T1170" s="4">
        <v>134</v>
      </c>
      <c r="U1170" s="6">
        <v>141</v>
      </c>
      <c r="V1170" s="4">
        <v>148</v>
      </c>
      <c r="W1170" s="4">
        <v>155</v>
      </c>
      <c r="X1170" s="4">
        <v>162</v>
      </c>
      <c r="Y1170" s="4">
        <v>169</v>
      </c>
      <c r="Z1170" s="4">
        <v>176</v>
      </c>
      <c r="AA1170" s="4">
        <v>183</v>
      </c>
      <c r="AB1170" s="4">
        <v>190</v>
      </c>
      <c r="AC1170" s="4">
        <v>197</v>
      </c>
      <c r="AD1170" s="4">
        <v>204</v>
      </c>
      <c r="AE1170" s="5">
        <v>211</v>
      </c>
      <c r="AF1170" s="4">
        <v>218</v>
      </c>
      <c r="AG1170" s="4">
        <v>225</v>
      </c>
      <c r="AH1170" s="4">
        <v>232</v>
      </c>
      <c r="AI1170" s="4">
        <v>239</v>
      </c>
      <c r="AJ1170" s="4">
        <v>246</v>
      </c>
      <c r="AK1170" s="4">
        <v>253</v>
      </c>
      <c r="AL1170" s="4">
        <v>260</v>
      </c>
      <c r="AM1170" s="4">
        <v>267</v>
      </c>
      <c r="AN1170" s="4">
        <v>274</v>
      </c>
      <c r="AO1170" s="6">
        <v>281</v>
      </c>
      <c r="AP1170" s="4">
        <v>288</v>
      </c>
      <c r="AQ1170" s="4">
        <v>295</v>
      </c>
      <c r="AR1170" s="4">
        <v>302</v>
      </c>
      <c r="AS1170" s="4">
        <v>309</v>
      </c>
      <c r="AT1170" s="4">
        <v>316</v>
      </c>
      <c r="AU1170" s="4">
        <v>323</v>
      </c>
      <c r="AV1170" s="4">
        <v>330</v>
      </c>
      <c r="AW1170" s="4">
        <v>337</v>
      </c>
      <c r="AX1170" s="4">
        <v>344</v>
      </c>
      <c r="AY1170" s="5">
        <v>351</v>
      </c>
      <c r="AZ1170" s="4">
        <v>358</v>
      </c>
      <c r="BA1170" s="4">
        <v>365</v>
      </c>
      <c r="BB1170" s="4">
        <v>372</v>
      </c>
      <c r="BC1170" s="4">
        <v>379</v>
      </c>
      <c r="BD1170" s="4">
        <v>386</v>
      </c>
      <c r="BE1170" s="4">
        <v>393</v>
      </c>
      <c r="BF1170" s="4">
        <v>400</v>
      </c>
      <c r="BG1170" s="4">
        <v>407</v>
      </c>
      <c r="BH1170" s="4">
        <v>414</v>
      </c>
      <c r="BI1170" s="6">
        <v>421</v>
      </c>
      <c r="BJ1170" t="s">
        <v>2</v>
      </c>
    </row>
    <row r="1171" spans="1:62">
      <c r="A1171" s="4" t="s">
        <v>8</v>
      </c>
      <c r="B1171" s="4">
        <v>20</v>
      </c>
      <c r="C1171" s="4">
        <v>25</v>
      </c>
      <c r="D1171" s="4">
        <v>30</v>
      </c>
      <c r="E1171" s="4">
        <v>35</v>
      </c>
      <c r="F1171" s="4">
        <v>40</v>
      </c>
      <c r="G1171" s="4">
        <v>45</v>
      </c>
      <c r="H1171" s="4">
        <v>50</v>
      </c>
      <c r="I1171" s="4">
        <v>55</v>
      </c>
      <c r="J1171" s="4">
        <v>60</v>
      </c>
      <c r="K1171" s="5">
        <v>65</v>
      </c>
      <c r="L1171" s="4">
        <v>70</v>
      </c>
      <c r="M1171" s="4">
        <v>75</v>
      </c>
      <c r="N1171" s="4">
        <v>80</v>
      </c>
      <c r="O1171" s="4">
        <v>85</v>
      </c>
      <c r="P1171" s="4">
        <v>90</v>
      </c>
      <c r="Q1171" s="4">
        <v>95</v>
      </c>
      <c r="R1171" s="4">
        <v>100</v>
      </c>
      <c r="S1171" s="4">
        <v>105</v>
      </c>
      <c r="T1171" s="4">
        <v>110</v>
      </c>
      <c r="U1171" s="6">
        <v>115</v>
      </c>
      <c r="V1171" s="4">
        <v>120</v>
      </c>
      <c r="W1171" s="4">
        <v>125</v>
      </c>
      <c r="X1171" s="4">
        <v>130</v>
      </c>
      <c r="Y1171" s="4">
        <v>135</v>
      </c>
      <c r="Z1171" s="4">
        <v>140</v>
      </c>
      <c r="AA1171" s="4">
        <v>145</v>
      </c>
      <c r="AB1171" s="4">
        <v>150</v>
      </c>
      <c r="AC1171" s="4">
        <v>155</v>
      </c>
      <c r="AD1171" s="4">
        <v>160</v>
      </c>
      <c r="AE1171" s="5">
        <v>165</v>
      </c>
      <c r="AF1171" s="4">
        <v>170</v>
      </c>
      <c r="AG1171" s="4">
        <v>175</v>
      </c>
      <c r="AH1171" s="4">
        <v>180</v>
      </c>
      <c r="AI1171" s="4">
        <v>185</v>
      </c>
      <c r="AJ1171" s="4">
        <v>190</v>
      </c>
      <c r="AK1171" s="4">
        <v>195</v>
      </c>
      <c r="AL1171" s="4">
        <v>200</v>
      </c>
      <c r="AM1171" s="4">
        <v>205</v>
      </c>
      <c r="AN1171" s="4">
        <v>210</v>
      </c>
      <c r="AO1171" s="6">
        <v>215</v>
      </c>
      <c r="AP1171" s="4">
        <v>220</v>
      </c>
      <c r="AQ1171" s="4">
        <v>225</v>
      </c>
      <c r="AR1171" s="4">
        <v>230</v>
      </c>
      <c r="AS1171" s="4">
        <v>235</v>
      </c>
      <c r="AT1171" s="4">
        <v>240</v>
      </c>
      <c r="AU1171" s="4">
        <v>245</v>
      </c>
      <c r="AV1171" s="4">
        <v>250</v>
      </c>
      <c r="AW1171" s="4">
        <v>255</v>
      </c>
      <c r="AX1171" s="4">
        <v>260</v>
      </c>
      <c r="AY1171" s="5">
        <v>265</v>
      </c>
      <c r="AZ1171" s="4">
        <v>270</v>
      </c>
      <c r="BA1171" s="4">
        <v>275</v>
      </c>
      <c r="BB1171" s="4">
        <v>280</v>
      </c>
      <c r="BC1171" s="4">
        <v>285</v>
      </c>
      <c r="BD1171" s="4">
        <v>290</v>
      </c>
      <c r="BE1171" s="4">
        <v>295</v>
      </c>
      <c r="BF1171" s="4">
        <v>300</v>
      </c>
      <c r="BG1171" s="4">
        <v>305</v>
      </c>
      <c r="BH1171" s="4">
        <v>310</v>
      </c>
      <c r="BI1171" s="6">
        <v>315</v>
      </c>
      <c r="BJ1171" t="s">
        <v>2</v>
      </c>
    </row>
    <row r="1172" spans="1:62">
      <c r="A1172" s="4" t="s">
        <v>5</v>
      </c>
      <c r="B1172" s="4">
        <v>27</v>
      </c>
      <c r="C1172" s="4">
        <v>29</v>
      </c>
      <c r="D1172" s="4">
        <v>31</v>
      </c>
      <c r="E1172" s="4">
        <v>33</v>
      </c>
      <c r="F1172" s="4">
        <v>35</v>
      </c>
      <c r="G1172" s="4">
        <v>37</v>
      </c>
      <c r="H1172" s="4">
        <v>39</v>
      </c>
      <c r="I1172" s="4">
        <v>41</v>
      </c>
      <c r="J1172" s="4">
        <v>43</v>
      </c>
      <c r="K1172" s="5">
        <v>45</v>
      </c>
      <c r="L1172" s="4">
        <v>47</v>
      </c>
      <c r="M1172" s="4">
        <v>49</v>
      </c>
      <c r="N1172" s="4">
        <v>51</v>
      </c>
      <c r="O1172" s="4">
        <v>53</v>
      </c>
      <c r="P1172" s="4">
        <v>55</v>
      </c>
      <c r="Q1172" s="4">
        <v>57</v>
      </c>
      <c r="R1172" s="4">
        <v>59</v>
      </c>
      <c r="S1172" s="4">
        <v>61</v>
      </c>
      <c r="T1172" s="4">
        <v>63</v>
      </c>
      <c r="U1172" s="6">
        <v>65</v>
      </c>
      <c r="V1172" s="4">
        <v>67</v>
      </c>
      <c r="W1172" s="4">
        <v>69</v>
      </c>
      <c r="X1172" s="4">
        <v>71</v>
      </c>
      <c r="Y1172" s="4">
        <v>73</v>
      </c>
      <c r="Z1172" s="4">
        <v>75</v>
      </c>
      <c r="AA1172" s="4">
        <v>77</v>
      </c>
      <c r="AB1172" s="4">
        <v>79</v>
      </c>
      <c r="AC1172" s="4">
        <v>81</v>
      </c>
      <c r="AD1172" s="4">
        <v>83</v>
      </c>
      <c r="AE1172" s="5">
        <v>85</v>
      </c>
      <c r="AF1172" s="4">
        <v>87</v>
      </c>
      <c r="AG1172" s="4">
        <v>89</v>
      </c>
      <c r="AH1172" s="4">
        <v>91</v>
      </c>
      <c r="AI1172" s="4">
        <v>93</v>
      </c>
      <c r="AJ1172" s="4">
        <v>95</v>
      </c>
      <c r="AK1172" s="4">
        <v>97</v>
      </c>
      <c r="AL1172" s="4">
        <v>99</v>
      </c>
      <c r="AM1172" s="4">
        <v>101</v>
      </c>
      <c r="AN1172" s="4">
        <v>103</v>
      </c>
      <c r="AO1172" s="6">
        <v>105</v>
      </c>
      <c r="AP1172" s="4">
        <v>107</v>
      </c>
      <c r="AQ1172" s="4">
        <v>109</v>
      </c>
      <c r="AR1172" s="4">
        <v>111</v>
      </c>
      <c r="AS1172" s="4">
        <v>113</v>
      </c>
      <c r="AT1172" s="4">
        <v>115</v>
      </c>
      <c r="AU1172" s="4">
        <v>117</v>
      </c>
      <c r="AV1172" s="4">
        <v>119</v>
      </c>
      <c r="AW1172" s="4">
        <v>121</v>
      </c>
      <c r="AX1172" s="4">
        <v>123</v>
      </c>
      <c r="AY1172" s="5">
        <v>125</v>
      </c>
      <c r="AZ1172" s="4">
        <v>127</v>
      </c>
      <c r="BA1172" s="4">
        <v>129</v>
      </c>
      <c r="BB1172" s="4">
        <v>131</v>
      </c>
      <c r="BC1172" s="4">
        <v>133</v>
      </c>
      <c r="BD1172" s="4">
        <v>135</v>
      </c>
      <c r="BE1172" s="4">
        <v>137</v>
      </c>
      <c r="BF1172" s="4">
        <v>139</v>
      </c>
      <c r="BG1172" s="4">
        <v>141</v>
      </c>
      <c r="BH1172" s="4">
        <v>143</v>
      </c>
      <c r="BI1172" s="6">
        <v>145</v>
      </c>
      <c r="BJ1172" t="s">
        <v>2</v>
      </c>
    </row>
    <row r="1173" spans="1:62">
      <c r="A1173" s="4" t="s">
        <v>6</v>
      </c>
      <c r="K1173" s="5"/>
      <c r="U1173" s="6"/>
      <c r="AE1173" s="5"/>
      <c r="AO1173" s="6"/>
      <c r="AY1173" s="5"/>
      <c r="BI1173" s="6"/>
    </row>
    <row r="1174" spans="1:62">
      <c r="A1174" s="4" t="s">
        <v>476</v>
      </c>
      <c r="K1174" s="5"/>
      <c r="U1174" s="6"/>
      <c r="AE1174" s="5"/>
      <c r="AO1174" s="6"/>
      <c r="AY1174" s="5"/>
      <c r="BI1174" s="6"/>
    </row>
    <row r="1175" spans="1:62">
      <c r="A1175" s="4" t="s">
        <v>21</v>
      </c>
      <c r="B1175" s="4">
        <v>1</v>
      </c>
      <c r="C1175" s="4">
        <v>1</v>
      </c>
      <c r="D1175" s="4">
        <v>1</v>
      </c>
      <c r="E1175" s="4">
        <v>1</v>
      </c>
      <c r="F1175" s="4">
        <v>1</v>
      </c>
      <c r="G1175" s="4">
        <v>1</v>
      </c>
      <c r="H1175" s="4">
        <v>1</v>
      </c>
      <c r="I1175" s="4">
        <v>1</v>
      </c>
      <c r="J1175" s="4">
        <v>1</v>
      </c>
      <c r="K1175" s="5">
        <v>1</v>
      </c>
      <c r="L1175" s="4">
        <v>1</v>
      </c>
      <c r="M1175" s="4">
        <v>1</v>
      </c>
      <c r="N1175" s="4">
        <v>1</v>
      </c>
      <c r="O1175" s="4">
        <v>1</v>
      </c>
      <c r="P1175" s="4">
        <v>1</v>
      </c>
      <c r="Q1175" s="4">
        <v>1</v>
      </c>
      <c r="R1175" s="4">
        <v>1</v>
      </c>
      <c r="S1175" s="4">
        <v>1</v>
      </c>
      <c r="T1175" s="4">
        <v>1</v>
      </c>
      <c r="U1175" s="6">
        <v>1</v>
      </c>
      <c r="V1175" s="4">
        <v>1</v>
      </c>
      <c r="W1175" s="4">
        <v>1</v>
      </c>
      <c r="X1175" s="4">
        <v>1</v>
      </c>
      <c r="Y1175" s="4">
        <v>1</v>
      </c>
      <c r="Z1175" s="4">
        <v>1</v>
      </c>
      <c r="AA1175" s="4">
        <v>1</v>
      </c>
      <c r="AB1175" s="4">
        <v>1</v>
      </c>
      <c r="AC1175" s="4">
        <v>1</v>
      </c>
      <c r="AD1175" s="4">
        <v>1</v>
      </c>
      <c r="AE1175" s="5">
        <v>1</v>
      </c>
      <c r="AF1175" s="4">
        <v>1</v>
      </c>
      <c r="AG1175" s="4">
        <v>1</v>
      </c>
      <c r="AH1175" s="4">
        <v>1</v>
      </c>
      <c r="AI1175" s="4">
        <v>1</v>
      </c>
      <c r="AJ1175" s="4">
        <v>1</v>
      </c>
      <c r="AK1175" s="4">
        <v>1</v>
      </c>
      <c r="AL1175" s="4">
        <v>1</v>
      </c>
      <c r="AM1175" s="4">
        <v>1</v>
      </c>
      <c r="AN1175" s="4">
        <v>1</v>
      </c>
      <c r="AO1175" s="6">
        <v>1</v>
      </c>
      <c r="AP1175" s="4">
        <v>1</v>
      </c>
      <c r="AQ1175" s="4">
        <v>1</v>
      </c>
      <c r="AR1175" s="4">
        <v>1</v>
      </c>
      <c r="AS1175" s="4">
        <v>1</v>
      </c>
      <c r="AT1175" s="4">
        <v>1</v>
      </c>
      <c r="AU1175" s="4">
        <v>1</v>
      </c>
      <c r="AV1175" s="4">
        <v>1</v>
      </c>
      <c r="AW1175" s="4">
        <v>1</v>
      </c>
      <c r="AX1175" s="4">
        <v>1</v>
      </c>
      <c r="AY1175" s="5">
        <v>1</v>
      </c>
      <c r="AZ1175" s="4">
        <v>1</v>
      </c>
      <c r="BA1175" s="4">
        <v>1</v>
      </c>
      <c r="BB1175" s="4">
        <v>1</v>
      </c>
      <c r="BC1175" s="4">
        <v>1</v>
      </c>
      <c r="BD1175" s="4">
        <v>1</v>
      </c>
      <c r="BE1175" s="4">
        <v>1</v>
      </c>
      <c r="BF1175" s="4">
        <v>1</v>
      </c>
      <c r="BG1175" s="4">
        <v>1</v>
      </c>
      <c r="BH1175" s="4">
        <v>1</v>
      </c>
      <c r="BI1175" s="6">
        <v>1</v>
      </c>
      <c r="BJ1175" t="s">
        <v>2</v>
      </c>
    </row>
    <row r="1176" spans="1:62">
      <c r="A1176" s="4" t="s">
        <v>22</v>
      </c>
      <c r="B1176" s="4">
        <v>35</v>
      </c>
      <c r="C1176" s="4">
        <f>B1176+6</f>
        <v>41</v>
      </c>
      <c r="D1176" s="4">
        <f t="shared" ref="D1176:I1176" si="5202">C1176+6</f>
        <v>47</v>
      </c>
      <c r="E1176" s="4">
        <f t="shared" si="5202"/>
        <v>53</v>
      </c>
      <c r="F1176" s="4">
        <f t="shared" si="5202"/>
        <v>59</v>
      </c>
      <c r="G1176" s="4">
        <f t="shared" si="5202"/>
        <v>65</v>
      </c>
      <c r="H1176" s="4">
        <f t="shared" si="5202"/>
        <v>71</v>
      </c>
      <c r="I1176" s="4">
        <f t="shared" si="5202"/>
        <v>77</v>
      </c>
      <c r="J1176" s="4">
        <f>I1176+9</f>
        <v>86</v>
      </c>
      <c r="K1176">
        <f t="shared" ref="K1176:Q1176" si="5203">J1176+9</f>
        <v>95</v>
      </c>
      <c r="L1176" s="4">
        <f t="shared" si="5203"/>
        <v>104</v>
      </c>
      <c r="M1176" s="4">
        <f t="shared" si="5203"/>
        <v>113</v>
      </c>
      <c r="N1176" s="4">
        <f t="shared" si="5203"/>
        <v>122</v>
      </c>
      <c r="O1176" s="4">
        <f t="shared" si="5203"/>
        <v>131</v>
      </c>
      <c r="P1176" s="4">
        <f t="shared" si="5203"/>
        <v>140</v>
      </c>
      <c r="Q1176" s="4">
        <f t="shared" si="5203"/>
        <v>149</v>
      </c>
      <c r="R1176" s="4">
        <f>Q1176+13</f>
        <v>162</v>
      </c>
      <c r="S1176" s="4">
        <f t="shared" ref="S1176:W1176" si="5204">R1176+13</f>
        <v>175</v>
      </c>
      <c r="T1176" s="4">
        <f t="shared" si="5204"/>
        <v>188</v>
      </c>
      <c r="U1176">
        <f t="shared" si="5204"/>
        <v>201</v>
      </c>
      <c r="V1176" s="4">
        <f t="shared" si="5204"/>
        <v>214</v>
      </c>
      <c r="W1176" s="4">
        <f t="shared" si="5204"/>
        <v>227</v>
      </c>
      <c r="X1176" s="4">
        <f>W1176+17</f>
        <v>244</v>
      </c>
      <c r="Y1176" s="4">
        <f t="shared" ref="Y1176:AC1176" si="5205">X1176+17</f>
        <v>261</v>
      </c>
      <c r="Z1176" s="4">
        <f t="shared" si="5205"/>
        <v>278</v>
      </c>
      <c r="AA1176" s="4">
        <f t="shared" si="5205"/>
        <v>295</v>
      </c>
      <c r="AB1176" s="4">
        <f t="shared" si="5205"/>
        <v>312</v>
      </c>
      <c r="AC1176" s="4">
        <f t="shared" si="5205"/>
        <v>329</v>
      </c>
      <c r="AD1176" s="4">
        <f>AC1176+19</f>
        <v>348</v>
      </c>
      <c r="AE1176">
        <f t="shared" ref="AE1176:BI1176" si="5206">AD1176+19</f>
        <v>367</v>
      </c>
      <c r="AF1176" s="4">
        <f t="shared" si="5206"/>
        <v>386</v>
      </c>
      <c r="AG1176" s="4">
        <f t="shared" si="5206"/>
        <v>405</v>
      </c>
      <c r="AH1176" s="4">
        <f t="shared" si="5206"/>
        <v>424</v>
      </c>
      <c r="AI1176" s="4">
        <f t="shared" si="5206"/>
        <v>443</v>
      </c>
      <c r="AJ1176" s="4">
        <f t="shared" si="5206"/>
        <v>462</v>
      </c>
      <c r="AK1176" s="4">
        <f t="shared" si="5206"/>
        <v>481</v>
      </c>
      <c r="AL1176" s="4">
        <f t="shared" si="5206"/>
        <v>500</v>
      </c>
      <c r="AM1176" s="4">
        <f t="shared" si="5206"/>
        <v>519</v>
      </c>
      <c r="AN1176" s="4">
        <f t="shared" si="5206"/>
        <v>538</v>
      </c>
      <c r="AO1176">
        <f t="shared" si="5206"/>
        <v>557</v>
      </c>
      <c r="AP1176" s="4">
        <f t="shared" si="5206"/>
        <v>576</v>
      </c>
      <c r="AQ1176" s="4">
        <f t="shared" si="5206"/>
        <v>595</v>
      </c>
      <c r="AR1176" s="4">
        <f t="shared" si="5206"/>
        <v>614</v>
      </c>
      <c r="AS1176" s="4">
        <f t="shared" si="5206"/>
        <v>633</v>
      </c>
      <c r="AT1176" s="4">
        <f t="shared" si="5206"/>
        <v>652</v>
      </c>
      <c r="AU1176" s="4">
        <f t="shared" si="5206"/>
        <v>671</v>
      </c>
      <c r="AV1176" s="4">
        <f t="shared" si="5206"/>
        <v>690</v>
      </c>
      <c r="AW1176" s="4">
        <f t="shared" si="5206"/>
        <v>709</v>
      </c>
      <c r="AX1176" s="4">
        <f t="shared" si="5206"/>
        <v>728</v>
      </c>
      <c r="AY1176">
        <f t="shared" si="5206"/>
        <v>747</v>
      </c>
      <c r="AZ1176" s="4">
        <f t="shared" si="5206"/>
        <v>766</v>
      </c>
      <c r="BA1176" s="4">
        <f t="shared" si="5206"/>
        <v>785</v>
      </c>
      <c r="BB1176" s="4">
        <f t="shared" si="5206"/>
        <v>804</v>
      </c>
      <c r="BC1176" s="4">
        <f t="shared" si="5206"/>
        <v>823</v>
      </c>
      <c r="BD1176" s="4">
        <f t="shared" si="5206"/>
        <v>842</v>
      </c>
      <c r="BE1176" s="4">
        <f t="shared" si="5206"/>
        <v>861</v>
      </c>
      <c r="BF1176" s="4">
        <f t="shared" si="5206"/>
        <v>880</v>
      </c>
      <c r="BG1176" s="4">
        <f t="shared" si="5206"/>
        <v>899</v>
      </c>
      <c r="BH1176" s="4">
        <f t="shared" si="5206"/>
        <v>918</v>
      </c>
      <c r="BI1176">
        <f t="shared" si="5206"/>
        <v>937</v>
      </c>
      <c r="BJ1176" t="s">
        <v>2</v>
      </c>
    </row>
    <row r="1177" spans="1:62">
      <c r="A1177" s="4" t="s">
        <v>6</v>
      </c>
      <c r="K1177" s="5"/>
      <c r="U1177" s="6"/>
      <c r="AE1177" s="5"/>
      <c r="AO1177" s="6"/>
      <c r="AY1177" s="5"/>
      <c r="BI1177" s="6"/>
    </row>
    <row r="1178" spans="1:62">
      <c r="K1178" s="5"/>
      <c r="U1178" s="6"/>
      <c r="AE1178" s="5"/>
      <c r="AO1178" s="6"/>
      <c r="AY1178" s="5"/>
      <c r="BI1178" s="6"/>
    </row>
    <row r="1179" spans="1:62">
      <c r="K1179" s="5"/>
      <c r="U1179" s="6"/>
      <c r="AE1179" s="5"/>
      <c r="AO1179" s="6"/>
      <c r="AY1179" s="5"/>
      <c r="BI1179" s="6"/>
    </row>
    <row r="1180" spans="1:62">
      <c r="K1180" s="5"/>
      <c r="U1180" s="6"/>
      <c r="AE1180" s="5"/>
      <c r="AO1180" s="6"/>
      <c r="AY1180" s="5"/>
      <c r="BI1180" s="6"/>
    </row>
    <row r="1181" spans="1:62">
      <c r="K1181" s="5"/>
      <c r="U1181" s="6"/>
      <c r="AE1181" s="5"/>
      <c r="AO1181" s="6"/>
      <c r="AY1181" s="5"/>
      <c r="BI1181" s="6"/>
    </row>
    <row r="1182" spans="1:62">
      <c r="K1182" s="5"/>
      <c r="U1182" s="6"/>
      <c r="AE1182" s="5"/>
      <c r="AO1182" s="6"/>
      <c r="AY1182" s="5"/>
      <c r="BI1182" s="6"/>
    </row>
    <row r="1183" spans="1:62">
      <c r="A1183" s="4" t="s">
        <v>477</v>
      </c>
      <c r="K1183" s="5"/>
      <c r="U1183" s="6"/>
      <c r="AE1183" s="5"/>
      <c r="AO1183" s="6"/>
      <c r="AY1183" s="5"/>
      <c r="BI1183" s="6"/>
    </row>
    <row r="1184" spans="1:62">
      <c r="A1184" s="4" t="s">
        <v>478</v>
      </c>
      <c r="B1184" s="4">
        <v>25</v>
      </c>
      <c r="C1184" s="4">
        <v>40</v>
      </c>
      <c r="D1184" s="4">
        <v>55</v>
      </c>
      <c r="E1184" s="4">
        <v>70</v>
      </c>
      <c r="F1184" s="4">
        <v>85</v>
      </c>
      <c r="G1184" s="4">
        <v>100</v>
      </c>
      <c r="H1184" s="4">
        <v>115</v>
      </c>
      <c r="I1184" s="4">
        <v>130</v>
      </c>
      <c r="J1184" s="4">
        <v>145</v>
      </c>
      <c r="K1184" s="5">
        <v>160</v>
      </c>
      <c r="L1184" s="4">
        <v>175</v>
      </c>
      <c r="M1184" s="4">
        <v>190</v>
      </c>
      <c r="N1184" s="4">
        <v>205</v>
      </c>
      <c r="O1184" s="4">
        <v>220</v>
      </c>
      <c r="P1184" s="4">
        <v>235</v>
      </c>
      <c r="Q1184" s="4">
        <v>250</v>
      </c>
      <c r="R1184" s="4">
        <v>265</v>
      </c>
      <c r="S1184" s="4">
        <v>280</v>
      </c>
      <c r="T1184" s="4">
        <v>295</v>
      </c>
      <c r="U1184" s="6">
        <v>310</v>
      </c>
      <c r="V1184" s="4">
        <v>325</v>
      </c>
      <c r="W1184" s="4">
        <v>340</v>
      </c>
      <c r="X1184" s="4">
        <v>355</v>
      </c>
      <c r="Y1184" s="4">
        <v>370</v>
      </c>
      <c r="Z1184" s="4">
        <v>385</v>
      </c>
      <c r="AA1184" s="4">
        <v>400</v>
      </c>
      <c r="AB1184" s="4">
        <v>415</v>
      </c>
      <c r="AC1184" s="4">
        <v>430</v>
      </c>
      <c r="AD1184" s="4">
        <v>445</v>
      </c>
      <c r="AE1184" s="5">
        <v>460</v>
      </c>
      <c r="AF1184" s="4">
        <v>475</v>
      </c>
      <c r="AG1184" s="4">
        <v>490</v>
      </c>
      <c r="AH1184" s="4">
        <v>505</v>
      </c>
      <c r="AI1184" s="4">
        <v>520</v>
      </c>
      <c r="AJ1184" s="4">
        <v>535</v>
      </c>
      <c r="AK1184" s="4">
        <v>550</v>
      </c>
      <c r="AL1184" s="4">
        <v>565</v>
      </c>
      <c r="AM1184" s="4">
        <v>580</v>
      </c>
      <c r="AN1184" s="4">
        <v>595</v>
      </c>
      <c r="AO1184" s="6">
        <v>610</v>
      </c>
      <c r="AP1184" s="4">
        <v>625</v>
      </c>
      <c r="AQ1184" s="4">
        <v>640</v>
      </c>
      <c r="AR1184" s="4">
        <v>655</v>
      </c>
      <c r="AS1184" s="4">
        <v>670</v>
      </c>
      <c r="AT1184" s="4">
        <v>685</v>
      </c>
      <c r="AU1184" s="4">
        <v>700</v>
      </c>
      <c r="AV1184" s="4">
        <v>715</v>
      </c>
      <c r="AW1184" s="4">
        <v>730</v>
      </c>
      <c r="AX1184" s="4">
        <v>745</v>
      </c>
      <c r="AY1184" s="5">
        <v>760</v>
      </c>
      <c r="AZ1184" s="4">
        <v>775</v>
      </c>
      <c r="BA1184" s="4">
        <v>790</v>
      </c>
      <c r="BB1184" s="4">
        <v>805</v>
      </c>
      <c r="BC1184" s="4">
        <v>820</v>
      </c>
      <c r="BD1184" s="4">
        <v>835</v>
      </c>
      <c r="BE1184" s="4">
        <v>850</v>
      </c>
      <c r="BF1184" s="4">
        <v>865</v>
      </c>
      <c r="BG1184" s="4">
        <v>880</v>
      </c>
      <c r="BH1184" s="4">
        <v>895</v>
      </c>
      <c r="BI1184" s="6">
        <v>910</v>
      </c>
      <c r="BJ1184" t="s">
        <v>2</v>
      </c>
    </row>
    <row r="1185" spans="1:62">
      <c r="A1185" s="4" t="s">
        <v>479</v>
      </c>
      <c r="B1185" s="4">
        <v>15</v>
      </c>
      <c r="C1185" s="4">
        <v>30</v>
      </c>
      <c r="D1185" s="4">
        <v>45</v>
      </c>
      <c r="E1185" s="4">
        <v>60</v>
      </c>
      <c r="F1185" s="4">
        <v>75</v>
      </c>
      <c r="G1185" s="4">
        <v>90</v>
      </c>
      <c r="H1185" s="4">
        <v>105</v>
      </c>
      <c r="I1185" s="4">
        <v>120</v>
      </c>
      <c r="J1185" s="4">
        <v>135</v>
      </c>
      <c r="K1185" s="5">
        <v>150</v>
      </c>
      <c r="L1185" s="4">
        <v>165</v>
      </c>
      <c r="M1185" s="4">
        <v>180</v>
      </c>
      <c r="N1185" s="4">
        <v>195</v>
      </c>
      <c r="O1185" s="4">
        <v>210</v>
      </c>
      <c r="P1185" s="4">
        <v>225</v>
      </c>
      <c r="Q1185" s="4">
        <v>240</v>
      </c>
      <c r="R1185" s="4">
        <v>255</v>
      </c>
      <c r="S1185" s="4">
        <v>270</v>
      </c>
      <c r="T1185" s="4">
        <v>285</v>
      </c>
      <c r="U1185" s="6">
        <v>300</v>
      </c>
      <c r="V1185" s="4">
        <v>315</v>
      </c>
      <c r="W1185" s="4">
        <v>330</v>
      </c>
      <c r="X1185" s="4">
        <v>345</v>
      </c>
      <c r="Y1185" s="4">
        <v>360</v>
      </c>
      <c r="Z1185" s="4">
        <v>375</v>
      </c>
      <c r="AA1185" s="4">
        <v>390</v>
      </c>
      <c r="AB1185" s="4">
        <v>405</v>
      </c>
      <c r="AC1185" s="4">
        <v>420</v>
      </c>
      <c r="AD1185" s="4">
        <v>435</v>
      </c>
      <c r="AE1185" s="5">
        <v>450</v>
      </c>
      <c r="AF1185" s="4">
        <v>465</v>
      </c>
      <c r="AG1185" s="4">
        <v>480</v>
      </c>
      <c r="AH1185" s="4">
        <v>495</v>
      </c>
      <c r="AI1185" s="4">
        <v>510</v>
      </c>
      <c r="AJ1185" s="4">
        <v>525</v>
      </c>
      <c r="AK1185" s="4">
        <v>540</v>
      </c>
      <c r="AL1185" s="4">
        <v>555</v>
      </c>
      <c r="AM1185" s="4">
        <v>570</v>
      </c>
      <c r="AN1185" s="4">
        <v>585</v>
      </c>
      <c r="AO1185" s="6">
        <v>600</v>
      </c>
      <c r="AP1185" s="4">
        <v>615</v>
      </c>
      <c r="AQ1185" s="4">
        <v>630</v>
      </c>
      <c r="AR1185" s="4">
        <v>645</v>
      </c>
      <c r="AS1185" s="4">
        <v>660</v>
      </c>
      <c r="AT1185" s="4">
        <v>675</v>
      </c>
      <c r="AU1185" s="4">
        <v>690</v>
      </c>
      <c r="AV1185" s="4">
        <v>705</v>
      </c>
      <c r="AW1185" s="4">
        <v>720</v>
      </c>
      <c r="AX1185" s="4">
        <v>735</v>
      </c>
      <c r="AY1185" s="5">
        <v>750</v>
      </c>
      <c r="AZ1185" s="4">
        <v>765</v>
      </c>
      <c r="BA1185" s="4">
        <v>780</v>
      </c>
      <c r="BB1185" s="4">
        <v>795</v>
      </c>
      <c r="BC1185" s="4">
        <v>810</v>
      </c>
      <c r="BD1185" s="4">
        <v>825</v>
      </c>
      <c r="BE1185" s="4">
        <v>840</v>
      </c>
      <c r="BF1185" s="4">
        <v>855</v>
      </c>
      <c r="BG1185" s="4">
        <v>870</v>
      </c>
      <c r="BH1185" s="4">
        <v>885</v>
      </c>
      <c r="BI1185" s="6">
        <v>900</v>
      </c>
      <c r="BJ1185" t="s">
        <v>2</v>
      </c>
    </row>
    <row r="1186" spans="1:62">
      <c r="A1186" s="4" t="s">
        <v>58</v>
      </c>
      <c r="B1186" s="4">
        <v>1.5</v>
      </c>
      <c r="C1186" s="4">
        <v>1.7</v>
      </c>
      <c r="D1186" s="4">
        <v>2</v>
      </c>
      <c r="E1186" s="4">
        <v>2.2000000000000002</v>
      </c>
      <c r="F1186" s="4">
        <v>2.5</v>
      </c>
      <c r="G1186" s="4">
        <v>2.7</v>
      </c>
      <c r="H1186" s="4">
        <v>3</v>
      </c>
      <c r="I1186" s="4">
        <v>3.2</v>
      </c>
      <c r="J1186" s="4">
        <v>3.5</v>
      </c>
      <c r="K1186" s="5">
        <v>3.7</v>
      </c>
      <c r="L1186" s="4">
        <v>4</v>
      </c>
      <c r="M1186" s="4">
        <v>4.2</v>
      </c>
      <c r="N1186" s="4">
        <v>4.5</v>
      </c>
      <c r="O1186" s="4">
        <v>4.7</v>
      </c>
      <c r="P1186" s="4">
        <v>5</v>
      </c>
      <c r="Q1186" s="4">
        <v>5.2</v>
      </c>
      <c r="R1186" s="4">
        <v>5.5</v>
      </c>
      <c r="S1186" s="4">
        <v>5.7</v>
      </c>
      <c r="T1186" s="4">
        <v>6</v>
      </c>
      <c r="U1186" s="6">
        <v>6.2</v>
      </c>
      <c r="V1186" s="4">
        <v>6.5</v>
      </c>
      <c r="W1186" s="4">
        <v>6.7</v>
      </c>
      <c r="X1186" s="4">
        <v>7</v>
      </c>
      <c r="Y1186" s="4">
        <v>7.2</v>
      </c>
      <c r="Z1186" s="4">
        <v>7.5</v>
      </c>
      <c r="AA1186" s="4">
        <v>7.7</v>
      </c>
      <c r="AB1186" s="4">
        <v>8</v>
      </c>
      <c r="AC1186" s="4">
        <v>8.1999999999999993</v>
      </c>
      <c r="AD1186" s="4">
        <v>8.5</v>
      </c>
      <c r="AE1186" s="5">
        <v>8.6999999999999993</v>
      </c>
      <c r="AF1186" s="4">
        <v>9</v>
      </c>
      <c r="AG1186" s="4">
        <v>9.1999999999999993</v>
      </c>
      <c r="AH1186" s="4">
        <v>9.5</v>
      </c>
      <c r="AI1186" s="4">
        <v>9.6999999999999993</v>
      </c>
      <c r="AJ1186" s="4">
        <v>10</v>
      </c>
      <c r="AK1186" s="4">
        <v>10.199999999999999</v>
      </c>
      <c r="AL1186" s="4">
        <v>10.5</v>
      </c>
      <c r="AM1186" s="4">
        <v>10.7</v>
      </c>
      <c r="AN1186" s="4">
        <v>11</v>
      </c>
      <c r="AO1186" s="6">
        <v>11.2</v>
      </c>
      <c r="AP1186" s="4">
        <v>11.5</v>
      </c>
      <c r="AQ1186" s="4">
        <v>11.7</v>
      </c>
      <c r="AR1186" s="4">
        <v>12</v>
      </c>
      <c r="AS1186" s="4">
        <v>12.2</v>
      </c>
      <c r="AT1186" s="4">
        <v>12.5</v>
      </c>
      <c r="AU1186" s="4">
        <v>12.7</v>
      </c>
      <c r="AV1186" s="4">
        <v>13</v>
      </c>
      <c r="AW1186" s="4">
        <v>13.2</v>
      </c>
      <c r="AX1186" s="4">
        <v>13.5</v>
      </c>
      <c r="AY1186" s="5">
        <v>13.7</v>
      </c>
      <c r="AZ1186" s="4">
        <v>14</v>
      </c>
      <c r="BA1186" s="4">
        <v>14.2</v>
      </c>
      <c r="BB1186" s="4">
        <v>14.5</v>
      </c>
      <c r="BC1186" s="4">
        <v>14.7</v>
      </c>
      <c r="BD1186" s="4">
        <v>15</v>
      </c>
      <c r="BE1186" s="4">
        <v>15.2</v>
      </c>
      <c r="BF1186" s="4">
        <v>15.5</v>
      </c>
      <c r="BG1186" s="4">
        <v>15.7</v>
      </c>
      <c r="BH1186" s="4">
        <v>16</v>
      </c>
      <c r="BI1186" s="6">
        <v>16.2</v>
      </c>
      <c r="BJ1186" t="s">
        <v>2</v>
      </c>
    </row>
    <row r="1187" spans="1:62">
      <c r="A1187" s="4" t="s">
        <v>6</v>
      </c>
      <c r="K1187" s="5"/>
      <c r="U1187" s="6"/>
      <c r="AE1187" s="5"/>
      <c r="AO1187" s="6"/>
      <c r="AY1187" s="5"/>
      <c r="BI1187" s="6"/>
    </row>
    <row r="1188" spans="1:62">
      <c r="A1188" s="4" t="s">
        <v>480</v>
      </c>
      <c r="K1188" s="5"/>
      <c r="U1188" s="6"/>
      <c r="AE1188" s="5"/>
      <c r="AO1188" s="6"/>
      <c r="AY1188" s="5"/>
      <c r="BI1188" s="6"/>
    </row>
    <row r="1189" spans="1:62">
      <c r="A1189" s="4" t="s">
        <v>478</v>
      </c>
      <c r="B1189" s="4">
        <v>20</v>
      </c>
      <c r="C1189" s="4">
        <v>32</v>
      </c>
      <c r="D1189" s="4">
        <v>44</v>
      </c>
      <c r="E1189" s="4">
        <v>56</v>
      </c>
      <c r="F1189" s="4">
        <v>68</v>
      </c>
      <c r="G1189" s="4">
        <v>80</v>
      </c>
      <c r="H1189" s="4">
        <v>92</v>
      </c>
      <c r="I1189" s="4">
        <v>104</v>
      </c>
      <c r="J1189" s="4">
        <v>116</v>
      </c>
      <c r="K1189" s="5">
        <v>128</v>
      </c>
      <c r="L1189" s="4">
        <v>140</v>
      </c>
      <c r="M1189" s="4">
        <v>152</v>
      </c>
      <c r="N1189" s="4">
        <v>164</v>
      </c>
      <c r="O1189" s="4">
        <v>176</v>
      </c>
      <c r="P1189" s="4">
        <v>188</v>
      </c>
      <c r="Q1189" s="4">
        <v>200</v>
      </c>
      <c r="R1189" s="4">
        <v>212</v>
      </c>
      <c r="S1189" s="4">
        <v>224</v>
      </c>
      <c r="T1189" s="4">
        <v>236</v>
      </c>
      <c r="U1189" s="6">
        <v>248</v>
      </c>
      <c r="V1189" s="4">
        <v>260</v>
      </c>
      <c r="W1189" s="4">
        <v>272</v>
      </c>
      <c r="X1189" s="4">
        <v>284</v>
      </c>
      <c r="Y1189" s="4">
        <v>296</v>
      </c>
      <c r="Z1189" s="4">
        <v>308</v>
      </c>
      <c r="AA1189" s="4">
        <v>320</v>
      </c>
      <c r="AB1189" s="4">
        <v>332</v>
      </c>
      <c r="AC1189" s="4">
        <v>344</v>
      </c>
      <c r="AD1189" s="4">
        <v>356</v>
      </c>
      <c r="AE1189" s="5">
        <v>368</v>
      </c>
      <c r="AF1189" s="4">
        <v>380</v>
      </c>
      <c r="AG1189" s="4">
        <v>392</v>
      </c>
      <c r="AH1189" s="4">
        <v>404</v>
      </c>
      <c r="AI1189" s="4">
        <v>416</v>
      </c>
      <c r="AJ1189" s="4">
        <v>428</v>
      </c>
      <c r="AK1189" s="4">
        <v>440</v>
      </c>
      <c r="AL1189" s="4">
        <v>452</v>
      </c>
      <c r="AM1189" s="4">
        <v>464</v>
      </c>
      <c r="AN1189" s="4">
        <v>476</v>
      </c>
      <c r="AO1189" s="6">
        <v>488</v>
      </c>
      <c r="AP1189" s="4">
        <v>500</v>
      </c>
      <c r="AQ1189" s="4">
        <v>512</v>
      </c>
      <c r="AR1189" s="4">
        <v>524</v>
      </c>
      <c r="AS1189" s="4">
        <v>536</v>
      </c>
      <c r="AT1189" s="4">
        <v>548</v>
      </c>
      <c r="AU1189" s="4">
        <v>560</v>
      </c>
      <c r="AV1189" s="4">
        <v>572</v>
      </c>
      <c r="AW1189" s="4">
        <v>584</v>
      </c>
      <c r="AX1189" s="4">
        <v>596</v>
      </c>
      <c r="AY1189" s="5">
        <v>608</v>
      </c>
      <c r="AZ1189" s="4">
        <v>620</v>
      </c>
      <c r="BA1189" s="4">
        <v>632</v>
      </c>
      <c r="BB1189" s="4">
        <v>644</v>
      </c>
      <c r="BC1189" s="4">
        <v>656</v>
      </c>
      <c r="BD1189" s="4">
        <v>668</v>
      </c>
      <c r="BE1189" s="4">
        <v>680</v>
      </c>
      <c r="BF1189" s="4">
        <v>692</v>
      </c>
      <c r="BG1189" s="4">
        <v>704</v>
      </c>
      <c r="BH1189" s="4">
        <v>716</v>
      </c>
      <c r="BI1189" s="6">
        <v>728</v>
      </c>
      <c r="BJ1189" t="s">
        <v>2</v>
      </c>
    </row>
    <row r="1190" spans="1:62">
      <c r="A1190" s="4" t="s">
        <v>21</v>
      </c>
      <c r="B1190" s="4">
        <v>1</v>
      </c>
      <c r="C1190" s="4">
        <v>1</v>
      </c>
      <c r="D1190" s="4">
        <v>1</v>
      </c>
      <c r="E1190" s="4">
        <v>1</v>
      </c>
      <c r="F1190" s="4">
        <v>1</v>
      </c>
      <c r="G1190" s="4">
        <v>1</v>
      </c>
      <c r="H1190" s="4">
        <v>1</v>
      </c>
      <c r="I1190" s="4">
        <v>1</v>
      </c>
      <c r="J1190" s="4">
        <v>1</v>
      </c>
      <c r="K1190" s="5">
        <v>1</v>
      </c>
      <c r="L1190" s="4">
        <v>1</v>
      </c>
      <c r="M1190" s="4">
        <v>1</v>
      </c>
      <c r="N1190" s="4">
        <v>1</v>
      </c>
      <c r="O1190" s="4">
        <v>1</v>
      </c>
      <c r="P1190" s="4">
        <v>1</v>
      </c>
      <c r="Q1190" s="4">
        <v>1</v>
      </c>
      <c r="R1190" s="4">
        <v>1</v>
      </c>
      <c r="S1190" s="4">
        <v>1</v>
      </c>
      <c r="T1190" s="4">
        <v>1</v>
      </c>
      <c r="U1190" s="6">
        <v>1</v>
      </c>
      <c r="V1190" s="4">
        <v>1</v>
      </c>
      <c r="W1190" s="4">
        <v>1</v>
      </c>
      <c r="X1190" s="4">
        <v>1</v>
      </c>
      <c r="Y1190" s="4">
        <v>1</v>
      </c>
      <c r="Z1190" s="4">
        <v>1</v>
      </c>
      <c r="AA1190" s="4">
        <v>1</v>
      </c>
      <c r="AB1190" s="4">
        <v>1</v>
      </c>
      <c r="AC1190" s="4">
        <v>1</v>
      </c>
      <c r="AD1190" s="4">
        <v>1</v>
      </c>
      <c r="AE1190" s="5">
        <v>1</v>
      </c>
      <c r="AF1190" s="4">
        <v>1</v>
      </c>
      <c r="AG1190" s="4">
        <v>1</v>
      </c>
      <c r="AH1190" s="4">
        <v>1</v>
      </c>
      <c r="AI1190" s="4">
        <v>1</v>
      </c>
      <c r="AJ1190" s="4">
        <v>1</v>
      </c>
      <c r="AK1190" s="4">
        <v>1</v>
      </c>
      <c r="AL1190" s="4">
        <v>1</v>
      </c>
      <c r="AM1190" s="4">
        <v>1</v>
      </c>
      <c r="AN1190" s="4">
        <v>1</v>
      </c>
      <c r="AO1190" s="6">
        <v>1</v>
      </c>
      <c r="AP1190" s="4">
        <v>1</v>
      </c>
      <c r="AQ1190" s="4">
        <v>1</v>
      </c>
      <c r="AR1190" s="4">
        <v>1</v>
      </c>
      <c r="AS1190" s="4">
        <v>1</v>
      </c>
      <c r="AT1190" s="4">
        <v>1</v>
      </c>
      <c r="AU1190" s="4">
        <v>1</v>
      </c>
      <c r="AV1190" s="4">
        <v>1</v>
      </c>
      <c r="AW1190" s="4">
        <v>1</v>
      </c>
      <c r="AX1190" s="4">
        <v>1</v>
      </c>
      <c r="AY1190" s="5">
        <v>1</v>
      </c>
      <c r="AZ1190" s="4">
        <v>1</v>
      </c>
      <c r="BA1190" s="4">
        <v>1</v>
      </c>
      <c r="BB1190" s="4">
        <v>1</v>
      </c>
      <c r="BC1190" s="4">
        <v>1</v>
      </c>
      <c r="BD1190" s="4">
        <v>1</v>
      </c>
      <c r="BE1190" s="4">
        <v>1</v>
      </c>
      <c r="BF1190" s="4">
        <v>1</v>
      </c>
      <c r="BG1190" s="4">
        <v>1</v>
      </c>
      <c r="BH1190" s="4">
        <v>1</v>
      </c>
      <c r="BI1190" s="6">
        <v>1</v>
      </c>
      <c r="BJ1190" t="s">
        <v>2</v>
      </c>
    </row>
    <row r="1191" spans="1:62">
      <c r="A1191" s="4" t="s">
        <v>22</v>
      </c>
      <c r="B1191" s="4">
        <v>1</v>
      </c>
      <c r="C1191" s="4">
        <v>3</v>
      </c>
      <c r="D1191" s="4">
        <v>5</v>
      </c>
      <c r="E1191" s="4">
        <v>7</v>
      </c>
      <c r="F1191" s="4">
        <v>9</v>
      </c>
      <c r="G1191" s="4">
        <v>11</v>
      </c>
      <c r="H1191" s="4">
        <v>13</v>
      </c>
      <c r="I1191" s="4">
        <v>15</v>
      </c>
      <c r="J1191" s="4">
        <v>19</v>
      </c>
      <c r="K1191" s="5">
        <v>23</v>
      </c>
      <c r="L1191" s="4">
        <v>27</v>
      </c>
      <c r="M1191" s="4">
        <v>31</v>
      </c>
      <c r="N1191" s="4">
        <v>35</v>
      </c>
      <c r="O1191" s="4">
        <v>39</v>
      </c>
      <c r="P1191" s="4">
        <v>43</v>
      </c>
      <c r="Q1191" s="4">
        <v>47</v>
      </c>
      <c r="R1191" s="4">
        <v>59</v>
      </c>
      <c r="S1191" s="4">
        <v>71</v>
      </c>
      <c r="T1191" s="4">
        <v>83</v>
      </c>
      <c r="U1191" s="6">
        <v>95</v>
      </c>
      <c r="V1191" s="4">
        <v>107</v>
      </c>
      <c r="W1191" s="4">
        <v>119</v>
      </c>
      <c r="X1191" s="4">
        <v>140</v>
      </c>
      <c r="Y1191" s="4">
        <v>161</v>
      </c>
      <c r="Z1191" s="4">
        <v>182</v>
      </c>
      <c r="AA1191" s="4">
        <v>203</v>
      </c>
      <c r="AB1191" s="4">
        <v>224</v>
      </c>
      <c r="AC1191" s="4">
        <v>245</v>
      </c>
      <c r="AD1191" s="4">
        <v>275</v>
      </c>
      <c r="AE1191" s="5">
        <v>305</v>
      </c>
      <c r="AF1191" s="4">
        <v>335</v>
      </c>
      <c r="AG1191" s="4">
        <v>365</v>
      </c>
      <c r="AH1191" s="4">
        <v>395</v>
      </c>
      <c r="AI1191" s="4">
        <v>425</v>
      </c>
      <c r="AJ1191" s="4">
        <v>455</v>
      </c>
      <c r="AK1191" s="4">
        <v>485</v>
      </c>
      <c r="AL1191" s="4">
        <v>515</v>
      </c>
      <c r="AM1191" s="4">
        <v>545</v>
      </c>
      <c r="AN1191" s="4">
        <v>575</v>
      </c>
      <c r="AO1191" s="6">
        <v>605</v>
      </c>
      <c r="AP1191" s="4">
        <v>635</v>
      </c>
      <c r="AQ1191" s="4">
        <v>665</v>
      </c>
      <c r="AR1191" s="4">
        <v>695</v>
      </c>
      <c r="AS1191" s="4">
        <v>725</v>
      </c>
      <c r="AT1191" s="4">
        <v>755</v>
      </c>
      <c r="AU1191" s="4">
        <v>785</v>
      </c>
      <c r="AV1191" s="4">
        <v>815</v>
      </c>
      <c r="AW1191" s="4">
        <v>845</v>
      </c>
      <c r="AX1191" s="4">
        <v>875</v>
      </c>
      <c r="AY1191" s="5">
        <v>905</v>
      </c>
      <c r="AZ1191" s="4">
        <v>935</v>
      </c>
      <c r="BA1191" s="4">
        <v>965</v>
      </c>
      <c r="BB1191" s="4">
        <v>995</v>
      </c>
      <c r="BC1191" s="4">
        <v>1025</v>
      </c>
      <c r="BD1191" s="4">
        <v>1055</v>
      </c>
      <c r="BE1191" s="4">
        <v>1085</v>
      </c>
      <c r="BF1191" s="4">
        <v>1115</v>
      </c>
      <c r="BG1191" s="4">
        <v>1145</v>
      </c>
      <c r="BH1191" s="4">
        <v>1175</v>
      </c>
      <c r="BI1191" s="6">
        <v>1205</v>
      </c>
      <c r="BJ1191" t="s">
        <v>2</v>
      </c>
    </row>
    <row r="1192" spans="1:62">
      <c r="A1192" s="4" t="s">
        <v>432</v>
      </c>
      <c r="B1192" s="4">
        <v>1</v>
      </c>
      <c r="C1192" s="4">
        <v>1</v>
      </c>
      <c r="D1192" s="4">
        <v>1</v>
      </c>
      <c r="E1192" s="4">
        <v>1</v>
      </c>
      <c r="F1192" s="4">
        <v>1</v>
      </c>
      <c r="G1192" s="4">
        <v>1</v>
      </c>
      <c r="H1192" s="4">
        <v>1</v>
      </c>
      <c r="I1192" s="4">
        <v>1</v>
      </c>
      <c r="J1192" s="4">
        <v>1</v>
      </c>
      <c r="K1192" s="5">
        <v>1</v>
      </c>
      <c r="L1192" s="4">
        <v>1</v>
      </c>
      <c r="M1192" s="4">
        <v>1</v>
      </c>
      <c r="N1192" s="4">
        <v>1</v>
      </c>
      <c r="O1192" s="4">
        <v>1</v>
      </c>
      <c r="P1192" s="4">
        <v>1</v>
      </c>
      <c r="Q1192" s="4">
        <v>1</v>
      </c>
      <c r="R1192" s="4">
        <v>1</v>
      </c>
      <c r="S1192" s="4">
        <v>1</v>
      </c>
      <c r="T1192" s="4">
        <v>1</v>
      </c>
      <c r="U1192" s="6">
        <v>1</v>
      </c>
      <c r="V1192" s="4">
        <v>1</v>
      </c>
      <c r="W1192" s="4">
        <v>1</v>
      </c>
      <c r="X1192" s="4">
        <v>1</v>
      </c>
      <c r="Y1192" s="4">
        <v>1</v>
      </c>
      <c r="Z1192" s="4">
        <v>1</v>
      </c>
      <c r="AA1192" s="4">
        <v>1</v>
      </c>
      <c r="AB1192" s="4">
        <v>1</v>
      </c>
      <c r="AC1192" s="4">
        <v>1</v>
      </c>
      <c r="AD1192" s="4">
        <v>1</v>
      </c>
      <c r="AE1192" s="5">
        <v>1</v>
      </c>
      <c r="AF1192" s="4">
        <v>1</v>
      </c>
      <c r="AG1192" s="4">
        <v>1</v>
      </c>
      <c r="AH1192" s="4">
        <v>1</v>
      </c>
      <c r="AI1192" s="4">
        <v>1</v>
      </c>
      <c r="AJ1192" s="4">
        <v>1</v>
      </c>
      <c r="AK1192" s="4">
        <v>1</v>
      </c>
      <c r="AL1192" s="4">
        <v>1</v>
      </c>
      <c r="AM1192" s="4">
        <v>1</v>
      </c>
      <c r="AN1192" s="4">
        <v>1</v>
      </c>
      <c r="AO1192" s="6">
        <v>1</v>
      </c>
      <c r="AP1192" s="4">
        <v>1</v>
      </c>
      <c r="AQ1192" s="4">
        <v>1</v>
      </c>
      <c r="AR1192" s="4">
        <v>1</v>
      </c>
      <c r="AS1192" s="4">
        <v>1</v>
      </c>
      <c r="AT1192" s="4">
        <v>1</v>
      </c>
      <c r="AU1192" s="4">
        <v>1</v>
      </c>
      <c r="AV1192" s="4">
        <v>1</v>
      </c>
      <c r="AW1192" s="4">
        <v>1</v>
      </c>
      <c r="AX1192" s="4">
        <v>1</v>
      </c>
      <c r="AY1192" s="5">
        <v>1</v>
      </c>
      <c r="AZ1192" s="4">
        <v>1</v>
      </c>
      <c r="BA1192" s="4">
        <v>1</v>
      </c>
      <c r="BB1192" s="4">
        <v>1</v>
      </c>
      <c r="BC1192" s="4">
        <v>1</v>
      </c>
      <c r="BD1192" s="4">
        <v>1</v>
      </c>
      <c r="BE1192" s="4">
        <v>1</v>
      </c>
      <c r="BF1192" s="4">
        <v>1</v>
      </c>
      <c r="BG1192" s="4">
        <v>1</v>
      </c>
      <c r="BH1192" s="4">
        <v>1</v>
      </c>
      <c r="BI1192" s="6">
        <v>1</v>
      </c>
      <c r="BJ1192" t="s">
        <v>2</v>
      </c>
    </row>
    <row r="1193" spans="1:62">
      <c r="A1193" s="4" t="s">
        <v>433</v>
      </c>
      <c r="B1193" s="4">
        <v>3</v>
      </c>
      <c r="C1193" s="4">
        <v>6</v>
      </c>
      <c r="D1193" s="4">
        <v>9</v>
      </c>
      <c r="E1193" s="4">
        <v>12</v>
      </c>
      <c r="F1193" s="4">
        <v>15</v>
      </c>
      <c r="G1193" s="4">
        <v>18</v>
      </c>
      <c r="H1193" s="4">
        <v>21</v>
      </c>
      <c r="I1193" s="4">
        <v>24</v>
      </c>
      <c r="J1193" s="4">
        <v>31</v>
      </c>
      <c r="K1193" s="5">
        <v>38</v>
      </c>
      <c r="L1193" s="4">
        <v>45</v>
      </c>
      <c r="M1193" s="4">
        <v>52</v>
      </c>
      <c r="N1193" s="4">
        <v>59</v>
      </c>
      <c r="O1193" s="4">
        <v>66</v>
      </c>
      <c r="P1193" s="4">
        <v>73</v>
      </c>
      <c r="Q1193" s="4">
        <v>80</v>
      </c>
      <c r="R1193" s="4">
        <v>107</v>
      </c>
      <c r="S1193" s="4">
        <v>134</v>
      </c>
      <c r="T1193" s="4">
        <v>161</v>
      </c>
      <c r="U1193" s="6">
        <v>188</v>
      </c>
      <c r="V1193" s="4">
        <v>215</v>
      </c>
      <c r="W1193" s="4">
        <v>242</v>
      </c>
      <c r="X1193" s="4">
        <v>286</v>
      </c>
      <c r="Y1193" s="4">
        <v>330</v>
      </c>
      <c r="Z1193" s="4">
        <v>374</v>
      </c>
      <c r="AA1193" s="4">
        <v>418</v>
      </c>
      <c r="AB1193" s="4">
        <v>462</v>
      </c>
      <c r="AC1193" s="4">
        <v>506</v>
      </c>
      <c r="AD1193" s="4">
        <v>565</v>
      </c>
      <c r="AE1193" s="5">
        <v>624</v>
      </c>
      <c r="AF1193" s="4">
        <v>683</v>
      </c>
      <c r="AG1193" s="4">
        <v>742</v>
      </c>
      <c r="AH1193" s="4">
        <v>801</v>
      </c>
      <c r="AI1193" s="4">
        <v>860</v>
      </c>
      <c r="AJ1193" s="4">
        <v>919</v>
      </c>
      <c r="AK1193" s="4">
        <v>978</v>
      </c>
      <c r="AL1193" s="4">
        <v>1037</v>
      </c>
      <c r="AM1193" s="4">
        <v>1096</v>
      </c>
      <c r="AN1193" s="4">
        <v>1155</v>
      </c>
      <c r="AO1193" s="6">
        <v>1214</v>
      </c>
      <c r="AP1193" s="4">
        <v>1273</v>
      </c>
      <c r="AQ1193" s="4">
        <v>1332</v>
      </c>
      <c r="AR1193" s="4">
        <v>1391</v>
      </c>
      <c r="AS1193" s="4">
        <v>1450</v>
      </c>
      <c r="AT1193" s="4">
        <v>1509</v>
      </c>
      <c r="AU1193" s="4">
        <v>1568</v>
      </c>
      <c r="AV1193" s="4">
        <v>1627</v>
      </c>
      <c r="AW1193" s="4">
        <v>1686</v>
      </c>
      <c r="AX1193" s="4">
        <v>1745</v>
      </c>
      <c r="AY1193" s="5">
        <v>1804</v>
      </c>
      <c r="AZ1193" s="4">
        <v>1863</v>
      </c>
      <c r="BA1193" s="4">
        <v>1922</v>
      </c>
      <c r="BB1193" s="4">
        <v>1981</v>
      </c>
      <c r="BC1193" s="4">
        <v>2040</v>
      </c>
      <c r="BD1193" s="4">
        <v>2099</v>
      </c>
      <c r="BE1193" s="4">
        <v>2158</v>
      </c>
      <c r="BF1193" s="4">
        <v>2217</v>
      </c>
      <c r="BG1193" s="4">
        <v>2276</v>
      </c>
      <c r="BH1193" s="4">
        <v>2335</v>
      </c>
      <c r="BI1193" s="6">
        <v>2394</v>
      </c>
      <c r="BJ1193" t="s">
        <v>2</v>
      </c>
    </row>
    <row r="1194" spans="1:62">
      <c r="A1194" s="4" t="s">
        <v>58</v>
      </c>
      <c r="B1194" s="4">
        <v>2</v>
      </c>
      <c r="C1194" s="4">
        <v>2.1</v>
      </c>
      <c r="D1194" s="4">
        <v>2.2999999999999998</v>
      </c>
      <c r="E1194" s="4">
        <v>2.5</v>
      </c>
      <c r="F1194" s="4">
        <v>2.7</v>
      </c>
      <c r="G1194" s="4">
        <v>2.9</v>
      </c>
      <c r="H1194" s="4">
        <v>3.1</v>
      </c>
      <c r="I1194" s="4">
        <v>3.3</v>
      </c>
      <c r="J1194" s="4">
        <v>3.5</v>
      </c>
      <c r="K1194" s="5">
        <v>3.6</v>
      </c>
      <c r="L1194" s="4">
        <v>3.8</v>
      </c>
      <c r="M1194" s="4">
        <v>4</v>
      </c>
      <c r="N1194" s="4">
        <v>4.2</v>
      </c>
      <c r="O1194" s="4">
        <v>4.4000000000000004</v>
      </c>
      <c r="P1194" s="4">
        <v>4.5999999999999996</v>
      </c>
      <c r="Q1194" s="4">
        <v>4.8</v>
      </c>
      <c r="R1194" s="4">
        <v>5</v>
      </c>
      <c r="S1194" s="4">
        <v>5.0999999999999996</v>
      </c>
      <c r="T1194" s="4">
        <v>5.3</v>
      </c>
      <c r="U1194" s="6">
        <v>5.5</v>
      </c>
      <c r="V1194" s="4">
        <v>5.7</v>
      </c>
      <c r="W1194" s="4">
        <v>5.9</v>
      </c>
      <c r="X1194" s="4">
        <v>6.1</v>
      </c>
      <c r="Y1194" s="4">
        <v>6.3</v>
      </c>
      <c r="Z1194" s="4">
        <v>6.5</v>
      </c>
      <c r="AA1194" s="4">
        <v>6.6</v>
      </c>
      <c r="AB1194" s="4">
        <v>6.8</v>
      </c>
      <c r="AC1194" s="4">
        <v>7</v>
      </c>
      <c r="AD1194" s="4">
        <v>7.2</v>
      </c>
      <c r="AE1194" s="5">
        <v>7.4</v>
      </c>
      <c r="AF1194" s="4">
        <v>7.6</v>
      </c>
      <c r="AG1194" s="4">
        <v>7.8</v>
      </c>
      <c r="AH1194" s="4">
        <v>8</v>
      </c>
      <c r="AI1194" s="4">
        <v>8.1</v>
      </c>
      <c r="AJ1194" s="4">
        <v>8.3000000000000007</v>
      </c>
      <c r="AK1194" s="4">
        <v>8.5</v>
      </c>
      <c r="AL1194" s="4">
        <v>8.6999999999999993</v>
      </c>
      <c r="AM1194" s="4">
        <v>8.9</v>
      </c>
      <c r="AN1194" s="4">
        <v>9.1</v>
      </c>
      <c r="AO1194" s="6">
        <v>9.3000000000000007</v>
      </c>
      <c r="AP1194" s="4">
        <v>9.5</v>
      </c>
      <c r="AQ1194" s="4">
        <v>9.6</v>
      </c>
      <c r="AR1194" s="4">
        <v>9.8000000000000007</v>
      </c>
      <c r="AS1194" s="4">
        <v>10</v>
      </c>
      <c r="AT1194" s="4">
        <v>10.199999999999999</v>
      </c>
      <c r="AU1194" s="4">
        <v>10.4</v>
      </c>
      <c r="AV1194" s="4">
        <v>10.6</v>
      </c>
      <c r="AW1194" s="4">
        <v>10.8</v>
      </c>
      <c r="AX1194" s="4">
        <v>11</v>
      </c>
      <c r="AY1194" s="5">
        <v>11.1</v>
      </c>
      <c r="AZ1194" s="4">
        <v>11.3</v>
      </c>
      <c r="BA1194" s="4">
        <v>11.5</v>
      </c>
      <c r="BB1194" s="4">
        <v>11.7</v>
      </c>
      <c r="BC1194" s="4">
        <v>11.9</v>
      </c>
      <c r="BD1194" s="4">
        <v>12.1</v>
      </c>
      <c r="BE1194" s="4">
        <v>12.3</v>
      </c>
      <c r="BF1194" s="4">
        <v>12.5</v>
      </c>
      <c r="BG1194" s="4">
        <v>12.6</v>
      </c>
      <c r="BH1194" s="4">
        <v>12.8</v>
      </c>
      <c r="BI1194" s="6">
        <v>13</v>
      </c>
      <c r="BJ1194" t="s">
        <v>2</v>
      </c>
    </row>
    <row r="1195" spans="1:62">
      <c r="A1195" s="4" t="s">
        <v>6</v>
      </c>
      <c r="K1195" s="5"/>
      <c r="U1195" s="6"/>
      <c r="AE1195" s="5"/>
      <c r="AO1195" s="6"/>
      <c r="AY1195" s="5"/>
      <c r="BI1195" s="6"/>
    </row>
    <row r="1196" spans="1:62">
      <c r="A1196" s="4" t="s">
        <v>481</v>
      </c>
      <c r="K1196" s="5"/>
      <c r="U1196" s="6"/>
      <c r="AE1196" s="5"/>
      <c r="AO1196" s="6"/>
      <c r="AY1196" s="5"/>
      <c r="BI1196" s="6"/>
    </row>
    <row r="1197" spans="1:62">
      <c r="A1197" s="4" t="s">
        <v>205</v>
      </c>
      <c r="B1197" s="4">
        <v>2</v>
      </c>
      <c r="C1197" s="4">
        <v>4</v>
      </c>
      <c r="D1197" s="4">
        <v>6</v>
      </c>
      <c r="E1197" s="4">
        <v>9</v>
      </c>
      <c r="F1197" s="4">
        <v>11</v>
      </c>
      <c r="G1197" s="4">
        <v>13</v>
      </c>
      <c r="H1197" s="4">
        <v>16</v>
      </c>
      <c r="I1197" s="4">
        <v>18</v>
      </c>
      <c r="J1197" s="4">
        <v>25</v>
      </c>
      <c r="K1197" s="5">
        <v>32</v>
      </c>
      <c r="L1197" s="4">
        <v>39</v>
      </c>
      <c r="M1197" s="4">
        <v>46</v>
      </c>
      <c r="N1197" s="4">
        <v>53</v>
      </c>
      <c r="O1197" s="4">
        <v>60</v>
      </c>
      <c r="P1197" s="4">
        <v>67</v>
      </c>
      <c r="Q1197" s="4">
        <v>74</v>
      </c>
      <c r="R1197" s="4">
        <v>88</v>
      </c>
      <c r="S1197" s="4">
        <v>102</v>
      </c>
      <c r="T1197" s="4">
        <v>116</v>
      </c>
      <c r="U1197" s="6">
        <v>131</v>
      </c>
      <c r="V1197" s="4">
        <v>145</v>
      </c>
      <c r="W1197" s="4">
        <v>159</v>
      </c>
      <c r="X1197" s="4">
        <v>187</v>
      </c>
      <c r="Y1197" s="4">
        <v>215</v>
      </c>
      <c r="Z1197" s="4">
        <v>143</v>
      </c>
      <c r="AA1197" s="4">
        <v>271</v>
      </c>
      <c r="AB1197" s="4">
        <v>299</v>
      </c>
      <c r="AC1197" s="4">
        <v>327</v>
      </c>
      <c r="AD1197" s="4">
        <v>384</v>
      </c>
      <c r="AE1197" s="5">
        <v>440</v>
      </c>
      <c r="AF1197" s="4">
        <v>496</v>
      </c>
      <c r="AG1197" s="4">
        <v>552</v>
      </c>
      <c r="AH1197" s="4">
        <v>609</v>
      </c>
      <c r="AI1197" s="4">
        <v>665</v>
      </c>
      <c r="AJ1197" s="4">
        <v>721</v>
      </c>
      <c r="AK1197" s="4">
        <v>777</v>
      </c>
      <c r="AL1197" s="4">
        <v>834</v>
      </c>
      <c r="AM1197" s="4">
        <v>890</v>
      </c>
      <c r="AN1197" s="4">
        <v>946</v>
      </c>
      <c r="AO1197" s="6">
        <v>1002</v>
      </c>
      <c r="AP1197" s="4">
        <v>1059</v>
      </c>
      <c r="AQ1197" s="4">
        <v>1115</v>
      </c>
      <c r="AR1197" s="4">
        <v>1171</v>
      </c>
      <c r="AS1197" s="4">
        <v>1227</v>
      </c>
      <c r="AT1197" s="4">
        <v>1284</v>
      </c>
      <c r="AU1197" s="4">
        <v>1340</v>
      </c>
      <c r="AV1197" s="4">
        <v>1396</v>
      </c>
      <c r="AW1197" s="4">
        <v>1452</v>
      </c>
      <c r="AX1197" s="4">
        <v>1509</v>
      </c>
      <c r="AY1197" s="5">
        <v>1565</v>
      </c>
      <c r="AZ1197" s="4">
        <v>1621</v>
      </c>
      <c r="BA1197" s="4">
        <v>1677</v>
      </c>
      <c r="BB1197" s="4">
        <v>1734</v>
      </c>
      <c r="BC1197" s="4">
        <v>1790</v>
      </c>
      <c r="BD1197" s="4">
        <v>1846</v>
      </c>
      <c r="BE1197" s="4">
        <v>1902</v>
      </c>
      <c r="BF1197" s="4">
        <v>1959</v>
      </c>
      <c r="BG1197" s="4">
        <v>2015</v>
      </c>
      <c r="BH1197" s="4">
        <v>2071</v>
      </c>
      <c r="BI1197" s="6">
        <v>2127</v>
      </c>
      <c r="BJ1197" t="s">
        <v>2</v>
      </c>
    </row>
    <row r="1198" spans="1:62">
      <c r="A1198" s="4" t="s">
        <v>206</v>
      </c>
      <c r="B1198" s="4">
        <v>5</v>
      </c>
      <c r="C1198" s="4">
        <v>7</v>
      </c>
      <c r="D1198" s="4">
        <v>10</v>
      </c>
      <c r="E1198" s="4">
        <v>12</v>
      </c>
      <c r="F1198" s="4">
        <v>15</v>
      </c>
      <c r="G1198" s="4">
        <v>17</v>
      </c>
      <c r="H1198" s="4">
        <v>19</v>
      </c>
      <c r="I1198" s="4">
        <v>22</v>
      </c>
      <c r="J1198" s="4">
        <v>29</v>
      </c>
      <c r="K1198" s="5">
        <v>37</v>
      </c>
      <c r="L1198" s="4">
        <v>44</v>
      </c>
      <c r="M1198" s="4">
        <v>51</v>
      </c>
      <c r="N1198" s="4">
        <v>58</v>
      </c>
      <c r="O1198" s="4">
        <v>66</v>
      </c>
      <c r="P1198" s="4">
        <v>73</v>
      </c>
      <c r="Q1198" s="4">
        <v>80</v>
      </c>
      <c r="R1198" s="4">
        <v>95</v>
      </c>
      <c r="S1198" s="4">
        <v>110</v>
      </c>
      <c r="T1198" s="4">
        <v>124</v>
      </c>
      <c r="U1198" s="6">
        <v>139</v>
      </c>
      <c r="V1198" s="4">
        <v>154</v>
      </c>
      <c r="W1198" s="4">
        <v>168</v>
      </c>
      <c r="X1198" s="4">
        <v>198</v>
      </c>
      <c r="Y1198" s="4">
        <v>227</v>
      </c>
      <c r="Z1198" s="4">
        <v>256</v>
      </c>
      <c r="AA1198" s="4">
        <v>286</v>
      </c>
      <c r="AB1198" s="4">
        <v>315</v>
      </c>
      <c r="AC1198" s="4">
        <v>344</v>
      </c>
      <c r="AD1198" s="4">
        <v>403</v>
      </c>
      <c r="AE1198" s="5">
        <v>461</v>
      </c>
      <c r="AF1198" s="4">
        <v>520</v>
      </c>
      <c r="AG1198" s="4">
        <v>579</v>
      </c>
      <c r="AH1198" s="4">
        <v>637</v>
      </c>
      <c r="AI1198" s="4">
        <v>696</v>
      </c>
      <c r="AJ1198" s="4">
        <v>754</v>
      </c>
      <c r="AK1198" s="4">
        <v>813</v>
      </c>
      <c r="AL1198" s="4">
        <v>871</v>
      </c>
      <c r="AM1198" s="4">
        <v>930</v>
      </c>
      <c r="AN1198" s="4">
        <v>989</v>
      </c>
      <c r="AO1198" s="6">
        <v>1047</v>
      </c>
      <c r="AP1198" s="4">
        <v>1106</v>
      </c>
      <c r="AQ1198" s="4">
        <v>1164</v>
      </c>
      <c r="AR1198" s="4">
        <v>1223</v>
      </c>
      <c r="AS1198" s="4">
        <v>1282</v>
      </c>
      <c r="AT1198" s="4">
        <v>1340</v>
      </c>
      <c r="AU1198" s="4">
        <v>1399</v>
      </c>
      <c r="AV1198" s="4">
        <v>1457</v>
      </c>
      <c r="AW1198" s="4">
        <v>1516</v>
      </c>
      <c r="AX1198" s="4">
        <v>1575</v>
      </c>
      <c r="AY1198" s="5">
        <v>1633</v>
      </c>
      <c r="AZ1198" s="4">
        <v>1692</v>
      </c>
      <c r="BA1198" s="4">
        <v>1750</v>
      </c>
      <c r="BB1198" s="4">
        <v>1809</v>
      </c>
      <c r="BC1198" s="4">
        <v>1868</v>
      </c>
      <c r="BD1198" s="4">
        <v>1926</v>
      </c>
      <c r="BE1198" s="4">
        <v>1985</v>
      </c>
      <c r="BF1198" s="4">
        <v>2043</v>
      </c>
      <c r="BG1198" s="4">
        <v>2102</v>
      </c>
      <c r="BH1198" s="4">
        <v>2161</v>
      </c>
      <c r="BI1198" s="6">
        <v>2219</v>
      </c>
      <c r="BJ1198" t="s">
        <v>2</v>
      </c>
    </row>
    <row r="1199" spans="1:62">
      <c r="A1199" s="4" t="s">
        <v>58</v>
      </c>
      <c r="B1199" s="4">
        <v>1.5</v>
      </c>
      <c r="C1199" s="4">
        <v>1.7</v>
      </c>
      <c r="D1199" s="4">
        <v>2</v>
      </c>
      <c r="E1199" s="4">
        <v>2.2000000000000002</v>
      </c>
      <c r="F1199" s="4">
        <v>2.5</v>
      </c>
      <c r="G1199" s="4">
        <v>2.7</v>
      </c>
      <c r="H1199" s="4">
        <v>3</v>
      </c>
      <c r="I1199" s="4">
        <v>3.2</v>
      </c>
      <c r="J1199" s="4">
        <v>3.5</v>
      </c>
      <c r="K1199" s="5">
        <v>3.7</v>
      </c>
      <c r="L1199" s="4">
        <v>4</v>
      </c>
      <c r="M1199" s="4">
        <v>4.2</v>
      </c>
      <c r="N1199" s="4">
        <v>4.5</v>
      </c>
      <c r="O1199" s="4">
        <v>4.7</v>
      </c>
      <c r="P1199" s="4">
        <v>5</v>
      </c>
      <c r="Q1199" s="4">
        <v>5.2</v>
      </c>
      <c r="R1199" s="4">
        <v>5.5</v>
      </c>
      <c r="S1199" s="4">
        <v>5.7</v>
      </c>
      <c r="T1199" s="4">
        <v>6</v>
      </c>
      <c r="U1199" s="6">
        <v>6.2</v>
      </c>
      <c r="V1199" s="4">
        <v>6.5</v>
      </c>
      <c r="W1199" s="4">
        <v>6.7</v>
      </c>
      <c r="X1199" s="4">
        <v>7</v>
      </c>
      <c r="Y1199" s="4">
        <v>7.2</v>
      </c>
      <c r="Z1199" s="4">
        <v>7.5</v>
      </c>
      <c r="AA1199" s="4">
        <v>7.7</v>
      </c>
      <c r="AB1199" s="4">
        <v>8</v>
      </c>
      <c r="AC1199" s="4">
        <v>8.1999999999999993</v>
      </c>
      <c r="AD1199" s="4">
        <v>8.5</v>
      </c>
      <c r="AE1199" s="5">
        <v>8.6999999999999993</v>
      </c>
      <c r="AF1199" s="4">
        <v>9</v>
      </c>
      <c r="AG1199" s="4">
        <v>9.1999999999999993</v>
      </c>
      <c r="AH1199" s="4">
        <v>9.5</v>
      </c>
      <c r="AI1199" s="4">
        <v>9.6999999999999993</v>
      </c>
      <c r="AJ1199" s="4">
        <v>10</v>
      </c>
      <c r="AK1199" s="4">
        <v>10.199999999999999</v>
      </c>
      <c r="AL1199" s="4">
        <v>10.5</v>
      </c>
      <c r="AM1199" s="4">
        <v>10.7</v>
      </c>
      <c r="AN1199" s="4">
        <v>11</v>
      </c>
      <c r="AO1199" s="6">
        <v>11.2</v>
      </c>
      <c r="AP1199" s="4">
        <v>11.5</v>
      </c>
      <c r="AQ1199" s="4">
        <v>11.7</v>
      </c>
      <c r="AR1199" s="4">
        <v>12</v>
      </c>
      <c r="AS1199" s="4">
        <v>12.2</v>
      </c>
      <c r="AT1199" s="4">
        <v>12.5</v>
      </c>
      <c r="AU1199" s="4">
        <v>12.7</v>
      </c>
      <c r="AV1199" s="4">
        <v>13</v>
      </c>
      <c r="AW1199" s="4">
        <v>13.2</v>
      </c>
      <c r="AX1199" s="4">
        <v>13.5</v>
      </c>
      <c r="AY1199" s="5">
        <v>13.7</v>
      </c>
      <c r="AZ1199" s="4">
        <v>14</v>
      </c>
      <c r="BA1199" s="4">
        <v>14.2</v>
      </c>
      <c r="BB1199" s="4">
        <v>14.5</v>
      </c>
      <c r="BC1199" s="4">
        <v>14.7</v>
      </c>
      <c r="BD1199" s="4">
        <v>15</v>
      </c>
      <c r="BE1199" s="4">
        <v>15.2</v>
      </c>
      <c r="BF1199" s="4">
        <v>15.5</v>
      </c>
      <c r="BG1199" s="4">
        <v>15.7</v>
      </c>
      <c r="BH1199" s="4">
        <v>16</v>
      </c>
      <c r="BI1199" s="6">
        <v>16.2</v>
      </c>
      <c r="BJ1199" t="s">
        <v>2</v>
      </c>
    </row>
    <row r="1200" spans="1:62">
      <c r="A1200" s="4" t="s">
        <v>6</v>
      </c>
      <c r="K1200" s="5"/>
      <c r="U1200" s="6"/>
      <c r="AE1200" s="5"/>
      <c r="AO1200" s="6"/>
      <c r="AY1200" s="5"/>
      <c r="BI1200" s="6"/>
    </row>
    <row r="1201" spans="1:62">
      <c r="A1201" s="4" t="s">
        <v>482</v>
      </c>
      <c r="K1201" s="5"/>
      <c r="U1201" s="6"/>
      <c r="AE1201" s="5"/>
      <c r="AO1201" s="6"/>
      <c r="AY1201" s="5"/>
      <c r="BI1201" s="6"/>
    </row>
    <row r="1202" spans="1:62">
      <c r="A1202" s="4" t="s">
        <v>479</v>
      </c>
      <c r="B1202" s="4">
        <v>35</v>
      </c>
      <c r="C1202" s="4">
        <v>45</v>
      </c>
      <c r="D1202" s="4">
        <v>55</v>
      </c>
      <c r="E1202" s="4">
        <v>65</v>
      </c>
      <c r="F1202" s="4">
        <v>75</v>
      </c>
      <c r="G1202" s="4">
        <v>85</v>
      </c>
      <c r="H1202" s="4">
        <v>95</v>
      </c>
      <c r="I1202" s="4">
        <v>105</v>
      </c>
      <c r="J1202" s="4">
        <v>115</v>
      </c>
      <c r="K1202" s="5">
        <v>125</v>
      </c>
      <c r="L1202" s="4">
        <v>135</v>
      </c>
      <c r="M1202" s="4">
        <v>145</v>
      </c>
      <c r="N1202" s="4">
        <v>155</v>
      </c>
      <c r="O1202" s="4">
        <v>165</v>
      </c>
      <c r="P1202" s="4">
        <v>175</v>
      </c>
      <c r="Q1202" s="4">
        <v>185</v>
      </c>
      <c r="R1202" s="4">
        <v>195</v>
      </c>
      <c r="S1202" s="4">
        <v>205</v>
      </c>
      <c r="T1202" s="4">
        <v>215</v>
      </c>
      <c r="U1202" s="6">
        <v>225</v>
      </c>
      <c r="V1202" s="4">
        <v>235</v>
      </c>
      <c r="W1202" s="4">
        <v>245</v>
      </c>
      <c r="X1202" s="4">
        <v>255</v>
      </c>
      <c r="Y1202" s="4">
        <v>265</v>
      </c>
      <c r="Z1202" s="4">
        <v>275</v>
      </c>
      <c r="AA1202" s="4">
        <v>285</v>
      </c>
      <c r="AB1202" s="4">
        <v>295</v>
      </c>
      <c r="AC1202" s="4">
        <v>305</v>
      </c>
      <c r="AD1202" s="4">
        <v>315</v>
      </c>
      <c r="AE1202" s="5">
        <v>325</v>
      </c>
      <c r="AF1202" s="4">
        <v>335</v>
      </c>
      <c r="AG1202" s="4">
        <v>345</v>
      </c>
      <c r="AH1202" s="4">
        <v>355</v>
      </c>
      <c r="AI1202" s="4">
        <v>365</v>
      </c>
      <c r="AJ1202" s="4">
        <v>375</v>
      </c>
      <c r="AK1202" s="4">
        <v>385</v>
      </c>
      <c r="AL1202" s="4">
        <v>395</v>
      </c>
      <c r="AM1202" s="4">
        <v>405</v>
      </c>
      <c r="AN1202" s="4">
        <v>415</v>
      </c>
      <c r="AO1202" s="6">
        <v>425</v>
      </c>
      <c r="AP1202" s="4">
        <v>435</v>
      </c>
      <c r="AQ1202" s="4">
        <v>445</v>
      </c>
      <c r="AR1202" s="4">
        <v>455</v>
      </c>
      <c r="AS1202" s="4">
        <v>465</v>
      </c>
      <c r="AT1202" s="4">
        <v>475</v>
      </c>
      <c r="AU1202" s="4">
        <v>485</v>
      </c>
      <c r="AV1202" s="4">
        <v>495</v>
      </c>
      <c r="AW1202" s="4">
        <v>505</v>
      </c>
      <c r="AX1202" s="4">
        <v>515</v>
      </c>
      <c r="AY1202" s="5">
        <v>525</v>
      </c>
      <c r="AZ1202" s="4">
        <v>535</v>
      </c>
      <c r="BA1202" s="4">
        <v>545</v>
      </c>
      <c r="BB1202" s="4">
        <v>555</v>
      </c>
      <c r="BC1202" s="4">
        <v>565</v>
      </c>
      <c r="BD1202" s="4">
        <v>575</v>
      </c>
      <c r="BE1202" s="4">
        <v>585</v>
      </c>
      <c r="BF1202" s="4">
        <v>595</v>
      </c>
      <c r="BG1202" s="4">
        <v>605</v>
      </c>
      <c r="BH1202" s="4">
        <v>615</v>
      </c>
      <c r="BI1202" s="6">
        <v>625</v>
      </c>
      <c r="BJ1202" t="s">
        <v>2</v>
      </c>
    </row>
    <row r="1203" spans="1:62">
      <c r="A1203" s="4" t="s">
        <v>483</v>
      </c>
      <c r="B1203" s="4">
        <v>5</v>
      </c>
      <c r="C1203" s="4">
        <v>9</v>
      </c>
      <c r="D1203" s="4">
        <v>12</v>
      </c>
      <c r="E1203" s="4">
        <v>15</v>
      </c>
      <c r="F1203" s="4">
        <v>17</v>
      </c>
      <c r="G1203" s="4">
        <v>19</v>
      </c>
      <c r="H1203" s="4">
        <v>20</v>
      </c>
      <c r="I1203" s="4">
        <v>21</v>
      </c>
      <c r="J1203" s="4">
        <v>23</v>
      </c>
      <c r="K1203" s="5">
        <v>23</v>
      </c>
      <c r="L1203" s="4">
        <v>24</v>
      </c>
      <c r="M1203" s="4">
        <v>25</v>
      </c>
      <c r="N1203" s="4">
        <v>26</v>
      </c>
      <c r="O1203" s="4">
        <v>26</v>
      </c>
      <c r="P1203" s="4">
        <v>27</v>
      </c>
      <c r="Q1203" s="4">
        <v>28</v>
      </c>
      <c r="R1203" s="4">
        <v>28</v>
      </c>
      <c r="S1203" s="4">
        <v>28</v>
      </c>
      <c r="T1203" s="4">
        <v>29</v>
      </c>
      <c r="U1203" s="6">
        <v>29</v>
      </c>
      <c r="V1203" s="4">
        <v>29</v>
      </c>
      <c r="W1203" s="4">
        <v>30</v>
      </c>
      <c r="X1203" s="4">
        <v>30</v>
      </c>
      <c r="Y1203" s="4">
        <v>30</v>
      </c>
      <c r="Z1203" s="4">
        <v>30</v>
      </c>
      <c r="AA1203" s="4">
        <v>31</v>
      </c>
      <c r="AB1203" s="4">
        <v>31</v>
      </c>
      <c r="AC1203" s="4">
        <v>31</v>
      </c>
      <c r="AD1203" s="4">
        <v>31</v>
      </c>
      <c r="AE1203" s="5">
        <v>31</v>
      </c>
      <c r="AF1203" s="4">
        <v>32</v>
      </c>
      <c r="AG1203" s="4">
        <v>32</v>
      </c>
      <c r="AH1203" s="4">
        <v>32</v>
      </c>
      <c r="AI1203" s="4">
        <v>32</v>
      </c>
      <c r="AJ1203" s="4">
        <v>32</v>
      </c>
      <c r="AK1203" s="4">
        <v>32</v>
      </c>
      <c r="AL1203" s="4">
        <v>32</v>
      </c>
      <c r="AM1203" s="4">
        <v>33</v>
      </c>
      <c r="AN1203" s="4">
        <v>33</v>
      </c>
      <c r="AO1203" s="6">
        <v>33</v>
      </c>
      <c r="AP1203" s="4">
        <v>33</v>
      </c>
      <c r="AQ1203" s="4">
        <v>33</v>
      </c>
      <c r="AR1203" s="4">
        <v>33</v>
      </c>
      <c r="AS1203" s="4">
        <v>33</v>
      </c>
      <c r="AT1203" s="4">
        <v>33</v>
      </c>
      <c r="AU1203" s="4">
        <v>33</v>
      </c>
      <c r="AV1203" s="4">
        <v>33</v>
      </c>
      <c r="AW1203" s="4">
        <v>33</v>
      </c>
      <c r="AX1203" s="4">
        <v>34</v>
      </c>
      <c r="AY1203" s="5">
        <v>34</v>
      </c>
      <c r="AZ1203" s="4">
        <v>34</v>
      </c>
      <c r="BA1203" s="4">
        <v>34</v>
      </c>
      <c r="BB1203" s="4">
        <v>34</v>
      </c>
      <c r="BC1203" s="4">
        <v>34</v>
      </c>
      <c r="BD1203" s="4">
        <v>34</v>
      </c>
      <c r="BE1203" s="4">
        <v>34</v>
      </c>
      <c r="BF1203" s="4">
        <v>34</v>
      </c>
      <c r="BG1203" s="4">
        <v>34</v>
      </c>
      <c r="BH1203" s="4">
        <v>34</v>
      </c>
      <c r="BI1203" s="6">
        <v>35</v>
      </c>
      <c r="BJ1203" t="s">
        <v>2</v>
      </c>
    </row>
    <row r="1204" spans="1:62">
      <c r="A1204" s="4" t="s">
        <v>6</v>
      </c>
      <c r="K1204" s="5"/>
      <c r="U1204" s="6"/>
      <c r="AE1204" s="5"/>
      <c r="AO1204" s="6"/>
      <c r="AY1204" s="5"/>
      <c r="BI1204" s="6"/>
    </row>
    <row r="1205" spans="1:62">
      <c r="A1205" s="4" t="s">
        <v>484</v>
      </c>
      <c r="K1205" s="5"/>
      <c r="U1205" s="6"/>
      <c r="AE1205" s="5"/>
      <c r="AO1205" s="6"/>
      <c r="AY1205" s="5"/>
      <c r="BI1205" s="6"/>
    </row>
    <row r="1206" spans="1:62">
      <c r="A1206" s="4" t="s">
        <v>21</v>
      </c>
      <c r="B1206" s="4">
        <v>1</v>
      </c>
      <c r="C1206" s="4">
        <v>1</v>
      </c>
      <c r="D1206" s="4">
        <v>1</v>
      </c>
      <c r="E1206" s="4">
        <v>1</v>
      </c>
      <c r="F1206" s="4">
        <v>1</v>
      </c>
      <c r="G1206" s="4">
        <v>1</v>
      </c>
      <c r="H1206" s="4">
        <v>1</v>
      </c>
      <c r="I1206" s="4">
        <v>1</v>
      </c>
      <c r="J1206" s="4">
        <v>1</v>
      </c>
      <c r="K1206" s="5">
        <v>1</v>
      </c>
      <c r="L1206" s="4">
        <v>1</v>
      </c>
      <c r="M1206" s="4">
        <v>1</v>
      </c>
      <c r="N1206" s="4">
        <v>1</v>
      </c>
      <c r="O1206" s="4">
        <v>1</v>
      </c>
      <c r="P1206" s="4">
        <v>1</v>
      </c>
      <c r="Q1206" s="4">
        <v>1</v>
      </c>
      <c r="R1206" s="4">
        <v>1</v>
      </c>
      <c r="S1206" s="4">
        <v>1</v>
      </c>
      <c r="T1206" s="4">
        <v>1</v>
      </c>
      <c r="U1206" s="6">
        <v>1</v>
      </c>
      <c r="V1206" s="4">
        <v>1</v>
      </c>
      <c r="W1206" s="4">
        <v>1</v>
      </c>
      <c r="X1206" s="4">
        <v>1</v>
      </c>
      <c r="Y1206" s="4">
        <v>1</v>
      </c>
      <c r="Z1206" s="4">
        <v>1</v>
      </c>
      <c r="AA1206" s="4">
        <v>1</v>
      </c>
      <c r="AB1206" s="4">
        <v>1</v>
      </c>
      <c r="AC1206" s="4">
        <v>1</v>
      </c>
      <c r="AD1206" s="4">
        <v>1</v>
      </c>
      <c r="AE1206" s="5">
        <v>1</v>
      </c>
      <c r="AF1206" s="4">
        <v>1</v>
      </c>
      <c r="AG1206" s="4">
        <v>1</v>
      </c>
      <c r="AH1206" s="4">
        <v>1</v>
      </c>
      <c r="AI1206" s="4">
        <v>1</v>
      </c>
      <c r="AJ1206" s="4">
        <v>1</v>
      </c>
      <c r="AK1206" s="4">
        <v>1</v>
      </c>
      <c r="AL1206" s="4">
        <v>1</v>
      </c>
      <c r="AM1206" s="4">
        <v>1</v>
      </c>
      <c r="AN1206" s="4">
        <v>1</v>
      </c>
      <c r="AO1206" s="6">
        <v>1</v>
      </c>
      <c r="AP1206" s="4">
        <v>1</v>
      </c>
      <c r="AQ1206" s="4">
        <v>1</v>
      </c>
      <c r="AR1206" s="4">
        <v>1</v>
      </c>
      <c r="AS1206" s="4">
        <v>1</v>
      </c>
      <c r="AT1206" s="4">
        <v>1</v>
      </c>
      <c r="AU1206" s="4">
        <v>1</v>
      </c>
      <c r="AV1206" s="4">
        <v>1</v>
      </c>
      <c r="AW1206" s="4">
        <v>1</v>
      </c>
      <c r="AX1206" s="4">
        <v>1</v>
      </c>
      <c r="AY1206" s="5">
        <v>1</v>
      </c>
      <c r="AZ1206" s="4">
        <v>1</v>
      </c>
      <c r="BA1206" s="4">
        <v>1</v>
      </c>
      <c r="BB1206" s="4">
        <v>1</v>
      </c>
      <c r="BC1206" s="4">
        <v>1</v>
      </c>
      <c r="BD1206" s="4">
        <v>1</v>
      </c>
      <c r="BE1206" s="4">
        <v>1</v>
      </c>
      <c r="BF1206" s="4">
        <v>1</v>
      </c>
      <c r="BG1206" s="4">
        <v>1</v>
      </c>
      <c r="BH1206" s="4">
        <v>1</v>
      </c>
      <c r="BI1206" s="6">
        <v>1</v>
      </c>
      <c r="BJ1206" t="s">
        <v>2</v>
      </c>
    </row>
    <row r="1207" spans="1:62">
      <c r="A1207" s="4" t="s">
        <v>22</v>
      </c>
      <c r="B1207" s="4">
        <v>40</v>
      </c>
      <c r="C1207" s="4">
        <f>B1207+12</f>
        <v>52</v>
      </c>
      <c r="D1207" s="4">
        <f t="shared" ref="D1207:I1207" si="5207">C1207+12</f>
        <v>64</v>
      </c>
      <c r="E1207" s="4">
        <f t="shared" si="5207"/>
        <v>76</v>
      </c>
      <c r="F1207" s="4">
        <f t="shared" si="5207"/>
        <v>88</v>
      </c>
      <c r="G1207" s="4">
        <f t="shared" si="5207"/>
        <v>100</v>
      </c>
      <c r="H1207" s="4">
        <f t="shared" si="5207"/>
        <v>112</v>
      </c>
      <c r="I1207" s="4">
        <f t="shared" si="5207"/>
        <v>124</v>
      </c>
      <c r="J1207" s="4">
        <f>I1207+26</f>
        <v>150</v>
      </c>
      <c r="K1207">
        <f t="shared" ref="K1207:Q1207" si="5208">J1207+26</f>
        <v>176</v>
      </c>
      <c r="L1207" s="4">
        <f t="shared" si="5208"/>
        <v>202</v>
      </c>
      <c r="M1207" s="4">
        <f t="shared" si="5208"/>
        <v>228</v>
      </c>
      <c r="N1207" s="4">
        <f t="shared" si="5208"/>
        <v>254</v>
      </c>
      <c r="O1207" s="4">
        <f t="shared" si="5208"/>
        <v>280</v>
      </c>
      <c r="P1207" s="4">
        <f t="shared" si="5208"/>
        <v>306</v>
      </c>
      <c r="Q1207" s="4">
        <f t="shared" si="5208"/>
        <v>332</v>
      </c>
      <c r="R1207" s="4">
        <f>Q1207+54</f>
        <v>386</v>
      </c>
      <c r="S1207" s="4">
        <f t="shared" ref="S1207:W1207" si="5209">R1207+54</f>
        <v>440</v>
      </c>
      <c r="T1207" s="4">
        <f t="shared" si="5209"/>
        <v>494</v>
      </c>
      <c r="U1207">
        <f t="shared" si="5209"/>
        <v>548</v>
      </c>
      <c r="V1207" s="4">
        <f t="shared" si="5209"/>
        <v>602</v>
      </c>
      <c r="W1207" s="4">
        <f t="shared" si="5209"/>
        <v>656</v>
      </c>
      <c r="X1207" s="4">
        <f>W1207+82</f>
        <v>738</v>
      </c>
      <c r="Y1207" s="4">
        <f t="shared" ref="Y1207:AC1207" si="5210">X1207+82</f>
        <v>820</v>
      </c>
      <c r="Z1207" s="4">
        <f t="shared" si="5210"/>
        <v>902</v>
      </c>
      <c r="AA1207" s="4">
        <f t="shared" si="5210"/>
        <v>984</v>
      </c>
      <c r="AB1207" s="4">
        <f t="shared" si="5210"/>
        <v>1066</v>
      </c>
      <c r="AC1207" s="4">
        <f t="shared" si="5210"/>
        <v>1148</v>
      </c>
      <c r="AD1207" s="4">
        <f>AC1207+110</f>
        <v>1258</v>
      </c>
      <c r="AE1207">
        <f t="shared" ref="AE1207:BI1207" si="5211">AD1207+110</f>
        <v>1368</v>
      </c>
      <c r="AF1207" s="4">
        <f t="shared" si="5211"/>
        <v>1478</v>
      </c>
      <c r="AG1207" s="4">
        <f t="shared" si="5211"/>
        <v>1588</v>
      </c>
      <c r="AH1207" s="4">
        <f t="shared" si="5211"/>
        <v>1698</v>
      </c>
      <c r="AI1207" s="4">
        <f t="shared" si="5211"/>
        <v>1808</v>
      </c>
      <c r="AJ1207" s="4">
        <f t="shared" si="5211"/>
        <v>1918</v>
      </c>
      <c r="AK1207" s="4">
        <f t="shared" si="5211"/>
        <v>2028</v>
      </c>
      <c r="AL1207" s="4">
        <f t="shared" si="5211"/>
        <v>2138</v>
      </c>
      <c r="AM1207" s="4">
        <f t="shared" si="5211"/>
        <v>2248</v>
      </c>
      <c r="AN1207" s="4">
        <f t="shared" si="5211"/>
        <v>2358</v>
      </c>
      <c r="AO1207">
        <f t="shared" si="5211"/>
        <v>2468</v>
      </c>
      <c r="AP1207" s="4">
        <f t="shared" si="5211"/>
        <v>2578</v>
      </c>
      <c r="AQ1207" s="4">
        <f t="shared" si="5211"/>
        <v>2688</v>
      </c>
      <c r="AR1207" s="4">
        <f t="shared" si="5211"/>
        <v>2798</v>
      </c>
      <c r="AS1207" s="4">
        <f t="shared" si="5211"/>
        <v>2908</v>
      </c>
      <c r="AT1207" s="4">
        <f t="shared" si="5211"/>
        <v>3018</v>
      </c>
      <c r="AU1207" s="4">
        <f t="shared" si="5211"/>
        <v>3128</v>
      </c>
      <c r="AV1207" s="4">
        <f t="shared" si="5211"/>
        <v>3238</v>
      </c>
      <c r="AW1207" s="4">
        <f t="shared" si="5211"/>
        <v>3348</v>
      </c>
      <c r="AX1207" s="4">
        <f t="shared" si="5211"/>
        <v>3458</v>
      </c>
      <c r="AY1207">
        <f t="shared" si="5211"/>
        <v>3568</v>
      </c>
      <c r="AZ1207" s="4">
        <f t="shared" si="5211"/>
        <v>3678</v>
      </c>
      <c r="BA1207" s="4">
        <f t="shared" si="5211"/>
        <v>3788</v>
      </c>
      <c r="BB1207" s="4">
        <f t="shared" si="5211"/>
        <v>3898</v>
      </c>
      <c r="BC1207" s="4">
        <f t="shared" si="5211"/>
        <v>4008</v>
      </c>
      <c r="BD1207" s="4">
        <f t="shared" si="5211"/>
        <v>4118</v>
      </c>
      <c r="BE1207" s="4">
        <f t="shared" si="5211"/>
        <v>4228</v>
      </c>
      <c r="BF1207" s="4">
        <f t="shared" si="5211"/>
        <v>4338</v>
      </c>
      <c r="BG1207" s="4">
        <f t="shared" si="5211"/>
        <v>4448</v>
      </c>
      <c r="BH1207" s="4">
        <f t="shared" si="5211"/>
        <v>4558</v>
      </c>
      <c r="BI1207">
        <f t="shared" si="5211"/>
        <v>4668</v>
      </c>
      <c r="BJ1207" t="s">
        <v>2</v>
      </c>
    </row>
    <row r="1208" spans="1:62">
      <c r="A1208" s="4" t="s">
        <v>58</v>
      </c>
      <c r="B1208" s="4">
        <v>4</v>
      </c>
      <c r="C1208" s="4">
        <v>4.2</v>
      </c>
      <c r="D1208" s="4">
        <v>4.5</v>
      </c>
      <c r="E1208" s="4">
        <v>4.7</v>
      </c>
      <c r="F1208" s="4">
        <v>5</v>
      </c>
      <c r="G1208" s="4">
        <v>5.2</v>
      </c>
      <c r="H1208" s="4">
        <v>5.5</v>
      </c>
      <c r="I1208" s="4">
        <v>5.7</v>
      </c>
      <c r="J1208" s="4">
        <v>6</v>
      </c>
      <c r="K1208" s="5">
        <v>6.2</v>
      </c>
      <c r="L1208" s="4">
        <v>6.5</v>
      </c>
      <c r="M1208" s="4">
        <v>6.7</v>
      </c>
      <c r="N1208" s="4">
        <v>7</v>
      </c>
      <c r="O1208" s="4">
        <v>7.2</v>
      </c>
      <c r="P1208" s="4">
        <v>7.5</v>
      </c>
      <c r="Q1208" s="4">
        <v>7.7</v>
      </c>
      <c r="R1208" s="4">
        <v>8</v>
      </c>
      <c r="S1208" s="4">
        <v>8.1999999999999993</v>
      </c>
      <c r="T1208" s="4">
        <v>8.5</v>
      </c>
      <c r="U1208" s="6">
        <v>8.6999999999999993</v>
      </c>
      <c r="V1208" s="4">
        <v>9</v>
      </c>
      <c r="W1208" s="4">
        <v>9.1999999999999993</v>
      </c>
      <c r="X1208" s="4">
        <v>9.5</v>
      </c>
      <c r="Y1208" s="4">
        <v>9.6999999999999993</v>
      </c>
      <c r="Z1208" s="4">
        <v>10</v>
      </c>
      <c r="AA1208" s="4">
        <v>10.199999999999999</v>
      </c>
      <c r="AB1208" s="4">
        <v>10.5</v>
      </c>
      <c r="AC1208" s="4">
        <v>10.7</v>
      </c>
      <c r="AD1208" s="4">
        <v>11</v>
      </c>
      <c r="AE1208" s="5">
        <v>11.2</v>
      </c>
      <c r="AF1208" s="4">
        <v>11.5</v>
      </c>
      <c r="AG1208" s="4">
        <v>11.7</v>
      </c>
      <c r="AH1208" s="4">
        <v>12</v>
      </c>
      <c r="AI1208" s="4">
        <v>12.2</v>
      </c>
      <c r="AJ1208" s="4">
        <v>12.5</v>
      </c>
      <c r="AK1208" s="4">
        <v>12.7</v>
      </c>
      <c r="AL1208" s="4">
        <v>13</v>
      </c>
      <c r="AM1208" s="4">
        <v>13.2</v>
      </c>
      <c r="AN1208" s="4">
        <v>13.5</v>
      </c>
      <c r="AO1208" s="6">
        <v>13.7</v>
      </c>
      <c r="AP1208" s="4">
        <v>14</v>
      </c>
      <c r="AQ1208" s="4">
        <v>14.2</v>
      </c>
      <c r="AR1208" s="4">
        <v>14.5</v>
      </c>
      <c r="AS1208" s="4">
        <v>14.7</v>
      </c>
      <c r="AT1208" s="4">
        <v>15</v>
      </c>
      <c r="AU1208" s="4">
        <v>15.2</v>
      </c>
      <c r="AV1208" s="4">
        <v>15.5</v>
      </c>
      <c r="AW1208" s="4">
        <v>15.7</v>
      </c>
      <c r="AX1208" s="4">
        <v>16</v>
      </c>
      <c r="AY1208" s="5">
        <v>16.2</v>
      </c>
      <c r="AZ1208" s="4">
        <v>16.5</v>
      </c>
      <c r="BA1208" s="4">
        <v>16.7</v>
      </c>
      <c r="BB1208" s="4">
        <v>17</v>
      </c>
      <c r="BC1208" s="4">
        <v>17.2</v>
      </c>
      <c r="BD1208" s="4">
        <v>17.5</v>
      </c>
      <c r="BE1208" s="4">
        <v>17.7</v>
      </c>
      <c r="BF1208" s="4">
        <v>18</v>
      </c>
      <c r="BG1208" s="4">
        <v>18.2</v>
      </c>
      <c r="BH1208" s="4">
        <v>18.5</v>
      </c>
      <c r="BI1208" s="6">
        <v>18.7</v>
      </c>
      <c r="BJ1208" t="s">
        <v>2</v>
      </c>
    </row>
    <row r="1209" spans="1:62">
      <c r="A1209" s="4" t="s">
        <v>6</v>
      </c>
      <c r="K1209" s="5"/>
      <c r="U1209" s="6"/>
      <c r="AE1209" s="5"/>
      <c r="AO1209" s="6"/>
      <c r="AY1209" s="5"/>
      <c r="BI1209" s="6"/>
    </row>
    <row r="1210" spans="1:62">
      <c r="A1210" s="4" t="s">
        <v>485</v>
      </c>
      <c r="K1210" s="5"/>
      <c r="U1210" s="6"/>
      <c r="AE1210" s="5"/>
      <c r="AO1210" s="6"/>
      <c r="AY1210" s="5"/>
      <c r="BI1210" s="6"/>
    </row>
    <row r="1211" spans="1:62">
      <c r="A1211" s="4" t="s">
        <v>486</v>
      </c>
      <c r="B1211" s="4">
        <v>2</v>
      </c>
      <c r="C1211" s="4">
        <v>2</v>
      </c>
      <c r="D1211" s="4">
        <v>2</v>
      </c>
      <c r="E1211" s="4">
        <v>2</v>
      </c>
      <c r="F1211" s="4">
        <v>3</v>
      </c>
      <c r="G1211" s="4">
        <v>3</v>
      </c>
      <c r="H1211" s="4">
        <v>3</v>
      </c>
      <c r="I1211" s="4">
        <v>3</v>
      </c>
      <c r="J1211" s="4">
        <v>3</v>
      </c>
      <c r="K1211" s="5">
        <v>4</v>
      </c>
      <c r="L1211" s="4">
        <v>4</v>
      </c>
      <c r="M1211" s="4">
        <v>4</v>
      </c>
      <c r="N1211" s="4">
        <v>4</v>
      </c>
      <c r="O1211" s="4">
        <v>4</v>
      </c>
      <c r="P1211" s="4">
        <v>5</v>
      </c>
      <c r="Q1211" s="4">
        <v>5</v>
      </c>
      <c r="R1211" s="4">
        <v>5</v>
      </c>
      <c r="S1211" s="4">
        <v>5</v>
      </c>
      <c r="T1211" s="4">
        <v>5</v>
      </c>
      <c r="U1211" s="6">
        <v>6</v>
      </c>
      <c r="V1211" s="4">
        <v>6</v>
      </c>
      <c r="W1211" s="4">
        <v>6</v>
      </c>
      <c r="X1211" s="4">
        <v>6</v>
      </c>
      <c r="Y1211" s="4">
        <v>6</v>
      </c>
      <c r="Z1211" s="4">
        <v>7</v>
      </c>
      <c r="AA1211" s="4">
        <v>7</v>
      </c>
      <c r="AB1211" s="4">
        <v>7</v>
      </c>
      <c r="AC1211" s="4">
        <v>7</v>
      </c>
      <c r="AD1211" s="4">
        <v>7</v>
      </c>
      <c r="AE1211" s="5">
        <v>8</v>
      </c>
      <c r="AF1211" s="4">
        <v>8</v>
      </c>
      <c r="AG1211" s="4">
        <v>8</v>
      </c>
      <c r="AH1211" s="4">
        <v>8</v>
      </c>
      <c r="AI1211" s="4">
        <v>8</v>
      </c>
      <c r="AJ1211" s="4">
        <v>9</v>
      </c>
      <c r="AK1211" s="4">
        <v>9</v>
      </c>
      <c r="AL1211" s="4">
        <v>9</v>
      </c>
      <c r="AM1211" s="4">
        <v>9</v>
      </c>
      <c r="AN1211" s="4">
        <v>9</v>
      </c>
      <c r="AO1211" s="6">
        <v>10</v>
      </c>
      <c r="AP1211" s="4">
        <v>10</v>
      </c>
      <c r="AQ1211" s="4">
        <v>10</v>
      </c>
      <c r="AR1211" s="4">
        <v>10</v>
      </c>
      <c r="AS1211" s="4">
        <v>10</v>
      </c>
      <c r="AT1211" s="4">
        <v>11</v>
      </c>
      <c r="AU1211" s="4">
        <v>11</v>
      </c>
      <c r="AV1211" s="4">
        <v>11</v>
      </c>
      <c r="AW1211" s="4">
        <v>11</v>
      </c>
      <c r="AX1211" s="4">
        <v>11</v>
      </c>
      <c r="AY1211" s="5">
        <v>12</v>
      </c>
      <c r="AZ1211" s="4">
        <v>12</v>
      </c>
      <c r="BA1211" s="4">
        <v>12</v>
      </c>
      <c r="BB1211" s="4">
        <v>12</v>
      </c>
      <c r="BC1211" s="4">
        <v>12</v>
      </c>
      <c r="BD1211" s="4">
        <v>13</v>
      </c>
      <c r="BE1211" s="4">
        <v>13</v>
      </c>
      <c r="BF1211" s="4">
        <v>13</v>
      </c>
      <c r="BG1211" s="4">
        <v>13</v>
      </c>
      <c r="BH1211" s="4">
        <v>13</v>
      </c>
      <c r="BI1211" s="6">
        <v>14</v>
      </c>
      <c r="BJ1211" t="s">
        <v>2</v>
      </c>
    </row>
    <row r="1212" spans="1:62">
      <c r="A1212" s="4" t="s">
        <v>21</v>
      </c>
      <c r="B1212" s="4">
        <v>1</v>
      </c>
      <c r="C1212" s="4">
        <v>1</v>
      </c>
      <c r="D1212" s="4">
        <v>1</v>
      </c>
      <c r="E1212" s="4">
        <v>1</v>
      </c>
      <c r="F1212" s="4">
        <v>1</v>
      </c>
      <c r="G1212" s="4">
        <v>1</v>
      </c>
      <c r="H1212" s="4">
        <v>1</v>
      </c>
      <c r="I1212" s="4">
        <v>1</v>
      </c>
      <c r="J1212" s="4">
        <v>1</v>
      </c>
      <c r="K1212" s="5">
        <v>1</v>
      </c>
      <c r="L1212" s="4">
        <v>1</v>
      </c>
      <c r="M1212" s="4">
        <v>1</v>
      </c>
      <c r="N1212" s="4">
        <v>1</v>
      </c>
      <c r="O1212" s="4">
        <v>1</v>
      </c>
      <c r="P1212" s="4">
        <v>1</v>
      </c>
      <c r="Q1212" s="4">
        <v>1</v>
      </c>
      <c r="R1212" s="4">
        <v>1</v>
      </c>
      <c r="S1212" s="4">
        <v>1</v>
      </c>
      <c r="T1212" s="4">
        <v>1</v>
      </c>
      <c r="U1212" s="6">
        <v>1</v>
      </c>
      <c r="V1212" s="4">
        <v>1</v>
      </c>
      <c r="W1212" s="4">
        <v>1</v>
      </c>
      <c r="X1212" s="4">
        <v>1</v>
      </c>
      <c r="Y1212" s="4">
        <v>1</v>
      </c>
      <c r="Z1212" s="4">
        <v>1</v>
      </c>
      <c r="AA1212" s="4">
        <v>1</v>
      </c>
      <c r="AB1212" s="4">
        <v>1</v>
      </c>
      <c r="AC1212" s="4">
        <v>1</v>
      </c>
      <c r="AD1212" s="4">
        <v>1</v>
      </c>
      <c r="AE1212" s="5">
        <v>1</v>
      </c>
      <c r="AF1212" s="4">
        <v>1</v>
      </c>
      <c r="AG1212" s="4">
        <v>1</v>
      </c>
      <c r="AH1212" s="4">
        <v>1</v>
      </c>
      <c r="AI1212" s="4">
        <v>1</v>
      </c>
      <c r="AJ1212" s="4">
        <v>1</v>
      </c>
      <c r="AK1212" s="4">
        <v>1</v>
      </c>
      <c r="AL1212" s="4">
        <v>1</v>
      </c>
      <c r="AM1212" s="4">
        <v>1</v>
      </c>
      <c r="AN1212" s="4">
        <v>1</v>
      </c>
      <c r="AO1212" s="6">
        <v>1</v>
      </c>
      <c r="AP1212" s="4">
        <v>1</v>
      </c>
      <c r="AQ1212" s="4">
        <v>1</v>
      </c>
      <c r="AR1212" s="4">
        <v>1</v>
      </c>
      <c r="AS1212" s="4">
        <v>1</v>
      </c>
      <c r="AT1212" s="4">
        <v>1</v>
      </c>
      <c r="AU1212" s="4">
        <v>1</v>
      </c>
      <c r="AV1212" s="4">
        <v>1</v>
      </c>
      <c r="AW1212" s="4">
        <v>1</v>
      </c>
      <c r="AX1212" s="4">
        <v>1</v>
      </c>
      <c r="AY1212" s="5">
        <v>1</v>
      </c>
      <c r="AZ1212" s="4">
        <v>1</v>
      </c>
      <c r="BA1212" s="4">
        <v>1</v>
      </c>
      <c r="BB1212" s="4">
        <v>1</v>
      </c>
      <c r="BC1212" s="4">
        <v>1</v>
      </c>
      <c r="BD1212" s="4">
        <v>1</v>
      </c>
      <c r="BE1212" s="4">
        <v>1</v>
      </c>
      <c r="BF1212" s="4">
        <v>1</v>
      </c>
      <c r="BG1212" s="4">
        <v>1</v>
      </c>
      <c r="BH1212" s="4">
        <v>1</v>
      </c>
      <c r="BI1212" s="6">
        <v>1</v>
      </c>
      <c r="BJ1212" t="s">
        <v>2</v>
      </c>
    </row>
    <row r="1213" spans="1:62">
      <c r="A1213" s="4" t="s">
        <v>22</v>
      </c>
      <c r="B1213" s="4">
        <v>40</v>
      </c>
      <c r="C1213" s="4">
        <f>B1213+12</f>
        <v>52</v>
      </c>
      <c r="D1213" s="4">
        <f t="shared" ref="D1213:I1213" si="5212">C1213+12</f>
        <v>64</v>
      </c>
      <c r="E1213" s="4">
        <f t="shared" si="5212"/>
        <v>76</v>
      </c>
      <c r="F1213" s="4">
        <f t="shared" si="5212"/>
        <v>88</v>
      </c>
      <c r="G1213" s="4">
        <f t="shared" si="5212"/>
        <v>100</v>
      </c>
      <c r="H1213" s="4">
        <f t="shared" si="5212"/>
        <v>112</v>
      </c>
      <c r="I1213" s="4">
        <f t="shared" si="5212"/>
        <v>124</v>
      </c>
      <c r="J1213" s="4">
        <f>I1213+16</f>
        <v>140</v>
      </c>
      <c r="K1213">
        <f t="shared" ref="K1213:Q1213" si="5213">J1213+16</f>
        <v>156</v>
      </c>
      <c r="L1213" s="4">
        <f t="shared" si="5213"/>
        <v>172</v>
      </c>
      <c r="M1213" s="4">
        <f t="shared" si="5213"/>
        <v>188</v>
      </c>
      <c r="N1213" s="4">
        <f t="shared" si="5213"/>
        <v>204</v>
      </c>
      <c r="O1213" s="4">
        <f t="shared" si="5213"/>
        <v>220</v>
      </c>
      <c r="P1213" s="4">
        <f t="shared" si="5213"/>
        <v>236</v>
      </c>
      <c r="Q1213" s="4">
        <f t="shared" si="5213"/>
        <v>252</v>
      </c>
      <c r="R1213" s="4">
        <f>Q1213+20</f>
        <v>272</v>
      </c>
      <c r="S1213" s="4">
        <f t="shared" ref="S1213:W1213" si="5214">R1213+20</f>
        <v>292</v>
      </c>
      <c r="T1213" s="4">
        <f t="shared" si="5214"/>
        <v>312</v>
      </c>
      <c r="U1213">
        <f t="shared" si="5214"/>
        <v>332</v>
      </c>
      <c r="V1213" s="4">
        <f t="shared" si="5214"/>
        <v>352</v>
      </c>
      <c r="W1213" s="4">
        <f t="shared" si="5214"/>
        <v>372</v>
      </c>
      <c r="X1213" s="4">
        <f>W1213+24</f>
        <v>396</v>
      </c>
      <c r="Y1213" s="4">
        <f t="shared" ref="Y1213:AC1213" si="5215">X1213+24</f>
        <v>420</v>
      </c>
      <c r="Z1213" s="4">
        <f t="shared" si="5215"/>
        <v>444</v>
      </c>
      <c r="AA1213" s="4">
        <f t="shared" si="5215"/>
        <v>468</v>
      </c>
      <c r="AB1213" s="4">
        <f t="shared" si="5215"/>
        <v>492</v>
      </c>
      <c r="AC1213" s="4">
        <f t="shared" si="5215"/>
        <v>516</v>
      </c>
      <c r="AD1213" s="4">
        <f>AC1213+28</f>
        <v>544</v>
      </c>
      <c r="AE1213">
        <f t="shared" ref="AE1213:BI1213" si="5216">AD1213+28</f>
        <v>572</v>
      </c>
      <c r="AF1213" s="4">
        <f t="shared" si="5216"/>
        <v>600</v>
      </c>
      <c r="AG1213" s="4">
        <f t="shared" si="5216"/>
        <v>628</v>
      </c>
      <c r="AH1213" s="4">
        <f t="shared" si="5216"/>
        <v>656</v>
      </c>
      <c r="AI1213" s="4">
        <f t="shared" si="5216"/>
        <v>684</v>
      </c>
      <c r="AJ1213" s="4">
        <f t="shared" si="5216"/>
        <v>712</v>
      </c>
      <c r="AK1213" s="4">
        <f t="shared" si="5216"/>
        <v>740</v>
      </c>
      <c r="AL1213" s="4">
        <f t="shared" si="5216"/>
        <v>768</v>
      </c>
      <c r="AM1213" s="4">
        <f t="shared" si="5216"/>
        <v>796</v>
      </c>
      <c r="AN1213" s="4">
        <f t="shared" si="5216"/>
        <v>824</v>
      </c>
      <c r="AO1213">
        <f t="shared" si="5216"/>
        <v>852</v>
      </c>
      <c r="AP1213" s="4">
        <f t="shared" si="5216"/>
        <v>880</v>
      </c>
      <c r="AQ1213" s="4">
        <f t="shared" si="5216"/>
        <v>908</v>
      </c>
      <c r="AR1213" s="4">
        <f t="shared" si="5216"/>
        <v>936</v>
      </c>
      <c r="AS1213" s="4">
        <f t="shared" si="5216"/>
        <v>964</v>
      </c>
      <c r="AT1213" s="4">
        <f t="shared" si="5216"/>
        <v>992</v>
      </c>
      <c r="AU1213" s="4">
        <f t="shared" si="5216"/>
        <v>1020</v>
      </c>
      <c r="AV1213" s="4">
        <f t="shared" si="5216"/>
        <v>1048</v>
      </c>
      <c r="AW1213" s="4">
        <f t="shared" si="5216"/>
        <v>1076</v>
      </c>
      <c r="AX1213" s="4">
        <f t="shared" si="5216"/>
        <v>1104</v>
      </c>
      <c r="AY1213">
        <f t="shared" si="5216"/>
        <v>1132</v>
      </c>
      <c r="AZ1213" s="4">
        <f t="shared" si="5216"/>
        <v>1160</v>
      </c>
      <c r="BA1213" s="4">
        <f t="shared" si="5216"/>
        <v>1188</v>
      </c>
      <c r="BB1213" s="4">
        <f t="shared" si="5216"/>
        <v>1216</v>
      </c>
      <c r="BC1213" s="4">
        <f t="shared" si="5216"/>
        <v>1244</v>
      </c>
      <c r="BD1213" s="4">
        <f t="shared" si="5216"/>
        <v>1272</v>
      </c>
      <c r="BE1213" s="4">
        <f t="shared" si="5216"/>
        <v>1300</v>
      </c>
      <c r="BF1213" s="4">
        <f t="shared" si="5216"/>
        <v>1328</v>
      </c>
      <c r="BG1213" s="4">
        <f t="shared" si="5216"/>
        <v>1356</v>
      </c>
      <c r="BH1213" s="4">
        <f t="shared" si="5216"/>
        <v>1384</v>
      </c>
      <c r="BI1213">
        <f t="shared" si="5216"/>
        <v>1412</v>
      </c>
      <c r="BJ1213" t="s">
        <v>2</v>
      </c>
    </row>
    <row r="1214" spans="1:62">
      <c r="A1214" s="4" t="s">
        <v>58</v>
      </c>
      <c r="B1214" s="4">
        <v>4</v>
      </c>
      <c r="C1214" s="4">
        <v>4.2</v>
      </c>
      <c r="D1214" s="4">
        <v>4.5</v>
      </c>
      <c r="E1214" s="4">
        <v>4.7</v>
      </c>
      <c r="F1214" s="4">
        <v>5</v>
      </c>
      <c r="G1214" s="4">
        <v>5.2</v>
      </c>
      <c r="H1214" s="4">
        <v>5.5</v>
      </c>
      <c r="I1214" s="4">
        <v>5.7</v>
      </c>
      <c r="J1214" s="4">
        <v>6</v>
      </c>
      <c r="K1214" s="5">
        <v>6.2</v>
      </c>
      <c r="L1214" s="4">
        <v>6.5</v>
      </c>
      <c r="M1214" s="4">
        <v>6.7</v>
      </c>
      <c r="N1214" s="4">
        <v>7</v>
      </c>
      <c r="O1214" s="4">
        <v>7.2</v>
      </c>
      <c r="P1214" s="4">
        <v>7.5</v>
      </c>
      <c r="Q1214" s="4">
        <v>7.7</v>
      </c>
      <c r="R1214" s="4">
        <v>8</v>
      </c>
      <c r="S1214" s="4">
        <v>8.1999999999999993</v>
      </c>
      <c r="T1214" s="4">
        <v>8.5</v>
      </c>
      <c r="U1214" s="6">
        <v>8.6999999999999993</v>
      </c>
      <c r="V1214" s="4">
        <v>9</v>
      </c>
      <c r="W1214" s="4">
        <v>9.1999999999999993</v>
      </c>
      <c r="X1214" s="4">
        <v>9.5</v>
      </c>
      <c r="Y1214" s="4">
        <v>9.6999999999999993</v>
      </c>
      <c r="Z1214" s="4">
        <v>10</v>
      </c>
      <c r="AA1214" s="4">
        <v>10.199999999999999</v>
      </c>
      <c r="AB1214" s="4">
        <v>10.5</v>
      </c>
      <c r="AC1214" s="4">
        <v>10.7</v>
      </c>
      <c r="AD1214" s="4">
        <v>11</v>
      </c>
      <c r="AE1214" s="5">
        <v>11.2</v>
      </c>
      <c r="AF1214" s="4">
        <v>11.5</v>
      </c>
      <c r="AG1214" s="4">
        <v>11.7</v>
      </c>
      <c r="AH1214" s="4">
        <v>12</v>
      </c>
      <c r="AI1214" s="4">
        <v>12.2</v>
      </c>
      <c r="AJ1214" s="4">
        <v>12.5</v>
      </c>
      <c r="AK1214" s="4">
        <v>12.7</v>
      </c>
      <c r="AL1214" s="4">
        <v>13</v>
      </c>
      <c r="AM1214" s="4">
        <v>13.2</v>
      </c>
      <c r="AN1214" s="4">
        <v>13.5</v>
      </c>
      <c r="AO1214" s="6">
        <v>13.7</v>
      </c>
      <c r="AP1214" s="4">
        <v>14</v>
      </c>
      <c r="AQ1214" s="4">
        <v>14.2</v>
      </c>
      <c r="AR1214" s="4">
        <v>14.5</v>
      </c>
      <c r="AS1214" s="4">
        <v>14.7</v>
      </c>
      <c r="AT1214" s="4">
        <v>15</v>
      </c>
      <c r="AU1214" s="4">
        <v>15.2</v>
      </c>
      <c r="AV1214" s="4">
        <v>15.5</v>
      </c>
      <c r="AW1214" s="4">
        <v>15.7</v>
      </c>
      <c r="AX1214" s="4">
        <v>16</v>
      </c>
      <c r="AY1214" s="5">
        <v>16.2</v>
      </c>
      <c r="AZ1214" s="4">
        <v>16.5</v>
      </c>
      <c r="BA1214" s="4">
        <v>16.7</v>
      </c>
      <c r="BB1214" s="4">
        <v>17</v>
      </c>
      <c r="BC1214" s="4">
        <v>17.2</v>
      </c>
      <c r="BD1214" s="4">
        <v>17.5</v>
      </c>
      <c r="BE1214" s="4">
        <v>17.7</v>
      </c>
      <c r="BF1214" s="4">
        <v>18</v>
      </c>
      <c r="BG1214" s="4">
        <v>18.2</v>
      </c>
      <c r="BH1214" s="4">
        <v>18.5</v>
      </c>
      <c r="BI1214" s="6">
        <v>18.7</v>
      </c>
      <c r="BJ1214" t="s">
        <v>2</v>
      </c>
    </row>
    <row r="1215" spans="1:62">
      <c r="A1215" s="4" t="s">
        <v>6</v>
      </c>
      <c r="K1215" s="5"/>
      <c r="U1215" s="6"/>
      <c r="AE1215" s="5"/>
      <c r="AO1215" s="6"/>
      <c r="AY1215" s="5"/>
      <c r="BI1215" s="6"/>
    </row>
    <row r="1216" spans="1:62">
      <c r="A1216" s="4" t="s">
        <v>487</v>
      </c>
      <c r="K1216" s="5"/>
      <c r="U1216" s="6"/>
      <c r="AE1216" s="5"/>
      <c r="AO1216" s="6"/>
      <c r="AY1216" s="5"/>
      <c r="BI1216" s="6"/>
    </row>
    <row r="1217" spans="1:62">
      <c r="A1217" s="4" t="s">
        <v>478</v>
      </c>
      <c r="B1217" s="4">
        <v>50</v>
      </c>
      <c r="C1217" s="4">
        <v>60</v>
      </c>
      <c r="D1217" s="4">
        <v>70</v>
      </c>
      <c r="E1217" s="4">
        <v>80</v>
      </c>
      <c r="F1217" s="4">
        <v>90</v>
      </c>
      <c r="G1217" s="4">
        <v>100</v>
      </c>
      <c r="H1217" s="4">
        <v>110</v>
      </c>
      <c r="I1217" s="4">
        <v>120</v>
      </c>
      <c r="J1217" s="4">
        <v>130</v>
      </c>
      <c r="K1217" s="5">
        <v>140</v>
      </c>
      <c r="L1217" s="4">
        <v>150</v>
      </c>
      <c r="M1217" s="4">
        <v>160</v>
      </c>
      <c r="N1217" s="4">
        <v>170</v>
      </c>
      <c r="O1217" s="4">
        <v>180</v>
      </c>
      <c r="P1217" s="4">
        <v>190</v>
      </c>
      <c r="Q1217" s="4">
        <v>200</v>
      </c>
      <c r="R1217" s="4">
        <v>210</v>
      </c>
      <c r="S1217" s="4">
        <v>220</v>
      </c>
      <c r="T1217" s="4">
        <v>230</v>
      </c>
      <c r="U1217" s="6">
        <v>240</v>
      </c>
      <c r="V1217" s="4">
        <v>250</v>
      </c>
      <c r="W1217" s="4">
        <v>260</v>
      </c>
      <c r="X1217" s="4">
        <v>270</v>
      </c>
      <c r="Y1217" s="4">
        <v>280</v>
      </c>
      <c r="Z1217" s="4">
        <v>290</v>
      </c>
      <c r="AA1217" s="4">
        <v>300</v>
      </c>
      <c r="AB1217" s="4">
        <v>310</v>
      </c>
      <c r="AC1217" s="4">
        <v>320</v>
      </c>
      <c r="AD1217" s="4">
        <v>330</v>
      </c>
      <c r="AE1217" s="5">
        <v>340</v>
      </c>
      <c r="AF1217" s="4">
        <v>350</v>
      </c>
      <c r="AG1217" s="4">
        <v>360</v>
      </c>
      <c r="AH1217" s="4">
        <v>370</v>
      </c>
      <c r="AI1217" s="4">
        <v>380</v>
      </c>
      <c r="AJ1217" s="4">
        <v>390</v>
      </c>
      <c r="AK1217" s="4">
        <v>400</v>
      </c>
      <c r="AL1217" s="4">
        <v>410</v>
      </c>
      <c r="AM1217" s="4">
        <v>420</v>
      </c>
      <c r="AN1217" s="4">
        <v>430</v>
      </c>
      <c r="AO1217" s="6">
        <v>440</v>
      </c>
      <c r="AP1217" s="4">
        <v>450</v>
      </c>
      <c r="AQ1217" s="4">
        <v>460</v>
      </c>
      <c r="AR1217" s="4">
        <v>470</v>
      </c>
      <c r="AS1217" s="4">
        <v>480</v>
      </c>
      <c r="AT1217" s="4">
        <v>490</v>
      </c>
      <c r="AU1217" s="4">
        <v>500</v>
      </c>
      <c r="AV1217" s="4">
        <v>510</v>
      </c>
      <c r="AW1217" s="4">
        <v>520</v>
      </c>
      <c r="AX1217" s="4">
        <v>530</v>
      </c>
      <c r="AY1217" s="5">
        <v>540</v>
      </c>
      <c r="AZ1217" s="4">
        <v>550</v>
      </c>
      <c r="BA1217" s="4">
        <v>560</v>
      </c>
      <c r="BB1217" s="4">
        <v>570</v>
      </c>
      <c r="BC1217" s="4">
        <v>580</v>
      </c>
      <c r="BD1217" s="4">
        <v>590</v>
      </c>
      <c r="BE1217" s="4">
        <v>600</v>
      </c>
      <c r="BF1217" s="4">
        <v>610</v>
      </c>
      <c r="BG1217" s="4">
        <v>620</v>
      </c>
      <c r="BH1217" s="4">
        <v>630</v>
      </c>
      <c r="BI1217" s="6">
        <v>640</v>
      </c>
      <c r="BJ1217" t="s">
        <v>2</v>
      </c>
    </row>
    <row r="1218" spans="1:62">
      <c r="A1218" s="4" t="s">
        <v>205</v>
      </c>
      <c r="B1218" s="4">
        <v>23</v>
      </c>
      <c r="C1218" s="4">
        <f>B1218+14</f>
        <v>37</v>
      </c>
      <c r="D1218" s="4">
        <f t="shared" ref="D1218:I1218" si="5217">C1218+14</f>
        <v>51</v>
      </c>
      <c r="E1218" s="4">
        <f t="shared" si="5217"/>
        <v>65</v>
      </c>
      <c r="F1218" s="4">
        <f t="shared" si="5217"/>
        <v>79</v>
      </c>
      <c r="G1218" s="4">
        <f t="shared" si="5217"/>
        <v>93</v>
      </c>
      <c r="H1218" s="4">
        <f t="shared" si="5217"/>
        <v>107</v>
      </c>
      <c r="I1218" s="4">
        <f t="shared" si="5217"/>
        <v>121</v>
      </c>
      <c r="J1218" s="4">
        <f>I1218+29</f>
        <v>150</v>
      </c>
      <c r="K1218">
        <f>J1218+28</f>
        <v>178</v>
      </c>
      <c r="L1218" s="4">
        <f t="shared" ref="L1218:Q1218" si="5218">K1218+28</f>
        <v>206</v>
      </c>
      <c r="M1218" s="4">
        <f t="shared" si="5218"/>
        <v>234</v>
      </c>
      <c r="N1218" s="4">
        <f t="shared" si="5218"/>
        <v>262</v>
      </c>
      <c r="O1218" s="4">
        <f t="shared" si="5218"/>
        <v>290</v>
      </c>
      <c r="P1218" s="4">
        <f t="shared" si="5218"/>
        <v>318</v>
      </c>
      <c r="Q1218" s="4">
        <f t="shared" si="5218"/>
        <v>346</v>
      </c>
      <c r="R1218" s="4">
        <f>Q1218+47</f>
        <v>393</v>
      </c>
      <c r="S1218" s="4">
        <f t="shared" ref="S1218:W1218" si="5219">R1218+47</f>
        <v>440</v>
      </c>
      <c r="T1218" s="4">
        <f t="shared" si="5219"/>
        <v>487</v>
      </c>
      <c r="U1218">
        <f t="shared" si="5219"/>
        <v>534</v>
      </c>
      <c r="V1218" s="4">
        <f t="shared" si="5219"/>
        <v>581</v>
      </c>
      <c r="W1218" s="4">
        <f t="shared" si="5219"/>
        <v>628</v>
      </c>
      <c r="X1218" s="4">
        <f>W1218+93</f>
        <v>721</v>
      </c>
      <c r="Y1218" s="4">
        <f>X1218+94</f>
        <v>815</v>
      </c>
      <c r="Z1218" s="4">
        <f t="shared" ref="Z1218:AA1218" si="5220">Y1218+94</f>
        <v>909</v>
      </c>
      <c r="AA1218" s="4">
        <f t="shared" si="5220"/>
        <v>1003</v>
      </c>
      <c r="AB1218" s="4">
        <f t="shared" ref="AB1218" si="5221">AA1218+93</f>
        <v>1096</v>
      </c>
      <c r="AC1218" s="4">
        <f t="shared" ref="AC1218" si="5222">AB1218+94</f>
        <v>1190</v>
      </c>
      <c r="AD1218" s="4">
        <f>AC1218+188</f>
        <v>1378</v>
      </c>
      <c r="AE1218">
        <f>AD1218+187</f>
        <v>1565</v>
      </c>
      <c r="AF1218" s="4">
        <f t="shared" ref="AF1218" si="5223">AE1218+188</f>
        <v>1753</v>
      </c>
      <c r="AG1218" s="4">
        <f t="shared" ref="AG1218" si="5224">AF1218+187</f>
        <v>1940</v>
      </c>
      <c r="AH1218" s="4">
        <f t="shared" ref="AH1218" si="5225">AG1218+188</f>
        <v>2128</v>
      </c>
      <c r="AI1218" s="4">
        <f t="shared" ref="AI1218" si="5226">AH1218+187</f>
        <v>2315</v>
      </c>
      <c r="AJ1218" s="4">
        <f t="shared" ref="AJ1218" si="5227">AI1218+188</f>
        <v>2503</v>
      </c>
      <c r="AK1218" s="4">
        <f t="shared" ref="AK1218" si="5228">AJ1218+187</f>
        <v>2690</v>
      </c>
      <c r="AL1218" s="4">
        <f t="shared" ref="AL1218" si="5229">AK1218+188</f>
        <v>2878</v>
      </c>
      <c r="AM1218" s="4">
        <f t="shared" ref="AM1218" si="5230">AL1218+187</f>
        <v>3065</v>
      </c>
      <c r="AN1218" s="4">
        <f t="shared" ref="AN1218" si="5231">AM1218+188</f>
        <v>3253</v>
      </c>
      <c r="AO1218">
        <f t="shared" ref="AO1218" si="5232">AN1218+187</f>
        <v>3440</v>
      </c>
      <c r="AP1218" s="4">
        <f t="shared" ref="AP1218" si="5233">AO1218+188</f>
        <v>3628</v>
      </c>
      <c r="AQ1218" s="4">
        <f t="shared" ref="AQ1218" si="5234">AP1218+187</f>
        <v>3815</v>
      </c>
      <c r="AR1218" s="4">
        <f t="shared" ref="AR1218" si="5235">AQ1218+188</f>
        <v>4003</v>
      </c>
      <c r="AS1218" s="4">
        <f t="shared" ref="AS1218" si="5236">AR1218+187</f>
        <v>4190</v>
      </c>
      <c r="AT1218" s="4">
        <f t="shared" ref="AT1218" si="5237">AS1218+188</f>
        <v>4378</v>
      </c>
      <c r="AU1218" s="4">
        <f t="shared" ref="AU1218" si="5238">AT1218+187</f>
        <v>4565</v>
      </c>
      <c r="AV1218" s="4">
        <f t="shared" ref="AV1218" si="5239">AU1218+188</f>
        <v>4753</v>
      </c>
      <c r="AW1218" s="4">
        <f t="shared" ref="AW1218" si="5240">AV1218+187</f>
        <v>4940</v>
      </c>
      <c r="AX1218" s="4">
        <f t="shared" ref="AX1218" si="5241">AW1218+188</f>
        <v>5128</v>
      </c>
      <c r="AY1218">
        <f t="shared" ref="AY1218" si="5242">AX1218+187</f>
        <v>5315</v>
      </c>
      <c r="AZ1218" s="4">
        <f t="shared" ref="AZ1218" si="5243">AY1218+188</f>
        <v>5503</v>
      </c>
      <c r="BA1218" s="4">
        <f t="shared" ref="BA1218" si="5244">AZ1218+187</f>
        <v>5690</v>
      </c>
      <c r="BB1218" s="4">
        <f t="shared" ref="BB1218" si="5245">BA1218+188</f>
        <v>5878</v>
      </c>
      <c r="BC1218" s="4">
        <f t="shared" ref="BC1218" si="5246">BB1218+187</f>
        <v>6065</v>
      </c>
      <c r="BD1218" s="4">
        <f t="shared" ref="BD1218" si="5247">BC1218+188</f>
        <v>6253</v>
      </c>
      <c r="BE1218" s="4">
        <f t="shared" ref="BE1218" si="5248">BD1218+187</f>
        <v>6440</v>
      </c>
      <c r="BF1218" s="4">
        <f t="shared" ref="BF1218" si="5249">BE1218+188</f>
        <v>6628</v>
      </c>
      <c r="BG1218" s="4">
        <f t="shared" ref="BG1218" si="5250">BF1218+187</f>
        <v>6815</v>
      </c>
      <c r="BH1218" s="4">
        <f t="shared" ref="BH1218" si="5251">BG1218+188</f>
        <v>7003</v>
      </c>
      <c r="BI1218">
        <f t="shared" ref="BI1218:BI1219" si="5252">BH1218+187</f>
        <v>7190</v>
      </c>
      <c r="BJ1218" t="s">
        <v>2</v>
      </c>
    </row>
    <row r="1219" spans="1:62">
      <c r="A1219" s="4" t="s">
        <v>206</v>
      </c>
      <c r="B1219" s="4">
        <v>37</v>
      </c>
      <c r="C1219" s="4">
        <f>B1219+14</f>
        <v>51</v>
      </c>
      <c r="D1219" s="4">
        <f t="shared" ref="D1219:I1219" si="5253">C1219+14</f>
        <v>65</v>
      </c>
      <c r="E1219" s="4">
        <f t="shared" si="5253"/>
        <v>79</v>
      </c>
      <c r="F1219" s="4">
        <f t="shared" si="5253"/>
        <v>93</v>
      </c>
      <c r="G1219" s="4">
        <f t="shared" si="5253"/>
        <v>107</v>
      </c>
      <c r="H1219" s="4">
        <f t="shared" si="5253"/>
        <v>121</v>
      </c>
      <c r="I1219" s="4">
        <f t="shared" si="5253"/>
        <v>135</v>
      </c>
      <c r="J1219" s="4">
        <f>I1219+29</f>
        <v>164</v>
      </c>
      <c r="K1219">
        <f>J1219+28</f>
        <v>192</v>
      </c>
      <c r="L1219" s="4">
        <f t="shared" ref="L1219:Q1219" si="5254">K1219+28</f>
        <v>220</v>
      </c>
      <c r="M1219" s="4">
        <f t="shared" si="5254"/>
        <v>248</v>
      </c>
      <c r="N1219" s="4">
        <f t="shared" si="5254"/>
        <v>276</v>
      </c>
      <c r="O1219" s="4">
        <f t="shared" si="5254"/>
        <v>304</v>
      </c>
      <c r="P1219" s="4">
        <f t="shared" si="5254"/>
        <v>332</v>
      </c>
      <c r="Q1219" s="4">
        <f t="shared" si="5254"/>
        <v>360</v>
      </c>
      <c r="R1219" s="4">
        <f>Q1219+47</f>
        <v>407</v>
      </c>
      <c r="S1219" s="4">
        <f t="shared" ref="S1219:W1219" si="5255">R1219+47</f>
        <v>454</v>
      </c>
      <c r="T1219" s="4">
        <f t="shared" si="5255"/>
        <v>501</v>
      </c>
      <c r="U1219">
        <f t="shared" si="5255"/>
        <v>548</v>
      </c>
      <c r="V1219" s="4">
        <f t="shared" si="5255"/>
        <v>595</v>
      </c>
      <c r="W1219" s="4">
        <f t="shared" si="5255"/>
        <v>642</v>
      </c>
      <c r="X1219" s="4">
        <f>W1219+93</f>
        <v>735</v>
      </c>
      <c r="Y1219" s="4">
        <f>X1219+94</f>
        <v>829</v>
      </c>
      <c r="Z1219" s="4">
        <f t="shared" ref="Z1219:AA1219" si="5256">Y1219+94</f>
        <v>923</v>
      </c>
      <c r="AA1219" s="4">
        <f t="shared" si="5256"/>
        <v>1017</v>
      </c>
      <c r="AB1219" s="4">
        <f t="shared" ref="AB1219" si="5257">AA1219+93</f>
        <v>1110</v>
      </c>
      <c r="AC1219" s="4">
        <f t="shared" ref="AC1219" si="5258">AB1219+94</f>
        <v>1204</v>
      </c>
      <c r="AD1219" s="4">
        <f>AC1219+188</f>
        <v>1392</v>
      </c>
      <c r="AE1219">
        <f>AD1219+187</f>
        <v>1579</v>
      </c>
      <c r="AF1219" s="4">
        <f t="shared" ref="AF1219" si="5259">AE1219+188</f>
        <v>1767</v>
      </c>
      <c r="AG1219" s="4">
        <f t="shared" ref="AG1219" si="5260">AF1219+187</f>
        <v>1954</v>
      </c>
      <c r="AH1219" s="4">
        <f t="shared" ref="AH1219" si="5261">AG1219+188</f>
        <v>2142</v>
      </c>
      <c r="AI1219" s="4">
        <f t="shared" ref="AI1219" si="5262">AH1219+187</f>
        <v>2329</v>
      </c>
      <c r="AJ1219" s="4">
        <f t="shared" ref="AJ1219" si="5263">AI1219+188</f>
        <v>2517</v>
      </c>
      <c r="AK1219" s="4">
        <f t="shared" ref="AK1219" si="5264">AJ1219+187</f>
        <v>2704</v>
      </c>
      <c r="AL1219" s="4">
        <f t="shared" ref="AL1219" si="5265">AK1219+188</f>
        <v>2892</v>
      </c>
      <c r="AM1219" s="4">
        <f t="shared" ref="AM1219" si="5266">AL1219+187</f>
        <v>3079</v>
      </c>
      <c r="AN1219" s="4">
        <f t="shared" ref="AN1219" si="5267">AM1219+188</f>
        <v>3267</v>
      </c>
      <c r="AO1219">
        <f t="shared" ref="AO1219" si="5268">AN1219+187</f>
        <v>3454</v>
      </c>
      <c r="AP1219" s="4">
        <f t="shared" ref="AP1219" si="5269">AO1219+188</f>
        <v>3642</v>
      </c>
      <c r="AQ1219" s="4">
        <f t="shared" ref="AQ1219" si="5270">AP1219+187</f>
        <v>3829</v>
      </c>
      <c r="AR1219" s="4">
        <f t="shared" ref="AR1219" si="5271">AQ1219+188</f>
        <v>4017</v>
      </c>
      <c r="AS1219" s="4">
        <f t="shared" ref="AS1219" si="5272">AR1219+187</f>
        <v>4204</v>
      </c>
      <c r="AT1219" s="4">
        <f t="shared" ref="AT1219" si="5273">AS1219+188</f>
        <v>4392</v>
      </c>
      <c r="AU1219" s="4">
        <f t="shared" ref="AU1219" si="5274">AT1219+187</f>
        <v>4579</v>
      </c>
      <c r="AV1219" s="4">
        <f t="shared" ref="AV1219" si="5275">AU1219+188</f>
        <v>4767</v>
      </c>
      <c r="AW1219" s="4">
        <f t="shared" ref="AW1219" si="5276">AV1219+187</f>
        <v>4954</v>
      </c>
      <c r="AX1219" s="4">
        <f t="shared" ref="AX1219" si="5277">AW1219+188</f>
        <v>5142</v>
      </c>
      <c r="AY1219">
        <f t="shared" ref="AY1219" si="5278">AX1219+187</f>
        <v>5329</v>
      </c>
      <c r="AZ1219" s="4">
        <f t="shared" ref="AZ1219" si="5279">AY1219+188</f>
        <v>5517</v>
      </c>
      <c r="BA1219" s="4">
        <f t="shared" ref="BA1219" si="5280">AZ1219+187</f>
        <v>5704</v>
      </c>
      <c r="BB1219" s="4">
        <f t="shared" ref="BB1219" si="5281">BA1219+188</f>
        <v>5892</v>
      </c>
      <c r="BC1219" s="4">
        <f t="shared" ref="BC1219" si="5282">BB1219+187</f>
        <v>6079</v>
      </c>
      <c r="BD1219" s="4">
        <f t="shared" ref="BD1219" si="5283">BC1219+188</f>
        <v>6267</v>
      </c>
      <c r="BE1219" s="4">
        <f t="shared" ref="BE1219" si="5284">BD1219+187</f>
        <v>6454</v>
      </c>
      <c r="BF1219" s="4">
        <f t="shared" ref="BF1219" si="5285">BE1219+188</f>
        <v>6642</v>
      </c>
      <c r="BG1219" s="4">
        <f t="shared" ref="BG1219" si="5286">BF1219+187</f>
        <v>6829</v>
      </c>
      <c r="BH1219" s="4">
        <f t="shared" ref="BH1219" si="5287">BG1219+188</f>
        <v>7017</v>
      </c>
      <c r="BI1219">
        <f t="shared" si="5252"/>
        <v>7204</v>
      </c>
      <c r="BJ1219" t="s">
        <v>2</v>
      </c>
    </row>
    <row r="1220" spans="1:62">
      <c r="A1220" s="4" t="s">
        <v>58</v>
      </c>
      <c r="B1220" s="4">
        <v>7</v>
      </c>
      <c r="C1220" s="4">
        <v>7.5</v>
      </c>
      <c r="D1220" s="4">
        <v>8</v>
      </c>
      <c r="E1220" s="4">
        <v>8.5</v>
      </c>
      <c r="F1220" s="4">
        <v>9</v>
      </c>
      <c r="G1220" s="4">
        <v>9.5</v>
      </c>
      <c r="H1220" s="4">
        <v>10</v>
      </c>
      <c r="I1220" s="4">
        <v>10.5</v>
      </c>
      <c r="J1220" s="4">
        <v>11</v>
      </c>
      <c r="K1220" s="5">
        <v>11.5</v>
      </c>
      <c r="L1220" s="4">
        <v>12</v>
      </c>
      <c r="M1220" s="4">
        <v>12.5</v>
      </c>
      <c r="N1220" s="4">
        <v>13</v>
      </c>
      <c r="O1220" s="4">
        <v>13.5</v>
      </c>
      <c r="P1220" s="4">
        <v>14</v>
      </c>
      <c r="Q1220" s="4">
        <v>14.5</v>
      </c>
      <c r="R1220" s="4">
        <v>15</v>
      </c>
      <c r="S1220" s="4">
        <v>15.5</v>
      </c>
      <c r="T1220" s="4">
        <v>16</v>
      </c>
      <c r="U1220" s="6">
        <v>16.5</v>
      </c>
      <c r="V1220" s="4">
        <v>17</v>
      </c>
      <c r="W1220" s="4">
        <v>17.5</v>
      </c>
      <c r="X1220" s="4">
        <v>18</v>
      </c>
      <c r="Y1220" s="4">
        <v>18.5</v>
      </c>
      <c r="Z1220" s="4">
        <v>19</v>
      </c>
      <c r="AA1220" s="4">
        <v>19.5</v>
      </c>
      <c r="AB1220" s="4">
        <v>20</v>
      </c>
      <c r="AC1220" s="4">
        <v>20.5</v>
      </c>
      <c r="AD1220" s="4">
        <v>21</v>
      </c>
      <c r="AE1220" s="5">
        <v>21.5</v>
      </c>
      <c r="AF1220" s="4">
        <v>22</v>
      </c>
      <c r="AG1220" s="4">
        <v>22.5</v>
      </c>
      <c r="AH1220" s="4">
        <v>23</v>
      </c>
      <c r="AI1220" s="4">
        <v>23.5</v>
      </c>
      <c r="AJ1220" s="4">
        <v>24</v>
      </c>
      <c r="AK1220" s="4">
        <v>24.5</v>
      </c>
      <c r="AL1220" s="4">
        <v>25</v>
      </c>
      <c r="AM1220" s="4">
        <v>25</v>
      </c>
      <c r="AN1220" s="4">
        <v>26</v>
      </c>
      <c r="AO1220" s="6">
        <v>26</v>
      </c>
      <c r="AP1220" s="4">
        <v>27</v>
      </c>
      <c r="AQ1220" s="4">
        <v>27</v>
      </c>
      <c r="AR1220" s="4">
        <v>28</v>
      </c>
      <c r="AS1220" s="4">
        <v>28</v>
      </c>
      <c r="AT1220" s="4">
        <v>29</v>
      </c>
      <c r="AU1220" s="4">
        <v>29</v>
      </c>
      <c r="AV1220" s="4">
        <v>30</v>
      </c>
      <c r="AW1220" s="4">
        <v>30</v>
      </c>
      <c r="AX1220" s="4">
        <v>31</v>
      </c>
      <c r="AY1220" s="5">
        <v>31</v>
      </c>
      <c r="AZ1220" s="4">
        <v>32</v>
      </c>
      <c r="BA1220" s="4">
        <v>32</v>
      </c>
      <c r="BB1220" s="4">
        <v>33</v>
      </c>
      <c r="BC1220" s="4">
        <v>33</v>
      </c>
      <c r="BD1220" s="4">
        <v>34</v>
      </c>
      <c r="BE1220" s="4">
        <v>34</v>
      </c>
      <c r="BF1220" s="4">
        <v>35</v>
      </c>
      <c r="BG1220" s="4">
        <v>35</v>
      </c>
      <c r="BH1220" s="4">
        <v>36</v>
      </c>
      <c r="BI1220" s="6">
        <v>36</v>
      </c>
      <c r="BJ1220" t="s">
        <v>2</v>
      </c>
    </row>
    <row r="1221" spans="1:62">
      <c r="A1221" s="4" t="s">
        <v>6</v>
      </c>
      <c r="K1221" s="5"/>
      <c r="U1221" s="6"/>
      <c r="AE1221" s="5"/>
      <c r="AO1221" s="6"/>
      <c r="AY1221" s="5"/>
      <c r="BI1221" s="6"/>
    </row>
    <row r="1222" spans="1:62">
      <c r="A1222" s="4" t="s">
        <v>488</v>
      </c>
      <c r="K1222" s="5"/>
      <c r="U1222" s="6"/>
      <c r="AE1222" s="5"/>
      <c r="AO1222" s="6"/>
      <c r="AY1222" s="5"/>
      <c r="BI1222" s="6"/>
    </row>
    <row r="1223" spans="1:62">
      <c r="A1223" s="4" t="s">
        <v>478</v>
      </c>
      <c r="B1223" s="4">
        <v>160</v>
      </c>
      <c r="C1223" s="4">
        <v>170</v>
      </c>
      <c r="D1223" s="4">
        <v>180</v>
      </c>
      <c r="E1223" s="4">
        <v>190</v>
      </c>
      <c r="F1223" s="4">
        <v>200</v>
      </c>
      <c r="G1223" s="4">
        <v>210</v>
      </c>
      <c r="H1223" s="4">
        <v>220</v>
      </c>
      <c r="I1223" s="4">
        <v>230</v>
      </c>
      <c r="J1223" s="4">
        <v>240</v>
      </c>
      <c r="K1223" s="5">
        <v>250</v>
      </c>
      <c r="L1223" s="4">
        <v>260</v>
      </c>
      <c r="M1223" s="4">
        <v>270</v>
      </c>
      <c r="N1223" s="4">
        <v>280</v>
      </c>
      <c r="O1223" s="4">
        <v>290</v>
      </c>
      <c r="P1223" s="4">
        <v>300</v>
      </c>
      <c r="Q1223" s="4">
        <v>310</v>
      </c>
      <c r="R1223" s="4">
        <v>320</v>
      </c>
      <c r="S1223" s="4">
        <v>330</v>
      </c>
      <c r="T1223" s="4">
        <v>340</v>
      </c>
      <c r="U1223" s="6">
        <v>350</v>
      </c>
      <c r="V1223" s="4">
        <v>360</v>
      </c>
      <c r="W1223" s="4">
        <v>370</v>
      </c>
      <c r="X1223" s="4">
        <v>380</v>
      </c>
      <c r="Y1223" s="4">
        <v>390</v>
      </c>
      <c r="Z1223" s="4">
        <v>400</v>
      </c>
      <c r="AA1223" s="4">
        <v>410</v>
      </c>
      <c r="AB1223" s="4">
        <v>420</v>
      </c>
      <c r="AC1223" s="4">
        <v>430</v>
      </c>
      <c r="AD1223" s="4">
        <v>440</v>
      </c>
      <c r="AE1223" s="5">
        <v>450</v>
      </c>
      <c r="AF1223" s="4">
        <v>460</v>
      </c>
      <c r="AG1223" s="4">
        <v>470</v>
      </c>
      <c r="AH1223" s="4">
        <v>480</v>
      </c>
      <c r="AI1223" s="4">
        <v>490</v>
      </c>
      <c r="AJ1223" s="4">
        <v>500</v>
      </c>
      <c r="AK1223" s="4">
        <v>510</v>
      </c>
      <c r="AL1223" s="4">
        <v>520</v>
      </c>
      <c r="AM1223" s="4">
        <v>530</v>
      </c>
      <c r="AN1223" s="4">
        <v>540</v>
      </c>
      <c r="AO1223" s="6">
        <v>550</v>
      </c>
      <c r="AP1223" s="4">
        <v>560</v>
      </c>
      <c r="AQ1223" s="4">
        <v>570</v>
      </c>
      <c r="AR1223" s="4">
        <v>580</v>
      </c>
      <c r="AS1223" s="4">
        <v>590</v>
      </c>
      <c r="AT1223" s="4">
        <v>600</v>
      </c>
      <c r="AU1223" s="4">
        <v>610</v>
      </c>
      <c r="AV1223" s="4">
        <v>620</v>
      </c>
      <c r="AW1223" s="4">
        <v>630</v>
      </c>
      <c r="AX1223" s="4">
        <v>640</v>
      </c>
      <c r="AY1223" s="5">
        <v>650</v>
      </c>
      <c r="AZ1223" s="4">
        <v>660</v>
      </c>
      <c r="BA1223" s="4">
        <v>670</v>
      </c>
      <c r="BB1223" s="4">
        <v>680</v>
      </c>
      <c r="BC1223" s="4">
        <v>690</v>
      </c>
      <c r="BD1223" s="4">
        <v>700</v>
      </c>
      <c r="BE1223" s="4">
        <v>710</v>
      </c>
      <c r="BF1223" s="4">
        <v>720</v>
      </c>
      <c r="BG1223" s="4">
        <v>730</v>
      </c>
      <c r="BH1223" s="4">
        <v>740</v>
      </c>
      <c r="BI1223" s="6">
        <v>750</v>
      </c>
      <c r="BJ1223" t="s">
        <v>2</v>
      </c>
    </row>
    <row r="1224" spans="1:62">
      <c r="A1224" s="4" t="s">
        <v>479</v>
      </c>
      <c r="B1224" s="4">
        <v>100</v>
      </c>
      <c r="C1224" s="4">
        <v>120</v>
      </c>
      <c r="D1224" s="4">
        <v>140</v>
      </c>
      <c r="E1224" s="4">
        <v>160</v>
      </c>
      <c r="F1224" s="4">
        <v>180</v>
      </c>
      <c r="G1224" s="4">
        <v>200</v>
      </c>
      <c r="H1224" s="4">
        <v>220</v>
      </c>
      <c r="I1224" s="4">
        <v>240</v>
      </c>
      <c r="J1224" s="4">
        <v>260</v>
      </c>
      <c r="K1224" s="5">
        <v>280</v>
      </c>
      <c r="L1224" s="4">
        <v>300</v>
      </c>
      <c r="M1224" s="4">
        <v>320</v>
      </c>
      <c r="N1224" s="4">
        <v>340</v>
      </c>
      <c r="O1224" s="4">
        <v>360</v>
      </c>
      <c r="P1224" s="4">
        <v>380</v>
      </c>
      <c r="Q1224" s="4">
        <v>400</v>
      </c>
      <c r="R1224" s="4">
        <v>420</v>
      </c>
      <c r="S1224" s="4">
        <v>440</v>
      </c>
      <c r="T1224" s="4">
        <v>460</v>
      </c>
      <c r="U1224" s="6">
        <v>480</v>
      </c>
      <c r="V1224" s="4">
        <v>500</v>
      </c>
      <c r="W1224" s="4">
        <v>520</v>
      </c>
      <c r="X1224" s="4">
        <v>540</v>
      </c>
      <c r="Y1224" s="4">
        <v>560</v>
      </c>
      <c r="Z1224" s="4">
        <v>580</v>
      </c>
      <c r="AA1224" s="4">
        <v>600</v>
      </c>
      <c r="AB1224" s="4">
        <v>620</v>
      </c>
      <c r="AC1224" s="4">
        <v>640</v>
      </c>
      <c r="AD1224" s="4">
        <v>660</v>
      </c>
      <c r="AE1224" s="5">
        <v>680</v>
      </c>
      <c r="AF1224" s="4">
        <v>700</v>
      </c>
      <c r="AG1224" s="4">
        <v>720</v>
      </c>
      <c r="AH1224" s="4">
        <v>740</v>
      </c>
      <c r="AI1224" s="4">
        <v>760</v>
      </c>
      <c r="AJ1224" s="4">
        <v>780</v>
      </c>
      <c r="AK1224" s="4">
        <v>800</v>
      </c>
      <c r="AL1224" s="4">
        <v>820</v>
      </c>
      <c r="AM1224" s="4">
        <v>840</v>
      </c>
      <c r="AN1224" s="4">
        <v>860</v>
      </c>
      <c r="AO1224" s="6">
        <v>880</v>
      </c>
      <c r="AP1224" s="4">
        <v>900</v>
      </c>
      <c r="AQ1224" s="4">
        <v>920</v>
      </c>
      <c r="AR1224" s="4">
        <v>940</v>
      </c>
      <c r="AS1224" s="4">
        <v>960</v>
      </c>
      <c r="AT1224" s="4">
        <v>980</v>
      </c>
      <c r="AU1224" s="4">
        <v>1000</v>
      </c>
      <c r="AV1224" s="4">
        <v>1020</v>
      </c>
      <c r="AW1224" s="4">
        <v>1040</v>
      </c>
      <c r="AX1224" s="4">
        <v>1060</v>
      </c>
      <c r="AY1224" s="5">
        <v>1080</v>
      </c>
      <c r="AZ1224" s="4">
        <v>1100</v>
      </c>
      <c r="BA1224" s="4">
        <v>1120</v>
      </c>
      <c r="BB1224" s="4">
        <v>1140</v>
      </c>
      <c r="BC1224" s="4">
        <v>1160</v>
      </c>
      <c r="BD1224" s="4">
        <v>1180</v>
      </c>
      <c r="BE1224" s="4">
        <v>1200</v>
      </c>
      <c r="BF1224" s="4">
        <v>1220</v>
      </c>
      <c r="BG1224" s="4">
        <v>1240</v>
      </c>
      <c r="BH1224" s="4">
        <v>1260</v>
      </c>
      <c r="BI1224" s="6">
        <v>1280</v>
      </c>
      <c r="BJ1224" t="s">
        <v>2</v>
      </c>
    </row>
    <row r="1225" spans="1:62">
      <c r="A1225" s="4" t="s">
        <v>6</v>
      </c>
      <c r="K1225" s="5"/>
      <c r="U1225" s="6"/>
      <c r="AE1225" s="5"/>
      <c r="AO1225" s="6"/>
      <c r="AY1225" s="5"/>
      <c r="BI1225" s="6"/>
    </row>
    <row r="1226" spans="1:62">
      <c r="A1226" s="4" t="s">
        <v>489</v>
      </c>
      <c r="K1226" s="5"/>
      <c r="U1226" s="6"/>
      <c r="AE1226" s="5"/>
      <c r="AO1226" s="6"/>
      <c r="AY1226" s="5"/>
      <c r="BI1226" s="6"/>
    </row>
    <row r="1227" spans="1:62">
      <c r="A1227" s="4" t="s">
        <v>62</v>
      </c>
      <c r="B1227" s="4">
        <v>4</v>
      </c>
      <c r="C1227" s="4">
        <v>5</v>
      </c>
      <c r="D1227" s="4">
        <v>6</v>
      </c>
      <c r="E1227" s="4">
        <v>7</v>
      </c>
      <c r="F1227" s="4">
        <v>8</v>
      </c>
      <c r="G1227" s="4">
        <v>9</v>
      </c>
      <c r="H1227" s="4">
        <v>10</v>
      </c>
      <c r="I1227" s="4">
        <v>11</v>
      </c>
      <c r="J1227" s="4">
        <v>12</v>
      </c>
      <c r="K1227" s="5">
        <v>12</v>
      </c>
      <c r="L1227" s="4">
        <v>12</v>
      </c>
      <c r="M1227" s="4">
        <v>12</v>
      </c>
      <c r="N1227" s="4">
        <v>12</v>
      </c>
      <c r="O1227" s="4">
        <v>12</v>
      </c>
      <c r="P1227" s="4">
        <v>12</v>
      </c>
      <c r="Q1227" s="4">
        <v>12</v>
      </c>
      <c r="R1227" s="4">
        <v>12</v>
      </c>
      <c r="S1227" s="4">
        <v>12</v>
      </c>
      <c r="T1227" s="4">
        <v>12</v>
      </c>
      <c r="U1227" s="6">
        <v>12</v>
      </c>
      <c r="V1227" s="4">
        <v>12</v>
      </c>
      <c r="W1227" s="4">
        <v>12</v>
      </c>
      <c r="X1227" s="4">
        <v>12</v>
      </c>
      <c r="Y1227" s="4">
        <v>12</v>
      </c>
      <c r="Z1227" s="4">
        <v>12</v>
      </c>
      <c r="AA1227" s="4">
        <v>12</v>
      </c>
      <c r="AB1227" s="4">
        <v>12</v>
      </c>
      <c r="AC1227" s="4">
        <v>12</v>
      </c>
      <c r="AD1227" s="4">
        <v>12</v>
      </c>
      <c r="AE1227" s="5">
        <v>12</v>
      </c>
      <c r="AF1227" s="4">
        <v>12</v>
      </c>
      <c r="AG1227" s="4">
        <v>12</v>
      </c>
      <c r="AH1227" s="4">
        <v>12</v>
      </c>
      <c r="AI1227" s="4">
        <v>12</v>
      </c>
      <c r="AJ1227" s="4">
        <v>12</v>
      </c>
      <c r="AK1227" s="4">
        <v>12</v>
      </c>
      <c r="AL1227" s="4">
        <v>12</v>
      </c>
      <c r="AM1227" s="4">
        <v>12</v>
      </c>
      <c r="AN1227" s="4">
        <v>12</v>
      </c>
      <c r="AO1227" s="6">
        <v>12</v>
      </c>
      <c r="AP1227" s="4">
        <v>12</v>
      </c>
      <c r="AQ1227" s="4">
        <v>12</v>
      </c>
      <c r="AR1227" s="4">
        <v>12</v>
      </c>
      <c r="AS1227" s="4">
        <v>12</v>
      </c>
      <c r="AT1227" s="4">
        <v>12</v>
      </c>
      <c r="AU1227" s="4">
        <v>12</v>
      </c>
      <c r="AV1227" s="4">
        <v>12</v>
      </c>
      <c r="AW1227" s="4">
        <v>12</v>
      </c>
      <c r="AX1227" s="4">
        <v>12</v>
      </c>
      <c r="AY1227" s="5">
        <v>12</v>
      </c>
      <c r="AZ1227" s="4">
        <v>12</v>
      </c>
      <c r="BA1227" s="4">
        <v>12</v>
      </c>
      <c r="BB1227" s="4">
        <v>12</v>
      </c>
      <c r="BC1227" s="4">
        <v>12</v>
      </c>
      <c r="BD1227" s="4">
        <v>12</v>
      </c>
      <c r="BE1227" s="4">
        <v>12</v>
      </c>
      <c r="BF1227" s="4">
        <v>12</v>
      </c>
      <c r="BG1227" s="4">
        <v>12</v>
      </c>
      <c r="BH1227" s="4">
        <v>12</v>
      </c>
      <c r="BI1227" s="6">
        <v>12</v>
      </c>
      <c r="BJ1227" t="s">
        <v>2</v>
      </c>
    </row>
    <row r="1228" spans="1:62">
      <c r="A1228" s="4" t="s">
        <v>21</v>
      </c>
      <c r="B1228" s="4">
        <v>1</v>
      </c>
      <c r="C1228" s="4">
        <v>1</v>
      </c>
      <c r="D1228" s="4">
        <v>1</v>
      </c>
      <c r="E1228" s="4">
        <v>1</v>
      </c>
      <c r="F1228" s="4">
        <v>1</v>
      </c>
      <c r="G1228" s="4">
        <v>1</v>
      </c>
      <c r="H1228" s="4">
        <v>1</v>
      </c>
      <c r="I1228" s="4">
        <v>1</v>
      </c>
      <c r="J1228" s="4">
        <v>1</v>
      </c>
      <c r="K1228" s="5">
        <v>1</v>
      </c>
      <c r="L1228" s="4">
        <v>1</v>
      </c>
      <c r="M1228" s="4">
        <v>1</v>
      </c>
      <c r="N1228" s="4">
        <v>1</v>
      </c>
      <c r="O1228" s="4">
        <v>1</v>
      </c>
      <c r="P1228" s="4">
        <v>1</v>
      </c>
      <c r="Q1228" s="4">
        <v>1</v>
      </c>
      <c r="R1228" s="4">
        <v>1</v>
      </c>
      <c r="S1228" s="4">
        <v>1</v>
      </c>
      <c r="T1228" s="4">
        <v>1</v>
      </c>
      <c r="U1228" s="6">
        <v>1</v>
      </c>
      <c r="V1228" s="4">
        <v>1</v>
      </c>
      <c r="W1228" s="4">
        <v>1</v>
      </c>
      <c r="X1228" s="4">
        <v>1</v>
      </c>
      <c r="Y1228" s="4">
        <v>1</v>
      </c>
      <c r="Z1228" s="4">
        <v>1</v>
      </c>
      <c r="AA1228" s="4">
        <v>1</v>
      </c>
      <c r="AB1228" s="4">
        <v>1</v>
      </c>
      <c r="AC1228" s="4">
        <v>1</v>
      </c>
      <c r="AD1228" s="4">
        <v>1</v>
      </c>
      <c r="AE1228" s="5">
        <v>1</v>
      </c>
      <c r="AF1228" s="4">
        <v>1</v>
      </c>
      <c r="AG1228" s="4">
        <v>1</v>
      </c>
      <c r="AH1228" s="4">
        <v>1</v>
      </c>
      <c r="AI1228" s="4">
        <v>1</v>
      </c>
      <c r="AJ1228" s="4">
        <v>1</v>
      </c>
      <c r="AK1228" s="4">
        <v>1</v>
      </c>
      <c r="AL1228" s="4">
        <v>1</v>
      </c>
      <c r="AM1228" s="4">
        <v>1</v>
      </c>
      <c r="AN1228" s="4">
        <v>1</v>
      </c>
      <c r="AO1228" s="6">
        <v>1</v>
      </c>
      <c r="AP1228" s="4">
        <v>1</v>
      </c>
      <c r="AQ1228" s="4">
        <v>1</v>
      </c>
      <c r="AR1228" s="4">
        <v>1</v>
      </c>
      <c r="AS1228" s="4">
        <v>1</v>
      </c>
      <c r="AT1228" s="4">
        <v>1</v>
      </c>
      <c r="AU1228" s="4">
        <v>1</v>
      </c>
      <c r="AV1228" s="4">
        <v>1</v>
      </c>
      <c r="AW1228" s="4">
        <v>1</v>
      </c>
      <c r="AX1228" s="4">
        <v>1</v>
      </c>
      <c r="AY1228" s="5">
        <v>1</v>
      </c>
      <c r="AZ1228" s="4">
        <v>1</v>
      </c>
      <c r="BA1228" s="4">
        <v>1</v>
      </c>
      <c r="BB1228" s="4">
        <v>1</v>
      </c>
      <c r="BC1228" s="4">
        <v>1</v>
      </c>
      <c r="BD1228" s="4">
        <v>1</v>
      </c>
      <c r="BE1228" s="4">
        <v>1</v>
      </c>
      <c r="BF1228" s="4">
        <v>1</v>
      </c>
      <c r="BG1228" s="4">
        <v>1</v>
      </c>
      <c r="BH1228" s="4">
        <v>1</v>
      </c>
      <c r="BI1228" s="6">
        <v>1</v>
      </c>
      <c r="BJ1228" t="s">
        <v>2</v>
      </c>
    </row>
    <row r="1229" spans="1:62">
      <c r="A1229" s="4" t="s">
        <v>22</v>
      </c>
      <c r="B1229" s="4">
        <v>25</v>
      </c>
      <c r="C1229" s="4">
        <f>B1229+10</f>
        <v>35</v>
      </c>
      <c r="D1229" s="4">
        <f t="shared" ref="D1229:I1229" si="5288">C1229+10</f>
        <v>45</v>
      </c>
      <c r="E1229" s="4">
        <f t="shared" si="5288"/>
        <v>55</v>
      </c>
      <c r="F1229" s="4">
        <f t="shared" si="5288"/>
        <v>65</v>
      </c>
      <c r="G1229" s="4">
        <f t="shared" si="5288"/>
        <v>75</v>
      </c>
      <c r="H1229" s="4">
        <f t="shared" si="5288"/>
        <v>85</v>
      </c>
      <c r="I1229" s="4">
        <f t="shared" si="5288"/>
        <v>95</v>
      </c>
      <c r="J1229" s="4">
        <f>I1229+20</f>
        <v>115</v>
      </c>
      <c r="K1229">
        <f t="shared" ref="K1229:Q1229" si="5289">J1229+20</f>
        <v>135</v>
      </c>
      <c r="L1229" s="4">
        <f t="shared" si="5289"/>
        <v>155</v>
      </c>
      <c r="M1229" s="4">
        <f t="shared" si="5289"/>
        <v>175</v>
      </c>
      <c r="N1229" s="4">
        <f t="shared" si="5289"/>
        <v>195</v>
      </c>
      <c r="O1229" s="4">
        <f t="shared" si="5289"/>
        <v>215</v>
      </c>
      <c r="P1229" s="4">
        <f t="shared" si="5289"/>
        <v>235</v>
      </c>
      <c r="Q1229" s="4">
        <f t="shared" si="5289"/>
        <v>255</v>
      </c>
      <c r="R1229" s="4">
        <f>Q1229+35</f>
        <v>290</v>
      </c>
      <c r="S1229" s="4">
        <f t="shared" ref="S1229:W1229" si="5290">R1229+35</f>
        <v>325</v>
      </c>
      <c r="T1229" s="4">
        <f t="shared" si="5290"/>
        <v>360</v>
      </c>
      <c r="U1229">
        <f t="shared" si="5290"/>
        <v>395</v>
      </c>
      <c r="V1229" s="4">
        <f t="shared" si="5290"/>
        <v>430</v>
      </c>
      <c r="W1229" s="4">
        <f t="shared" si="5290"/>
        <v>465</v>
      </c>
      <c r="X1229" s="4">
        <f>W1229+55</f>
        <v>520</v>
      </c>
      <c r="Y1229" s="4">
        <f t="shared" ref="Y1229:AC1229" si="5291">X1229+55</f>
        <v>575</v>
      </c>
      <c r="Z1229" s="4">
        <f t="shared" si="5291"/>
        <v>630</v>
      </c>
      <c r="AA1229" s="4">
        <f t="shared" si="5291"/>
        <v>685</v>
      </c>
      <c r="AB1229" s="4">
        <f t="shared" si="5291"/>
        <v>740</v>
      </c>
      <c r="AC1229" s="4">
        <f t="shared" si="5291"/>
        <v>795</v>
      </c>
      <c r="AD1229" s="4">
        <f>AC1229+75</f>
        <v>870</v>
      </c>
      <c r="AE1229">
        <f t="shared" ref="AE1229:BI1229" si="5292">AD1229+75</f>
        <v>945</v>
      </c>
      <c r="AF1229" s="4">
        <f t="shared" si="5292"/>
        <v>1020</v>
      </c>
      <c r="AG1229" s="4">
        <f t="shared" si="5292"/>
        <v>1095</v>
      </c>
      <c r="AH1229" s="4">
        <f t="shared" si="5292"/>
        <v>1170</v>
      </c>
      <c r="AI1229" s="4">
        <f t="shared" si="5292"/>
        <v>1245</v>
      </c>
      <c r="AJ1229" s="4">
        <f t="shared" si="5292"/>
        <v>1320</v>
      </c>
      <c r="AK1229" s="4">
        <f t="shared" si="5292"/>
        <v>1395</v>
      </c>
      <c r="AL1229" s="4">
        <f t="shared" si="5292"/>
        <v>1470</v>
      </c>
      <c r="AM1229" s="4">
        <f t="shared" si="5292"/>
        <v>1545</v>
      </c>
      <c r="AN1229" s="4">
        <f t="shared" si="5292"/>
        <v>1620</v>
      </c>
      <c r="AO1229">
        <f t="shared" si="5292"/>
        <v>1695</v>
      </c>
      <c r="AP1229" s="4">
        <f t="shared" si="5292"/>
        <v>1770</v>
      </c>
      <c r="AQ1229" s="4">
        <f t="shared" si="5292"/>
        <v>1845</v>
      </c>
      <c r="AR1229" s="4">
        <f t="shared" si="5292"/>
        <v>1920</v>
      </c>
      <c r="AS1229" s="4">
        <f t="shared" si="5292"/>
        <v>1995</v>
      </c>
      <c r="AT1229" s="4">
        <f t="shared" si="5292"/>
        <v>2070</v>
      </c>
      <c r="AU1229" s="4">
        <f t="shared" si="5292"/>
        <v>2145</v>
      </c>
      <c r="AV1229" s="4">
        <f t="shared" si="5292"/>
        <v>2220</v>
      </c>
      <c r="AW1229" s="4">
        <f t="shared" si="5292"/>
        <v>2295</v>
      </c>
      <c r="AX1229" s="4">
        <f t="shared" si="5292"/>
        <v>2370</v>
      </c>
      <c r="AY1229">
        <f t="shared" si="5292"/>
        <v>2445</v>
      </c>
      <c r="AZ1229" s="4">
        <f t="shared" si="5292"/>
        <v>2520</v>
      </c>
      <c r="BA1229" s="4">
        <f t="shared" si="5292"/>
        <v>2595</v>
      </c>
      <c r="BB1229" s="4">
        <f t="shared" si="5292"/>
        <v>2670</v>
      </c>
      <c r="BC1229" s="4">
        <f t="shared" si="5292"/>
        <v>2745</v>
      </c>
      <c r="BD1229" s="4">
        <f t="shared" si="5292"/>
        <v>2820</v>
      </c>
      <c r="BE1229" s="4">
        <f t="shared" si="5292"/>
        <v>2895</v>
      </c>
      <c r="BF1229" s="4">
        <f t="shared" si="5292"/>
        <v>2970</v>
      </c>
      <c r="BG1229" s="4">
        <f t="shared" si="5292"/>
        <v>3045</v>
      </c>
      <c r="BH1229" s="4">
        <f t="shared" si="5292"/>
        <v>3120</v>
      </c>
      <c r="BI1229">
        <f t="shared" si="5292"/>
        <v>3195</v>
      </c>
      <c r="BJ1229" t="s">
        <v>2</v>
      </c>
    </row>
    <row r="1230" spans="1:62">
      <c r="A1230" s="4" t="s">
        <v>58</v>
      </c>
      <c r="B1230" s="4">
        <v>6</v>
      </c>
      <c r="C1230" s="4">
        <v>6.2</v>
      </c>
      <c r="D1230" s="4">
        <v>6.5</v>
      </c>
      <c r="E1230" s="4">
        <v>6.7</v>
      </c>
      <c r="F1230" s="4">
        <v>7</v>
      </c>
      <c r="G1230" s="4">
        <v>7.2</v>
      </c>
      <c r="H1230" s="4">
        <v>7.5</v>
      </c>
      <c r="I1230" s="4">
        <v>7.7</v>
      </c>
      <c r="J1230" s="4">
        <v>8</v>
      </c>
      <c r="K1230" s="5">
        <v>8.1999999999999993</v>
      </c>
      <c r="L1230" s="4">
        <v>8.5</v>
      </c>
      <c r="M1230" s="4">
        <v>8.6999999999999993</v>
      </c>
      <c r="N1230" s="4">
        <v>9</v>
      </c>
      <c r="O1230" s="4">
        <v>9.1999999999999993</v>
      </c>
      <c r="P1230" s="4">
        <v>9.5</v>
      </c>
      <c r="Q1230" s="4">
        <v>9.6999999999999993</v>
      </c>
      <c r="R1230" s="4">
        <v>10</v>
      </c>
      <c r="S1230" s="4">
        <v>10.199999999999999</v>
      </c>
      <c r="T1230" s="4">
        <v>10.5</v>
      </c>
      <c r="U1230" s="6">
        <v>10.7</v>
      </c>
      <c r="V1230" s="4">
        <v>11</v>
      </c>
      <c r="W1230" s="4">
        <v>11.2</v>
      </c>
      <c r="X1230" s="4">
        <v>11.5</v>
      </c>
      <c r="Y1230" s="4">
        <v>11.7</v>
      </c>
      <c r="Z1230" s="4">
        <v>12</v>
      </c>
      <c r="AA1230" s="4">
        <v>12.2</v>
      </c>
      <c r="AB1230" s="4">
        <v>12.5</v>
      </c>
      <c r="AC1230" s="4">
        <v>12.7</v>
      </c>
      <c r="AD1230" s="4">
        <v>13</v>
      </c>
      <c r="AE1230" s="5">
        <v>13.2</v>
      </c>
      <c r="AF1230" s="4">
        <v>13.5</v>
      </c>
      <c r="AG1230" s="4">
        <v>13.7</v>
      </c>
      <c r="AH1230" s="4">
        <v>14</v>
      </c>
      <c r="AI1230" s="4">
        <v>14.2</v>
      </c>
      <c r="AJ1230" s="4">
        <v>14.5</v>
      </c>
      <c r="AK1230" s="4">
        <v>14.7</v>
      </c>
      <c r="AL1230" s="4">
        <v>15</v>
      </c>
      <c r="AM1230" s="4">
        <v>15.2</v>
      </c>
      <c r="AN1230" s="4">
        <v>15.5</v>
      </c>
      <c r="AO1230" s="6">
        <v>15.7</v>
      </c>
      <c r="AP1230" s="4">
        <v>16</v>
      </c>
      <c r="AQ1230" s="4">
        <v>16.2</v>
      </c>
      <c r="AR1230" s="4">
        <v>16.5</v>
      </c>
      <c r="AS1230" s="4">
        <v>16.7</v>
      </c>
      <c r="AT1230" s="4">
        <v>17</v>
      </c>
      <c r="AU1230" s="4">
        <v>17.2</v>
      </c>
      <c r="AV1230" s="4">
        <v>17.5</v>
      </c>
      <c r="AW1230" s="4">
        <v>17.7</v>
      </c>
      <c r="AX1230" s="4">
        <v>18</v>
      </c>
      <c r="AY1230" s="5">
        <v>18.2</v>
      </c>
      <c r="AZ1230" s="4">
        <v>18.5</v>
      </c>
      <c r="BA1230" s="4">
        <v>18.7</v>
      </c>
      <c r="BB1230" s="4">
        <v>19</v>
      </c>
      <c r="BC1230" s="4">
        <v>19.2</v>
      </c>
      <c r="BD1230" s="4">
        <v>19.5</v>
      </c>
      <c r="BE1230" s="4">
        <v>19.7</v>
      </c>
      <c r="BF1230" s="4">
        <v>20</v>
      </c>
      <c r="BG1230" s="4">
        <v>20.2</v>
      </c>
      <c r="BH1230" s="4">
        <v>20.5</v>
      </c>
      <c r="BI1230" s="6">
        <v>20.7</v>
      </c>
      <c r="BJ1230" t="s">
        <v>2</v>
      </c>
    </row>
    <row r="1231" spans="1:62">
      <c r="A1231" s="4" t="s">
        <v>6</v>
      </c>
      <c r="K1231" s="5"/>
      <c r="U1231" s="6"/>
      <c r="AE1231" s="5"/>
      <c r="AO1231" s="6"/>
      <c r="AY1231" s="5"/>
      <c r="BI1231" s="6"/>
    </row>
    <row r="1232" spans="1:62">
      <c r="A1232" s="4" t="s">
        <v>490</v>
      </c>
      <c r="K1232" s="5"/>
      <c r="U1232" s="6"/>
      <c r="AE1232" s="5"/>
      <c r="AO1232" s="6"/>
      <c r="AY1232" s="5"/>
      <c r="BI1232" s="6"/>
    </row>
    <row r="1233" spans="1:62">
      <c r="A1233" s="4" t="s">
        <v>21</v>
      </c>
      <c r="B1233" s="4">
        <v>1</v>
      </c>
      <c r="C1233" s="4">
        <v>1</v>
      </c>
      <c r="D1233" s="4">
        <v>1</v>
      </c>
      <c r="E1233" s="4">
        <v>1</v>
      </c>
      <c r="F1233" s="4">
        <v>1</v>
      </c>
      <c r="G1233" s="4">
        <v>1</v>
      </c>
      <c r="H1233" s="4">
        <v>1</v>
      </c>
      <c r="I1233" s="4">
        <v>1</v>
      </c>
      <c r="J1233" s="4">
        <v>1</v>
      </c>
      <c r="K1233" s="5">
        <v>1</v>
      </c>
      <c r="L1233" s="4">
        <v>1</v>
      </c>
      <c r="M1233" s="4">
        <v>1</v>
      </c>
      <c r="N1233" s="4">
        <v>1</v>
      </c>
      <c r="O1233" s="4">
        <v>1</v>
      </c>
      <c r="P1233" s="4">
        <v>1</v>
      </c>
      <c r="Q1233" s="4">
        <v>1</v>
      </c>
      <c r="R1233" s="4">
        <v>1</v>
      </c>
      <c r="S1233" s="4">
        <v>1</v>
      </c>
      <c r="T1233" s="4">
        <v>1</v>
      </c>
      <c r="U1233" s="6">
        <v>1</v>
      </c>
      <c r="V1233" s="4">
        <v>1</v>
      </c>
      <c r="W1233" s="4">
        <v>1</v>
      </c>
      <c r="X1233" s="4">
        <v>1</v>
      </c>
      <c r="Y1233" s="4">
        <v>1</v>
      </c>
      <c r="Z1233" s="4">
        <v>1</v>
      </c>
      <c r="AA1233" s="4">
        <v>1</v>
      </c>
      <c r="AB1233" s="4">
        <v>1</v>
      </c>
      <c r="AC1233" s="4">
        <v>1</v>
      </c>
      <c r="AD1233" s="4">
        <v>1</v>
      </c>
      <c r="AE1233" s="5">
        <v>1</v>
      </c>
      <c r="AF1233" s="4">
        <v>1</v>
      </c>
      <c r="AG1233" s="4">
        <v>1</v>
      </c>
      <c r="AH1233" s="4">
        <v>1</v>
      </c>
      <c r="AI1233" s="4">
        <v>1</v>
      </c>
      <c r="AJ1233" s="4">
        <v>1</v>
      </c>
      <c r="AK1233" s="4">
        <v>1</v>
      </c>
      <c r="AL1233" s="4">
        <v>1</v>
      </c>
      <c r="AM1233" s="4">
        <v>1</v>
      </c>
      <c r="AN1233" s="4">
        <v>1</v>
      </c>
      <c r="AO1233" s="6">
        <v>1</v>
      </c>
      <c r="AP1233" s="4">
        <v>1</v>
      </c>
      <c r="AQ1233" s="4">
        <v>1</v>
      </c>
      <c r="AR1233" s="4">
        <v>1</v>
      </c>
      <c r="AS1233" s="4">
        <v>1</v>
      </c>
      <c r="AT1233" s="4">
        <v>1</v>
      </c>
      <c r="AU1233" s="4">
        <v>1</v>
      </c>
      <c r="AV1233" s="4">
        <v>1</v>
      </c>
      <c r="AW1233" s="4">
        <v>1</v>
      </c>
      <c r="AX1233" s="4">
        <v>1</v>
      </c>
      <c r="AY1233" s="5">
        <v>1</v>
      </c>
      <c r="AZ1233" s="4">
        <v>1</v>
      </c>
      <c r="BA1233" s="4">
        <v>1</v>
      </c>
      <c r="BB1233" s="4">
        <v>1</v>
      </c>
      <c r="BC1233" s="4">
        <v>1</v>
      </c>
      <c r="BD1233" s="4">
        <v>1</v>
      </c>
      <c r="BE1233" s="4">
        <v>1</v>
      </c>
      <c r="BF1233" s="4">
        <v>1</v>
      </c>
      <c r="BG1233" s="4">
        <v>1</v>
      </c>
      <c r="BH1233" s="4">
        <v>1</v>
      </c>
      <c r="BI1233" s="6">
        <v>1</v>
      </c>
      <c r="BJ1233" t="s">
        <v>2</v>
      </c>
    </row>
    <row r="1234" spans="1:62">
      <c r="A1234" s="4" t="s">
        <v>22</v>
      </c>
      <c r="B1234" s="4">
        <v>40</v>
      </c>
      <c r="C1234" s="4">
        <f>B1234+14</f>
        <v>54</v>
      </c>
      <c r="D1234" s="4">
        <f t="shared" ref="D1234:I1234" si="5293">C1234+14</f>
        <v>68</v>
      </c>
      <c r="E1234" s="4">
        <f t="shared" si="5293"/>
        <v>82</v>
      </c>
      <c r="F1234" s="4">
        <f t="shared" si="5293"/>
        <v>96</v>
      </c>
      <c r="G1234" s="4">
        <f t="shared" si="5293"/>
        <v>110</v>
      </c>
      <c r="H1234" s="4">
        <f t="shared" si="5293"/>
        <v>124</v>
      </c>
      <c r="I1234" s="4">
        <f t="shared" si="5293"/>
        <v>138</v>
      </c>
      <c r="J1234" s="4">
        <f>I1234+17</f>
        <v>155</v>
      </c>
      <c r="K1234">
        <f t="shared" ref="K1234:Q1234" si="5294">J1234+17</f>
        <v>172</v>
      </c>
      <c r="L1234" s="4">
        <f t="shared" si="5294"/>
        <v>189</v>
      </c>
      <c r="M1234" s="4">
        <f t="shared" si="5294"/>
        <v>206</v>
      </c>
      <c r="N1234" s="4">
        <f t="shared" si="5294"/>
        <v>223</v>
      </c>
      <c r="O1234" s="4">
        <f t="shared" si="5294"/>
        <v>240</v>
      </c>
      <c r="P1234" s="4">
        <f t="shared" si="5294"/>
        <v>257</v>
      </c>
      <c r="Q1234" s="4">
        <f t="shared" si="5294"/>
        <v>274</v>
      </c>
      <c r="R1234" s="4">
        <f>Q1234+18</f>
        <v>292</v>
      </c>
      <c r="S1234" s="4">
        <f t="shared" ref="S1234:W1234" si="5295">R1234+18</f>
        <v>310</v>
      </c>
      <c r="T1234" s="4">
        <f t="shared" si="5295"/>
        <v>328</v>
      </c>
      <c r="U1234">
        <f t="shared" si="5295"/>
        <v>346</v>
      </c>
      <c r="V1234" s="4">
        <f t="shared" si="5295"/>
        <v>364</v>
      </c>
      <c r="W1234" s="4">
        <f t="shared" si="5295"/>
        <v>382</v>
      </c>
      <c r="X1234" s="4">
        <f>W1234+19</f>
        <v>401</v>
      </c>
      <c r="Y1234" s="4">
        <f t="shared" ref="Y1234:AC1234" si="5296">X1234+19</f>
        <v>420</v>
      </c>
      <c r="Z1234" s="4">
        <f t="shared" si="5296"/>
        <v>439</v>
      </c>
      <c r="AA1234" s="4">
        <f t="shared" si="5296"/>
        <v>458</v>
      </c>
      <c r="AB1234" s="4">
        <f t="shared" si="5296"/>
        <v>477</v>
      </c>
      <c r="AC1234" s="4">
        <f t="shared" si="5296"/>
        <v>496</v>
      </c>
      <c r="AD1234" s="4">
        <f>AC1234+20</f>
        <v>516</v>
      </c>
      <c r="AE1234">
        <f t="shared" ref="AE1234:BI1234" si="5297">AD1234+20</f>
        <v>536</v>
      </c>
      <c r="AF1234" s="4">
        <f t="shared" si="5297"/>
        <v>556</v>
      </c>
      <c r="AG1234" s="4">
        <f t="shared" si="5297"/>
        <v>576</v>
      </c>
      <c r="AH1234" s="4">
        <f t="shared" si="5297"/>
        <v>596</v>
      </c>
      <c r="AI1234" s="4">
        <f t="shared" si="5297"/>
        <v>616</v>
      </c>
      <c r="AJ1234" s="4">
        <f t="shared" si="5297"/>
        <v>636</v>
      </c>
      <c r="AK1234" s="4">
        <f t="shared" si="5297"/>
        <v>656</v>
      </c>
      <c r="AL1234" s="4">
        <f t="shared" si="5297"/>
        <v>676</v>
      </c>
      <c r="AM1234" s="4">
        <f t="shared" si="5297"/>
        <v>696</v>
      </c>
      <c r="AN1234" s="4">
        <f t="shared" si="5297"/>
        <v>716</v>
      </c>
      <c r="AO1234">
        <f t="shared" si="5297"/>
        <v>736</v>
      </c>
      <c r="AP1234" s="4">
        <f t="shared" si="5297"/>
        <v>756</v>
      </c>
      <c r="AQ1234" s="4">
        <f t="shared" si="5297"/>
        <v>776</v>
      </c>
      <c r="AR1234" s="4">
        <f t="shared" si="5297"/>
        <v>796</v>
      </c>
      <c r="AS1234" s="4">
        <f t="shared" si="5297"/>
        <v>816</v>
      </c>
      <c r="AT1234" s="4">
        <f t="shared" si="5297"/>
        <v>836</v>
      </c>
      <c r="AU1234" s="4">
        <f t="shared" si="5297"/>
        <v>856</v>
      </c>
      <c r="AV1234" s="4">
        <f t="shared" si="5297"/>
        <v>876</v>
      </c>
      <c r="AW1234" s="4">
        <f t="shared" si="5297"/>
        <v>896</v>
      </c>
      <c r="AX1234" s="4">
        <f t="shared" si="5297"/>
        <v>916</v>
      </c>
      <c r="AY1234">
        <f t="shared" si="5297"/>
        <v>936</v>
      </c>
      <c r="AZ1234" s="4">
        <f t="shared" si="5297"/>
        <v>956</v>
      </c>
      <c r="BA1234" s="4">
        <f t="shared" si="5297"/>
        <v>976</v>
      </c>
      <c r="BB1234" s="4">
        <f t="shared" si="5297"/>
        <v>996</v>
      </c>
      <c r="BC1234" s="4">
        <f t="shared" si="5297"/>
        <v>1016</v>
      </c>
      <c r="BD1234" s="4">
        <f t="shared" si="5297"/>
        <v>1036</v>
      </c>
      <c r="BE1234" s="4">
        <f t="shared" si="5297"/>
        <v>1056</v>
      </c>
      <c r="BF1234" s="4">
        <f t="shared" si="5297"/>
        <v>1076</v>
      </c>
      <c r="BG1234" s="4">
        <f t="shared" si="5297"/>
        <v>1096</v>
      </c>
      <c r="BH1234" s="4">
        <f t="shared" si="5297"/>
        <v>1116</v>
      </c>
      <c r="BI1234">
        <f t="shared" si="5297"/>
        <v>1136</v>
      </c>
      <c r="BJ1234" t="s">
        <v>2</v>
      </c>
    </row>
    <row r="1235" spans="1:62">
      <c r="A1235" s="4" t="s">
        <v>58</v>
      </c>
      <c r="B1235" s="4">
        <v>10</v>
      </c>
      <c r="C1235" s="4">
        <v>10.5</v>
      </c>
      <c r="D1235" s="4">
        <v>11</v>
      </c>
      <c r="E1235" s="4">
        <v>11.5</v>
      </c>
      <c r="F1235" s="4">
        <v>12</v>
      </c>
      <c r="G1235" s="4">
        <v>12.5</v>
      </c>
      <c r="H1235" s="4">
        <v>13</v>
      </c>
      <c r="I1235" s="4">
        <v>13.5</v>
      </c>
      <c r="J1235" s="4">
        <v>14</v>
      </c>
      <c r="K1235" s="5">
        <v>14.5</v>
      </c>
      <c r="L1235" s="4">
        <v>15</v>
      </c>
      <c r="M1235" s="4">
        <v>15.5</v>
      </c>
      <c r="N1235" s="4">
        <v>16</v>
      </c>
      <c r="O1235" s="4">
        <v>16.5</v>
      </c>
      <c r="P1235" s="4">
        <v>17</v>
      </c>
      <c r="Q1235" s="4">
        <v>17.5</v>
      </c>
      <c r="R1235" s="4">
        <v>18</v>
      </c>
      <c r="S1235" s="4">
        <v>18.5</v>
      </c>
      <c r="T1235" s="4">
        <v>19</v>
      </c>
      <c r="U1235" s="6">
        <v>19.5</v>
      </c>
      <c r="V1235" s="4">
        <v>20</v>
      </c>
      <c r="W1235" s="4">
        <v>20.5</v>
      </c>
      <c r="X1235" s="4">
        <v>21</v>
      </c>
      <c r="Y1235" s="4">
        <v>21.5</v>
      </c>
      <c r="Z1235" s="4">
        <v>22</v>
      </c>
      <c r="AA1235" s="4">
        <v>22.5</v>
      </c>
      <c r="AB1235" s="4">
        <v>23</v>
      </c>
      <c r="AC1235" s="4">
        <v>23.5</v>
      </c>
      <c r="AD1235" s="4">
        <v>24</v>
      </c>
      <c r="AE1235" s="5">
        <v>24.5</v>
      </c>
      <c r="AF1235" s="4">
        <v>25</v>
      </c>
      <c r="AG1235" s="4">
        <v>25</v>
      </c>
      <c r="AH1235" s="4">
        <v>26</v>
      </c>
      <c r="AI1235" s="4">
        <v>26</v>
      </c>
      <c r="AJ1235" s="4">
        <v>27</v>
      </c>
      <c r="AK1235" s="4">
        <v>27</v>
      </c>
      <c r="AL1235" s="4">
        <v>28</v>
      </c>
      <c r="AM1235" s="4">
        <v>28</v>
      </c>
      <c r="AN1235" s="4">
        <v>29</v>
      </c>
      <c r="AO1235" s="6">
        <v>29</v>
      </c>
      <c r="AP1235" s="4">
        <v>30</v>
      </c>
      <c r="AQ1235" s="4">
        <v>30</v>
      </c>
      <c r="AR1235" s="4">
        <v>31</v>
      </c>
      <c r="AS1235" s="4">
        <v>31</v>
      </c>
      <c r="AT1235" s="4">
        <v>32</v>
      </c>
      <c r="AU1235" s="4">
        <v>32</v>
      </c>
      <c r="AV1235" s="4">
        <v>33</v>
      </c>
      <c r="AW1235" s="4">
        <v>33</v>
      </c>
      <c r="AX1235" s="4">
        <v>34</v>
      </c>
      <c r="AY1235" s="5">
        <v>34</v>
      </c>
      <c r="AZ1235" s="4">
        <v>35</v>
      </c>
      <c r="BA1235" s="4">
        <v>35</v>
      </c>
      <c r="BB1235" s="4">
        <v>36</v>
      </c>
      <c r="BC1235" s="4">
        <v>36</v>
      </c>
      <c r="BD1235" s="4">
        <v>37</v>
      </c>
      <c r="BE1235" s="4">
        <v>37</v>
      </c>
      <c r="BF1235" s="4">
        <v>38</v>
      </c>
      <c r="BG1235" s="4">
        <v>38</v>
      </c>
      <c r="BH1235" s="4">
        <v>39</v>
      </c>
      <c r="BI1235" s="6">
        <v>39</v>
      </c>
      <c r="BJ1235" t="s">
        <v>2</v>
      </c>
    </row>
    <row r="1236" spans="1:62">
      <c r="A1236" s="4" t="s">
        <v>6</v>
      </c>
      <c r="K1236" s="5"/>
      <c r="U1236" s="6"/>
      <c r="AE1236" s="5"/>
      <c r="AO1236" s="6"/>
      <c r="AY1236" s="5"/>
      <c r="BI1236" s="6"/>
    </row>
    <row r="1237" spans="1:62">
      <c r="K1237" s="5"/>
      <c r="U1237" s="6"/>
      <c r="AE1237" s="5"/>
      <c r="AO1237" s="6"/>
      <c r="AY1237" s="5"/>
      <c r="BI1237" s="6"/>
    </row>
    <row r="1238" spans="1:62">
      <c r="A1238" s="4" t="s">
        <v>491</v>
      </c>
      <c r="K1238" s="5"/>
      <c r="U1238" s="6"/>
      <c r="AE1238" s="5"/>
      <c r="AO1238" s="6"/>
      <c r="AY1238" s="5"/>
      <c r="BI1238" s="6"/>
    </row>
    <row r="1239" spans="1:62">
      <c r="A1239" s="4" t="s">
        <v>54</v>
      </c>
      <c r="B1239" s="4">
        <v>8</v>
      </c>
      <c r="C1239" s="4">
        <v>12</v>
      </c>
      <c r="D1239" s="4">
        <v>16</v>
      </c>
      <c r="E1239" s="4">
        <v>20</v>
      </c>
      <c r="F1239" s="4">
        <v>24</v>
      </c>
      <c r="G1239" s="4">
        <v>28</v>
      </c>
      <c r="H1239" s="4">
        <v>32</v>
      </c>
      <c r="I1239" s="4">
        <v>36</v>
      </c>
      <c r="J1239" s="4">
        <v>40</v>
      </c>
      <c r="K1239" s="5">
        <v>44</v>
      </c>
      <c r="L1239" s="4">
        <v>48</v>
      </c>
      <c r="M1239" s="4">
        <v>52</v>
      </c>
      <c r="N1239" s="4">
        <v>56</v>
      </c>
      <c r="O1239" s="4">
        <v>60</v>
      </c>
      <c r="P1239" s="4">
        <v>64</v>
      </c>
      <c r="Q1239" s="4">
        <v>68</v>
      </c>
      <c r="R1239" s="4">
        <v>72</v>
      </c>
      <c r="S1239" s="4">
        <v>76</v>
      </c>
      <c r="T1239" s="4">
        <v>80</v>
      </c>
      <c r="U1239" s="6">
        <v>84</v>
      </c>
      <c r="V1239" s="4">
        <v>88</v>
      </c>
      <c r="W1239" s="4">
        <v>92</v>
      </c>
      <c r="X1239" s="4">
        <v>96</v>
      </c>
      <c r="Y1239" s="4">
        <v>100</v>
      </c>
      <c r="Z1239" s="4">
        <v>104</v>
      </c>
      <c r="AA1239" s="4">
        <v>108</v>
      </c>
      <c r="AB1239" s="4">
        <v>112</v>
      </c>
      <c r="AC1239" s="4">
        <v>116</v>
      </c>
      <c r="AD1239" s="4">
        <v>120</v>
      </c>
      <c r="AE1239" s="5">
        <v>124</v>
      </c>
      <c r="AF1239" s="4">
        <v>128</v>
      </c>
      <c r="AG1239" s="4">
        <v>132</v>
      </c>
      <c r="AH1239" s="4">
        <v>136</v>
      </c>
      <c r="AI1239" s="4">
        <v>140</v>
      </c>
      <c r="AJ1239" s="4">
        <v>144</v>
      </c>
      <c r="AK1239" s="4">
        <v>148</v>
      </c>
      <c r="AL1239" s="4">
        <v>152</v>
      </c>
      <c r="AM1239" s="4">
        <v>156</v>
      </c>
      <c r="AN1239" s="4">
        <v>160</v>
      </c>
      <c r="AO1239" s="6">
        <v>164</v>
      </c>
      <c r="AP1239" s="4">
        <v>168</v>
      </c>
      <c r="AQ1239" s="4">
        <v>172</v>
      </c>
      <c r="AR1239" s="4">
        <v>176</v>
      </c>
      <c r="AS1239" s="4">
        <v>180</v>
      </c>
      <c r="AT1239" s="4">
        <v>184</v>
      </c>
      <c r="AU1239" s="4">
        <v>188</v>
      </c>
      <c r="AV1239" s="4">
        <v>192</v>
      </c>
      <c r="AW1239" s="4">
        <v>196</v>
      </c>
      <c r="AX1239" s="4">
        <v>200</v>
      </c>
      <c r="AY1239" s="5">
        <v>204</v>
      </c>
      <c r="AZ1239" s="4">
        <v>208</v>
      </c>
      <c r="BA1239" s="4">
        <v>212</v>
      </c>
      <c r="BB1239" s="4">
        <v>216</v>
      </c>
      <c r="BC1239" s="4">
        <v>220</v>
      </c>
      <c r="BD1239" s="4">
        <v>224</v>
      </c>
      <c r="BE1239" s="4">
        <v>228</v>
      </c>
      <c r="BF1239" s="4">
        <v>232</v>
      </c>
      <c r="BG1239" s="4">
        <v>236</v>
      </c>
      <c r="BH1239" s="4">
        <v>240</v>
      </c>
      <c r="BI1239" s="6">
        <v>244</v>
      </c>
      <c r="BJ1239" t="s">
        <v>2</v>
      </c>
    </row>
    <row r="1240" spans="1:62">
      <c r="A1240" s="4" t="s">
        <v>492</v>
      </c>
      <c r="B1240" s="4">
        <v>-1</v>
      </c>
      <c r="C1240" s="4">
        <v>-2</v>
      </c>
      <c r="D1240" s="4">
        <v>-3</v>
      </c>
      <c r="E1240" s="4">
        <v>-4</v>
      </c>
      <c r="F1240" s="4">
        <v>-5</v>
      </c>
      <c r="G1240" s="4">
        <v>-6</v>
      </c>
      <c r="H1240" s="4">
        <v>-7</v>
      </c>
      <c r="I1240" s="4">
        <v>-8</v>
      </c>
      <c r="J1240" s="4">
        <v>-9</v>
      </c>
      <c r="K1240" s="5">
        <v>-10</v>
      </c>
      <c r="L1240" s="4">
        <v>-11</v>
      </c>
      <c r="M1240" s="4">
        <v>-12</v>
      </c>
      <c r="N1240" s="4">
        <v>-13</v>
      </c>
      <c r="O1240" s="4">
        <v>-14</v>
      </c>
      <c r="P1240" s="4">
        <v>-15</v>
      </c>
      <c r="Q1240" s="4">
        <v>-16</v>
      </c>
      <c r="R1240" s="4">
        <v>-17</v>
      </c>
      <c r="S1240" s="4">
        <v>-18</v>
      </c>
      <c r="T1240" s="4">
        <v>-19</v>
      </c>
      <c r="U1240" s="6">
        <v>-20</v>
      </c>
      <c r="V1240" s="4">
        <v>-21</v>
      </c>
      <c r="W1240" s="4">
        <v>-22</v>
      </c>
      <c r="X1240" s="4">
        <v>-23</v>
      </c>
      <c r="Y1240" s="4">
        <v>-24</v>
      </c>
      <c r="Z1240" s="4">
        <v>-25</v>
      </c>
      <c r="AA1240" s="4">
        <v>-26</v>
      </c>
      <c r="AB1240" s="4">
        <v>-27</v>
      </c>
      <c r="AC1240" s="4">
        <v>-28</v>
      </c>
      <c r="AD1240" s="4">
        <v>-29</v>
      </c>
      <c r="AE1240" s="5">
        <v>-30</v>
      </c>
      <c r="AF1240" s="4">
        <v>-31</v>
      </c>
      <c r="AG1240" s="4">
        <v>-32</v>
      </c>
      <c r="AH1240" s="4">
        <v>-33</v>
      </c>
      <c r="AI1240" s="4">
        <v>-34</v>
      </c>
      <c r="AJ1240" s="4">
        <v>-35</v>
      </c>
      <c r="AK1240" s="4">
        <v>-36</v>
      </c>
      <c r="AL1240" s="4">
        <v>-37</v>
      </c>
      <c r="AM1240" s="4">
        <v>-38</v>
      </c>
      <c r="AN1240" s="4">
        <v>-39</v>
      </c>
      <c r="AO1240" s="6">
        <v>-40</v>
      </c>
      <c r="AP1240" s="4">
        <v>-40</v>
      </c>
      <c r="AQ1240" s="4">
        <v>-40</v>
      </c>
      <c r="AR1240" s="4">
        <v>-40</v>
      </c>
      <c r="AS1240" s="4">
        <v>-40</v>
      </c>
      <c r="AT1240" s="4">
        <v>-40</v>
      </c>
      <c r="AU1240" s="4">
        <v>-40</v>
      </c>
      <c r="AV1240" s="4">
        <v>-40</v>
      </c>
      <c r="AW1240" s="4">
        <v>-40</v>
      </c>
      <c r="AX1240" s="4">
        <v>-40</v>
      </c>
      <c r="AY1240" s="5">
        <v>-40</v>
      </c>
      <c r="AZ1240" s="4">
        <v>-40</v>
      </c>
      <c r="BA1240" s="4">
        <v>-40</v>
      </c>
      <c r="BB1240" s="4">
        <v>-40</v>
      </c>
      <c r="BC1240" s="4">
        <v>-40</v>
      </c>
      <c r="BD1240" s="4">
        <v>-40</v>
      </c>
      <c r="BE1240" s="4">
        <v>-40</v>
      </c>
      <c r="BF1240" s="4">
        <v>-40</v>
      </c>
      <c r="BG1240" s="4">
        <v>-40</v>
      </c>
      <c r="BH1240" s="4">
        <v>-40</v>
      </c>
      <c r="BI1240" s="6">
        <v>-40</v>
      </c>
      <c r="BJ1240" t="s">
        <v>2</v>
      </c>
    </row>
    <row r="1241" spans="1:62">
      <c r="A1241" s="4" t="s">
        <v>252</v>
      </c>
      <c r="B1241" s="4">
        <v>-40</v>
      </c>
      <c r="C1241" s="4">
        <v>-65</v>
      </c>
      <c r="D1241" s="4">
        <v>-90</v>
      </c>
      <c r="E1241" s="4">
        <v>-115</v>
      </c>
      <c r="F1241" s="4">
        <v>-140</v>
      </c>
      <c r="G1241" s="4">
        <v>-165</v>
      </c>
      <c r="H1241" s="4">
        <v>-190</v>
      </c>
      <c r="I1241" s="4">
        <v>-215</v>
      </c>
      <c r="J1241" s="4">
        <v>-260</v>
      </c>
      <c r="K1241" s="5">
        <v>-305</v>
      </c>
      <c r="L1241" s="4">
        <v>-350</v>
      </c>
      <c r="M1241" s="4">
        <v>-395</v>
      </c>
      <c r="N1241" s="4">
        <v>-440</v>
      </c>
      <c r="O1241" s="4">
        <v>-485</v>
      </c>
      <c r="P1241" s="4">
        <v>-530</v>
      </c>
      <c r="Q1241" s="4">
        <v>-575</v>
      </c>
      <c r="R1241" s="4">
        <v>-635</v>
      </c>
      <c r="S1241" s="4">
        <v>-695</v>
      </c>
      <c r="T1241" s="4">
        <v>-755</v>
      </c>
      <c r="U1241" s="6">
        <v>-815</v>
      </c>
      <c r="V1241" s="4">
        <v>-875</v>
      </c>
      <c r="W1241" s="4">
        <v>-935</v>
      </c>
      <c r="X1241" s="4">
        <v>-1015</v>
      </c>
      <c r="Y1241" s="4">
        <v>-1095</v>
      </c>
      <c r="Z1241" s="4">
        <v>-1175</v>
      </c>
      <c r="AA1241" s="4">
        <v>-1255</v>
      </c>
      <c r="AB1241" s="4">
        <v>-1335</v>
      </c>
      <c r="AC1241" s="4">
        <v>-1415</v>
      </c>
      <c r="AD1241" s="4">
        <v>-1515</v>
      </c>
      <c r="AE1241" s="5">
        <v>-1615</v>
      </c>
      <c r="AF1241" s="4">
        <v>-1715</v>
      </c>
      <c r="AG1241" s="4">
        <v>-1815</v>
      </c>
      <c r="AH1241" s="4">
        <v>-1915</v>
      </c>
      <c r="AI1241" s="4">
        <v>-2015</v>
      </c>
      <c r="AJ1241" s="4">
        <v>-2115</v>
      </c>
      <c r="AK1241" s="4">
        <v>-2215</v>
      </c>
      <c r="AL1241" s="4">
        <v>-2315</v>
      </c>
      <c r="AM1241" s="4">
        <v>-2415</v>
      </c>
      <c r="AN1241" s="4">
        <v>-2515</v>
      </c>
      <c r="AO1241" s="6">
        <v>-2615</v>
      </c>
      <c r="AP1241" s="4">
        <v>-2715</v>
      </c>
      <c r="AQ1241" s="4">
        <v>-2815</v>
      </c>
      <c r="AR1241" s="4">
        <v>-2915</v>
      </c>
      <c r="AS1241" s="4">
        <v>-3015</v>
      </c>
      <c r="AT1241" s="4">
        <v>-3115</v>
      </c>
      <c r="AU1241" s="4">
        <v>-3215</v>
      </c>
      <c r="AV1241" s="4">
        <v>-3315</v>
      </c>
      <c r="AW1241" s="4">
        <v>-3415</v>
      </c>
      <c r="AX1241" s="4">
        <v>-3515</v>
      </c>
      <c r="AY1241" s="5">
        <v>-3615</v>
      </c>
      <c r="AZ1241" s="4">
        <v>-3715</v>
      </c>
      <c r="BA1241" s="4">
        <v>-3815</v>
      </c>
      <c r="BB1241" s="4">
        <v>-3915</v>
      </c>
      <c r="BC1241" s="4">
        <v>-4015</v>
      </c>
      <c r="BD1241" s="4">
        <v>-4115</v>
      </c>
      <c r="BE1241" s="4">
        <v>-4215</v>
      </c>
      <c r="BF1241" s="4">
        <v>-4315</v>
      </c>
      <c r="BG1241" s="4">
        <v>-4415</v>
      </c>
      <c r="BH1241" s="4">
        <v>-4515</v>
      </c>
      <c r="BI1241" s="6">
        <v>-4615</v>
      </c>
      <c r="BJ1241" t="s">
        <v>2</v>
      </c>
    </row>
    <row r="1242" spans="1:62">
      <c r="A1242" s="4" t="s">
        <v>61</v>
      </c>
      <c r="B1242" s="4">
        <v>6.6</v>
      </c>
      <c r="C1242" s="4">
        <v>7.3</v>
      </c>
      <c r="D1242" s="4">
        <v>8</v>
      </c>
      <c r="E1242" s="4">
        <v>8.6</v>
      </c>
      <c r="F1242" s="4">
        <v>9.3000000000000007</v>
      </c>
      <c r="G1242" s="4">
        <v>10</v>
      </c>
      <c r="H1242" s="4">
        <v>10.6</v>
      </c>
      <c r="I1242" s="4">
        <v>11.3</v>
      </c>
      <c r="J1242" s="4">
        <v>12</v>
      </c>
      <c r="K1242" s="5">
        <v>12.6</v>
      </c>
      <c r="L1242" s="4">
        <v>13.3</v>
      </c>
      <c r="M1242" s="4">
        <v>14</v>
      </c>
      <c r="N1242" s="4">
        <v>14.6</v>
      </c>
      <c r="O1242" s="4">
        <v>15.3</v>
      </c>
      <c r="P1242" s="4">
        <v>16</v>
      </c>
      <c r="Q1242" s="4">
        <v>16.600000000000001</v>
      </c>
      <c r="R1242" s="4">
        <v>17.3</v>
      </c>
      <c r="S1242" s="4">
        <v>18</v>
      </c>
      <c r="T1242" s="4">
        <v>18</v>
      </c>
      <c r="U1242" s="6">
        <v>18</v>
      </c>
      <c r="V1242" s="4">
        <v>18</v>
      </c>
      <c r="W1242" s="4">
        <v>18</v>
      </c>
      <c r="X1242" s="4">
        <v>18</v>
      </c>
      <c r="Y1242" s="4">
        <v>18</v>
      </c>
      <c r="Z1242" s="4">
        <v>18</v>
      </c>
      <c r="AA1242" s="4">
        <v>18</v>
      </c>
      <c r="AB1242" s="4">
        <v>18</v>
      </c>
      <c r="AC1242" s="4">
        <v>18</v>
      </c>
      <c r="AD1242" s="4">
        <v>18</v>
      </c>
      <c r="AE1242" s="5">
        <v>18</v>
      </c>
      <c r="AF1242" s="4">
        <v>18</v>
      </c>
      <c r="AG1242" s="4">
        <v>18</v>
      </c>
      <c r="AH1242" s="4">
        <v>18</v>
      </c>
      <c r="AI1242" s="4">
        <v>18</v>
      </c>
      <c r="AJ1242" s="4">
        <v>18</v>
      </c>
      <c r="AK1242" s="4">
        <v>18</v>
      </c>
      <c r="AL1242" s="4">
        <v>18</v>
      </c>
      <c r="AM1242" s="4">
        <v>18</v>
      </c>
      <c r="AN1242" s="4">
        <v>18</v>
      </c>
      <c r="AO1242" s="6">
        <v>18</v>
      </c>
      <c r="AP1242" s="4">
        <v>18</v>
      </c>
      <c r="AQ1242" s="4">
        <v>18</v>
      </c>
      <c r="AR1242" s="4">
        <v>18</v>
      </c>
      <c r="AS1242" s="4">
        <v>18</v>
      </c>
      <c r="AT1242" s="4">
        <v>18</v>
      </c>
      <c r="AU1242" s="4">
        <v>18</v>
      </c>
      <c r="AV1242" s="4">
        <v>18</v>
      </c>
      <c r="AW1242" s="4">
        <v>18</v>
      </c>
      <c r="AX1242" s="4">
        <v>18</v>
      </c>
      <c r="AY1242" s="5">
        <v>18</v>
      </c>
      <c r="AZ1242" s="4">
        <v>18</v>
      </c>
      <c r="BA1242" s="4">
        <v>18</v>
      </c>
      <c r="BB1242" s="4">
        <v>18</v>
      </c>
      <c r="BC1242" s="4">
        <v>18</v>
      </c>
      <c r="BD1242" s="4">
        <v>18</v>
      </c>
      <c r="BE1242" s="4">
        <v>18</v>
      </c>
      <c r="BF1242" s="4">
        <v>18</v>
      </c>
      <c r="BG1242" s="4">
        <v>18</v>
      </c>
      <c r="BH1242" s="4">
        <v>18</v>
      </c>
      <c r="BI1242" s="6">
        <v>18</v>
      </c>
      <c r="BJ1242" t="s">
        <v>2</v>
      </c>
    </row>
    <row r="1243" spans="1:62">
      <c r="A1243" s="4" t="s">
        <v>6</v>
      </c>
      <c r="K1243" s="5"/>
      <c r="U1243" s="6"/>
      <c r="AE1243" s="5"/>
      <c r="AO1243" s="6"/>
      <c r="AY1243" s="5"/>
      <c r="BI1243" s="6"/>
    </row>
    <row r="1244" spans="1:62">
      <c r="A1244" s="4" t="s">
        <v>493</v>
      </c>
      <c r="K1244" s="5"/>
      <c r="U1244" s="6"/>
      <c r="AE1244" s="5"/>
      <c r="AO1244" s="6"/>
      <c r="AY1244" s="5"/>
      <c r="BI1244" s="6"/>
    </row>
    <row r="1245" spans="1:62">
      <c r="A1245" s="4" t="s">
        <v>483</v>
      </c>
      <c r="B1245" s="4">
        <v>16</v>
      </c>
      <c r="C1245" s="4">
        <v>25</v>
      </c>
      <c r="D1245" s="4">
        <v>32</v>
      </c>
      <c r="E1245" s="4">
        <v>38</v>
      </c>
      <c r="F1245" s="4">
        <v>42</v>
      </c>
      <c r="G1245" s="4">
        <v>46</v>
      </c>
      <c r="H1245" s="4">
        <v>49</v>
      </c>
      <c r="I1245" s="4">
        <v>51</v>
      </c>
      <c r="J1245" s="4">
        <v>54</v>
      </c>
      <c r="K1245" s="5">
        <v>56</v>
      </c>
      <c r="L1245" s="4">
        <v>58</v>
      </c>
      <c r="M1245" s="4">
        <v>59</v>
      </c>
      <c r="N1245" s="4">
        <v>61</v>
      </c>
      <c r="O1245" s="4">
        <v>62</v>
      </c>
      <c r="P1245" s="4">
        <v>63</v>
      </c>
      <c r="Q1245" s="4">
        <v>65</v>
      </c>
      <c r="R1245" s="4">
        <v>65</v>
      </c>
      <c r="S1245" s="4">
        <v>66</v>
      </c>
      <c r="T1245" s="4">
        <v>67</v>
      </c>
      <c r="U1245" s="6">
        <v>68</v>
      </c>
      <c r="V1245" s="4">
        <v>68</v>
      </c>
      <c r="W1245" s="4">
        <v>69</v>
      </c>
      <c r="X1245" s="4">
        <v>70</v>
      </c>
      <c r="Y1245" s="4">
        <v>71</v>
      </c>
      <c r="Z1245" s="4">
        <v>71</v>
      </c>
      <c r="AA1245" s="4">
        <v>71</v>
      </c>
      <c r="AB1245" s="4">
        <v>72</v>
      </c>
      <c r="AC1245" s="4">
        <v>72</v>
      </c>
      <c r="AD1245" s="4">
        <v>73</v>
      </c>
      <c r="AE1245" s="5">
        <v>73</v>
      </c>
      <c r="AF1245" s="4">
        <v>74</v>
      </c>
      <c r="AG1245" s="4">
        <v>74</v>
      </c>
      <c r="AH1245" s="4">
        <v>74</v>
      </c>
      <c r="AI1245" s="4">
        <v>74</v>
      </c>
      <c r="AJ1245" s="4">
        <v>74</v>
      </c>
      <c r="AK1245" s="4">
        <v>75</v>
      </c>
      <c r="AL1245" s="4">
        <v>75</v>
      </c>
      <c r="AM1245" s="4">
        <v>76</v>
      </c>
      <c r="AN1245" s="4">
        <v>76</v>
      </c>
      <c r="AO1245" s="6">
        <v>76</v>
      </c>
      <c r="AP1245" s="4">
        <v>76</v>
      </c>
      <c r="AQ1245" s="4">
        <v>77</v>
      </c>
      <c r="AR1245" s="4">
        <v>77</v>
      </c>
      <c r="AS1245" s="4">
        <v>77</v>
      </c>
      <c r="AT1245" s="4">
        <v>77</v>
      </c>
      <c r="AU1245" s="4">
        <v>77</v>
      </c>
      <c r="AV1245" s="4">
        <v>77</v>
      </c>
      <c r="AW1245" s="4">
        <v>77</v>
      </c>
      <c r="AX1245" s="4">
        <v>78</v>
      </c>
      <c r="AY1245" s="5">
        <v>78</v>
      </c>
      <c r="AZ1245" s="4">
        <v>78</v>
      </c>
      <c r="BA1245" s="4">
        <v>78</v>
      </c>
      <c r="BB1245" s="4">
        <v>78</v>
      </c>
      <c r="BC1245" s="4">
        <v>79</v>
      </c>
      <c r="BD1245" s="4">
        <v>79</v>
      </c>
      <c r="BE1245" s="4">
        <v>79</v>
      </c>
      <c r="BF1245" s="4">
        <v>79</v>
      </c>
      <c r="BG1245" s="4">
        <v>79</v>
      </c>
      <c r="BH1245" s="4">
        <v>79</v>
      </c>
      <c r="BI1245" s="6">
        <v>80</v>
      </c>
      <c r="BJ1245" t="s">
        <v>2</v>
      </c>
    </row>
    <row r="1246" spans="1:62">
      <c r="A1246" s="4" t="s">
        <v>6</v>
      </c>
      <c r="K1246" s="5"/>
      <c r="U1246" s="6"/>
      <c r="AE1246" s="5"/>
      <c r="AO1246" s="6"/>
      <c r="AY1246" s="5"/>
      <c r="BI1246" s="6"/>
    </row>
    <row r="1247" spans="1:62">
      <c r="A1247" s="4" t="s">
        <v>494</v>
      </c>
      <c r="K1247" s="5"/>
      <c r="U1247" s="6"/>
      <c r="AE1247" s="5"/>
      <c r="AO1247" s="6"/>
      <c r="AY1247" s="5"/>
      <c r="BI1247" s="6"/>
    </row>
    <row r="1248" spans="1:62">
      <c r="A1248" s="4" t="s">
        <v>495</v>
      </c>
      <c r="B1248" s="4">
        <v>-20</v>
      </c>
      <c r="C1248" s="4">
        <v>-21</v>
      </c>
      <c r="D1248" s="4">
        <v>-22</v>
      </c>
      <c r="E1248" s="4">
        <v>-23</v>
      </c>
      <c r="F1248" s="4">
        <v>-24</v>
      </c>
      <c r="G1248" s="4">
        <v>-25</v>
      </c>
      <c r="H1248" s="4">
        <v>-26</v>
      </c>
      <c r="I1248" s="4">
        <v>-27</v>
      </c>
      <c r="J1248" s="4">
        <v>-28</v>
      </c>
      <c r="K1248" s="5">
        <v>-29</v>
      </c>
      <c r="L1248" s="4">
        <v>-30</v>
      </c>
      <c r="M1248" s="4">
        <v>-31</v>
      </c>
      <c r="N1248" s="4">
        <v>-32</v>
      </c>
      <c r="O1248" s="4">
        <v>-33</v>
      </c>
      <c r="P1248" s="4">
        <v>-34</v>
      </c>
      <c r="Q1248" s="4">
        <v>-35</v>
      </c>
      <c r="R1248" s="4">
        <v>-36</v>
      </c>
      <c r="S1248" s="4">
        <v>-37</v>
      </c>
      <c r="T1248" s="4">
        <v>-38</v>
      </c>
      <c r="U1248" s="6">
        <v>-39</v>
      </c>
      <c r="V1248" s="4">
        <v>-40</v>
      </c>
      <c r="W1248" s="4">
        <v>-41</v>
      </c>
      <c r="X1248" s="4">
        <v>-42</v>
      </c>
      <c r="Y1248" s="4">
        <v>-43</v>
      </c>
      <c r="Z1248" s="4">
        <v>-44</v>
      </c>
      <c r="AA1248" s="4">
        <v>-45</v>
      </c>
      <c r="AB1248" s="4">
        <v>-46</v>
      </c>
      <c r="AC1248" s="4">
        <v>-47</v>
      </c>
      <c r="AD1248" s="4">
        <v>-48</v>
      </c>
      <c r="AE1248" s="5">
        <v>-49</v>
      </c>
      <c r="AF1248" s="4">
        <v>-50</v>
      </c>
      <c r="AG1248" s="4">
        <v>-51</v>
      </c>
      <c r="AH1248" s="4">
        <v>-52</v>
      </c>
      <c r="AI1248" s="4">
        <v>-53</v>
      </c>
      <c r="AJ1248" s="4">
        <v>-54</v>
      </c>
      <c r="AK1248" s="4">
        <v>-55</v>
      </c>
      <c r="AL1248" s="4">
        <v>-56</v>
      </c>
      <c r="AM1248" s="4">
        <v>-57</v>
      </c>
      <c r="AN1248" s="4">
        <v>-58</v>
      </c>
      <c r="AO1248" s="6">
        <v>-59</v>
      </c>
      <c r="AP1248" s="4">
        <v>-60</v>
      </c>
      <c r="AQ1248" s="4">
        <v>-61</v>
      </c>
      <c r="AR1248" s="4">
        <v>-62</v>
      </c>
      <c r="AS1248" s="4">
        <v>-63</v>
      </c>
      <c r="AT1248" s="4">
        <v>-64</v>
      </c>
      <c r="AU1248" s="4">
        <v>-65</v>
      </c>
      <c r="AV1248" s="4">
        <v>-65</v>
      </c>
      <c r="AW1248" s="4">
        <v>-65</v>
      </c>
      <c r="AX1248" s="4">
        <v>-65</v>
      </c>
      <c r="AY1248" s="5">
        <v>-65</v>
      </c>
      <c r="AZ1248" s="4">
        <v>-65</v>
      </c>
      <c r="BA1248" s="4">
        <v>-65</v>
      </c>
      <c r="BB1248" s="4">
        <v>-65</v>
      </c>
      <c r="BC1248" s="4">
        <v>-65</v>
      </c>
      <c r="BD1248" s="4">
        <v>-65</v>
      </c>
      <c r="BE1248" s="4">
        <v>-65</v>
      </c>
      <c r="BF1248" s="4">
        <v>-65</v>
      </c>
      <c r="BG1248" s="4">
        <v>-65</v>
      </c>
      <c r="BH1248" s="4">
        <v>-65</v>
      </c>
      <c r="BI1248" s="6">
        <v>-65</v>
      </c>
      <c r="BJ1248" t="s">
        <v>2</v>
      </c>
    </row>
    <row r="1249" spans="1:62">
      <c r="A1249" s="4" t="s">
        <v>496</v>
      </c>
      <c r="B1249" s="4">
        <v>75</v>
      </c>
      <c r="C1249" s="4">
        <v>74</v>
      </c>
      <c r="D1249" s="4">
        <v>73</v>
      </c>
      <c r="E1249" s="4">
        <v>72</v>
      </c>
      <c r="F1249" s="4">
        <v>71</v>
      </c>
      <c r="G1249" s="4">
        <v>70</v>
      </c>
      <c r="H1249" s="4">
        <v>69</v>
      </c>
      <c r="I1249" s="4">
        <v>68</v>
      </c>
      <c r="J1249" s="4">
        <v>67</v>
      </c>
      <c r="K1249" s="5">
        <v>66</v>
      </c>
      <c r="L1249" s="4">
        <v>65</v>
      </c>
      <c r="M1249" s="4">
        <v>64</v>
      </c>
      <c r="N1249" s="4">
        <v>63</v>
      </c>
      <c r="O1249" s="4">
        <v>62</v>
      </c>
      <c r="P1249" s="4">
        <v>61</v>
      </c>
      <c r="Q1249" s="4">
        <v>60</v>
      </c>
      <c r="R1249" s="4">
        <v>59</v>
      </c>
      <c r="S1249" s="4">
        <v>58</v>
      </c>
      <c r="T1249" s="4">
        <v>57</v>
      </c>
      <c r="U1249" s="6">
        <v>56</v>
      </c>
      <c r="V1249" s="4">
        <v>55</v>
      </c>
      <c r="W1249" s="4">
        <v>54</v>
      </c>
      <c r="X1249" s="4">
        <v>53</v>
      </c>
      <c r="Y1249" s="4">
        <v>52</v>
      </c>
      <c r="Z1249" s="4">
        <v>51</v>
      </c>
      <c r="AA1249" s="4">
        <v>50</v>
      </c>
      <c r="AB1249" s="4">
        <v>49</v>
      </c>
      <c r="AC1249" s="4">
        <v>48</v>
      </c>
      <c r="AD1249" s="4">
        <v>47</v>
      </c>
      <c r="AE1249" s="5">
        <v>46</v>
      </c>
      <c r="AF1249" s="4">
        <v>45</v>
      </c>
      <c r="AG1249" s="4">
        <v>44</v>
      </c>
      <c r="AH1249" s="4">
        <v>43</v>
      </c>
      <c r="AI1249" s="4">
        <v>42</v>
      </c>
      <c r="AJ1249" s="4">
        <v>41</v>
      </c>
      <c r="AK1249" s="4">
        <v>40</v>
      </c>
      <c r="AL1249" s="4">
        <v>39</v>
      </c>
      <c r="AM1249" s="4">
        <v>38</v>
      </c>
      <c r="AN1249" s="4">
        <v>37</v>
      </c>
      <c r="AO1249" s="6">
        <v>36</v>
      </c>
      <c r="AP1249" s="4">
        <v>35</v>
      </c>
      <c r="AQ1249" s="4">
        <v>34</v>
      </c>
      <c r="AR1249" s="4">
        <v>33</v>
      </c>
      <c r="AS1249" s="4">
        <v>32</v>
      </c>
      <c r="AT1249" s="4">
        <v>31</v>
      </c>
      <c r="AU1249" s="4">
        <v>30</v>
      </c>
      <c r="AV1249" s="4">
        <v>29</v>
      </c>
      <c r="AW1249" s="4">
        <v>28</v>
      </c>
      <c r="AX1249" s="4">
        <v>27</v>
      </c>
      <c r="AY1249" s="5">
        <v>26</v>
      </c>
      <c r="AZ1249" s="4">
        <v>25</v>
      </c>
      <c r="BA1249" s="4">
        <v>25</v>
      </c>
      <c r="BB1249" s="4">
        <v>25</v>
      </c>
      <c r="BC1249" s="4">
        <v>25</v>
      </c>
      <c r="BD1249" s="4">
        <v>25</v>
      </c>
      <c r="BE1249" s="4">
        <v>25</v>
      </c>
      <c r="BF1249" s="4">
        <v>25</v>
      </c>
      <c r="BG1249" s="4">
        <v>25</v>
      </c>
      <c r="BH1249" s="4">
        <v>25</v>
      </c>
      <c r="BI1249" s="6">
        <v>25</v>
      </c>
      <c r="BJ1249" t="s">
        <v>2</v>
      </c>
    </row>
    <row r="1250" spans="1:62">
      <c r="A1250" s="4" t="s">
        <v>6</v>
      </c>
      <c r="K1250" s="5"/>
      <c r="U1250" s="6"/>
      <c r="AE1250" s="5"/>
      <c r="AO1250" s="6"/>
      <c r="AY1250" s="5"/>
      <c r="BI1250" s="6"/>
    </row>
    <row r="1251" spans="1:62">
      <c r="A1251" s="4" t="s">
        <v>497</v>
      </c>
      <c r="K1251" s="5"/>
      <c r="U1251" s="6"/>
      <c r="AE1251" s="5"/>
      <c r="AO1251" s="6"/>
      <c r="AY1251" s="5"/>
      <c r="BI1251" s="6"/>
    </row>
    <row r="1252" spans="1:62">
      <c r="A1252" s="4" t="s">
        <v>498</v>
      </c>
      <c r="B1252" s="4" t="s">
        <v>2</v>
      </c>
      <c r="K1252" s="5"/>
      <c r="U1252" s="6"/>
      <c r="AE1252" s="5"/>
      <c r="AO1252" s="6"/>
      <c r="AY1252" s="5"/>
      <c r="BI1252" s="6"/>
    </row>
    <row r="1253" spans="1:62">
      <c r="A1253" s="4" t="s">
        <v>499</v>
      </c>
      <c r="B1253" s="4">
        <v>10</v>
      </c>
      <c r="C1253" s="4">
        <v>14</v>
      </c>
      <c r="D1253" s="4">
        <v>17</v>
      </c>
      <c r="E1253" s="4">
        <v>20</v>
      </c>
      <c r="F1253" s="4">
        <v>22</v>
      </c>
      <c r="G1253" s="4">
        <v>24</v>
      </c>
      <c r="H1253" s="4">
        <v>25</v>
      </c>
      <c r="I1253" s="4">
        <v>26</v>
      </c>
      <c r="J1253" s="4">
        <v>28</v>
      </c>
      <c r="K1253" s="5">
        <v>28</v>
      </c>
      <c r="L1253" s="4">
        <v>29</v>
      </c>
      <c r="M1253" s="4">
        <v>30</v>
      </c>
      <c r="N1253" s="4">
        <v>31</v>
      </c>
      <c r="O1253" s="4">
        <v>31</v>
      </c>
      <c r="P1253" s="4">
        <v>32</v>
      </c>
      <c r="Q1253" s="4">
        <v>33</v>
      </c>
      <c r="R1253" s="4">
        <v>33</v>
      </c>
      <c r="S1253" s="4">
        <v>33</v>
      </c>
      <c r="T1253" s="4">
        <v>34</v>
      </c>
      <c r="U1253" s="6">
        <v>34</v>
      </c>
      <c r="V1253" s="4">
        <v>34</v>
      </c>
      <c r="W1253" s="4">
        <v>35</v>
      </c>
      <c r="X1253" s="4">
        <v>35</v>
      </c>
      <c r="Y1253" s="4">
        <v>35</v>
      </c>
      <c r="Z1253" s="4">
        <v>35</v>
      </c>
      <c r="AA1253" s="4">
        <v>36</v>
      </c>
      <c r="AB1253" s="4">
        <v>36</v>
      </c>
      <c r="AC1253" s="4">
        <v>36</v>
      </c>
      <c r="AD1253" s="4">
        <v>36</v>
      </c>
      <c r="AE1253" s="5">
        <v>36</v>
      </c>
      <c r="AF1253" s="4">
        <v>37</v>
      </c>
      <c r="AG1253" s="4">
        <v>37</v>
      </c>
      <c r="AH1253" s="4">
        <v>37</v>
      </c>
      <c r="AI1253" s="4">
        <v>37</v>
      </c>
      <c r="AJ1253" s="4">
        <v>37</v>
      </c>
      <c r="AK1253" s="4">
        <v>37</v>
      </c>
      <c r="AL1253" s="4">
        <v>37</v>
      </c>
      <c r="AM1253" s="4">
        <v>38</v>
      </c>
      <c r="AN1253" s="4">
        <v>38</v>
      </c>
      <c r="AO1253" s="6">
        <v>38</v>
      </c>
      <c r="AP1253" s="4">
        <v>38</v>
      </c>
      <c r="AQ1253" s="4">
        <v>38</v>
      </c>
      <c r="AR1253" s="4">
        <v>38</v>
      </c>
      <c r="AS1253" s="4">
        <v>38</v>
      </c>
      <c r="AT1253" s="4">
        <v>38</v>
      </c>
      <c r="AU1253" s="4">
        <v>38</v>
      </c>
      <c r="AV1253" s="4">
        <v>38</v>
      </c>
      <c r="AW1253" s="4">
        <v>38</v>
      </c>
      <c r="AX1253" s="4">
        <v>39</v>
      </c>
      <c r="AY1253" s="5">
        <v>39</v>
      </c>
      <c r="AZ1253" s="4">
        <v>39</v>
      </c>
      <c r="BA1253" s="4">
        <v>39</v>
      </c>
      <c r="BB1253" s="4">
        <v>39</v>
      </c>
      <c r="BC1253" s="4">
        <v>39</v>
      </c>
      <c r="BD1253" s="4">
        <v>39</v>
      </c>
      <c r="BE1253" s="4">
        <v>39</v>
      </c>
      <c r="BF1253" s="4">
        <v>39</v>
      </c>
      <c r="BG1253" s="4">
        <v>39</v>
      </c>
      <c r="BH1253" s="4">
        <v>39</v>
      </c>
      <c r="BI1253" s="6">
        <v>40</v>
      </c>
      <c r="BJ1253" t="s">
        <v>2</v>
      </c>
    </row>
    <row r="1254" spans="1:62">
      <c r="A1254" s="4" t="s">
        <v>6</v>
      </c>
      <c r="K1254" s="5"/>
      <c r="U1254" s="6"/>
      <c r="AE1254" s="5"/>
      <c r="AO1254" s="6"/>
      <c r="AY1254" s="5"/>
      <c r="BI1254" s="6"/>
    </row>
    <row r="1255" spans="1:62">
      <c r="A1255" s="4" t="s">
        <v>500</v>
      </c>
      <c r="K1255" s="5"/>
      <c r="U1255" s="6"/>
      <c r="AE1255" s="5"/>
      <c r="AO1255" s="6"/>
      <c r="AY1255" s="5"/>
      <c r="BI1255" s="6"/>
    </row>
    <row r="1256" spans="1:62">
      <c r="A1256" s="4" t="s">
        <v>501</v>
      </c>
      <c r="K1256" s="5"/>
      <c r="U1256" s="6"/>
      <c r="AE1256" s="5"/>
      <c r="AO1256" s="6"/>
      <c r="AY1256" s="5"/>
      <c r="BI1256" s="6"/>
    </row>
    <row r="1257" spans="1:62">
      <c r="A1257" s="4" t="s">
        <v>502</v>
      </c>
      <c r="B1257" s="4" t="s">
        <v>2</v>
      </c>
      <c r="K1257" s="5"/>
      <c r="U1257" s="6"/>
      <c r="AE1257" s="5"/>
      <c r="AO1257" s="6"/>
      <c r="AY1257" s="5"/>
      <c r="BI1257" s="6"/>
    </row>
    <row r="1258" spans="1:62">
      <c r="A1258" s="4" t="s">
        <v>478</v>
      </c>
      <c r="B1258" s="4">
        <v>35</v>
      </c>
      <c r="C1258" s="4">
        <v>45</v>
      </c>
      <c r="D1258" s="4">
        <v>55</v>
      </c>
      <c r="E1258" s="4">
        <v>65</v>
      </c>
      <c r="F1258" s="4">
        <v>75</v>
      </c>
      <c r="G1258" s="4">
        <v>85</v>
      </c>
      <c r="H1258" s="4">
        <v>95</v>
      </c>
      <c r="I1258" s="4">
        <v>105</v>
      </c>
      <c r="J1258" s="4">
        <v>115</v>
      </c>
      <c r="K1258" s="5">
        <v>125</v>
      </c>
      <c r="L1258" s="4">
        <v>135</v>
      </c>
      <c r="M1258" s="4">
        <v>145</v>
      </c>
      <c r="N1258" s="4">
        <v>155</v>
      </c>
      <c r="O1258" s="4">
        <v>165</v>
      </c>
      <c r="P1258" s="4">
        <v>175</v>
      </c>
      <c r="Q1258" s="4">
        <v>185</v>
      </c>
      <c r="R1258" s="4">
        <v>195</v>
      </c>
      <c r="S1258" s="4">
        <v>205</v>
      </c>
      <c r="T1258" s="4">
        <v>215</v>
      </c>
      <c r="U1258" s="6">
        <v>225</v>
      </c>
      <c r="V1258" s="4">
        <v>235</v>
      </c>
      <c r="W1258" s="4">
        <v>245</v>
      </c>
      <c r="X1258" s="4">
        <v>255</v>
      </c>
      <c r="Y1258" s="4">
        <v>265</v>
      </c>
      <c r="Z1258" s="4">
        <v>275</v>
      </c>
      <c r="AA1258" s="4">
        <v>285</v>
      </c>
      <c r="AB1258" s="4">
        <v>295</v>
      </c>
      <c r="AC1258" s="4">
        <v>305</v>
      </c>
      <c r="AD1258" s="4">
        <v>315</v>
      </c>
      <c r="AE1258" s="5">
        <v>325</v>
      </c>
      <c r="AF1258" s="4">
        <v>335</v>
      </c>
      <c r="AG1258" s="4">
        <v>345</v>
      </c>
      <c r="AH1258" s="4">
        <v>355</v>
      </c>
      <c r="AI1258" s="4">
        <v>365</v>
      </c>
      <c r="AJ1258" s="4">
        <v>375</v>
      </c>
      <c r="AK1258" s="4">
        <v>385</v>
      </c>
      <c r="AL1258" s="4">
        <v>395</v>
      </c>
      <c r="AM1258" s="4">
        <v>405</v>
      </c>
      <c r="AN1258" s="4">
        <v>415</v>
      </c>
      <c r="AO1258" s="6">
        <v>425</v>
      </c>
      <c r="AP1258" s="4">
        <v>435</v>
      </c>
      <c r="AQ1258" s="4">
        <v>445</v>
      </c>
      <c r="AR1258" s="4">
        <v>455</v>
      </c>
      <c r="AS1258" s="4">
        <v>465</v>
      </c>
      <c r="AT1258" s="4">
        <v>475</v>
      </c>
      <c r="AU1258" s="4">
        <v>485</v>
      </c>
      <c r="AV1258" s="4">
        <v>495</v>
      </c>
      <c r="AW1258" s="4">
        <v>505</v>
      </c>
      <c r="AX1258" s="4">
        <v>515</v>
      </c>
      <c r="AY1258" s="5">
        <v>525</v>
      </c>
      <c r="AZ1258" s="4">
        <v>535</v>
      </c>
      <c r="BA1258" s="4">
        <v>545</v>
      </c>
      <c r="BB1258" s="4">
        <v>555</v>
      </c>
      <c r="BC1258" s="4">
        <v>565</v>
      </c>
      <c r="BD1258" s="4">
        <v>575</v>
      </c>
      <c r="BE1258" s="4">
        <v>585</v>
      </c>
      <c r="BF1258" s="4">
        <v>595</v>
      </c>
      <c r="BG1258" s="4">
        <v>605</v>
      </c>
      <c r="BH1258" s="4">
        <v>615</v>
      </c>
      <c r="BI1258" s="6">
        <v>625</v>
      </c>
      <c r="BJ1258" t="s">
        <v>2</v>
      </c>
    </row>
    <row r="1259" spans="1:62">
      <c r="A1259" s="4" t="s">
        <v>6</v>
      </c>
      <c r="K1259" s="5"/>
      <c r="U1259" s="6"/>
      <c r="AE1259" s="5"/>
      <c r="AO1259" s="6"/>
      <c r="AY1259" s="5"/>
      <c r="BI1259" s="6"/>
    </row>
    <row r="1260" spans="1:62">
      <c r="A1260" s="4" t="s">
        <v>503</v>
      </c>
      <c r="K1260" s="5"/>
      <c r="U1260" s="6"/>
      <c r="AE1260" s="5"/>
      <c r="AO1260" s="6"/>
      <c r="AY1260" s="5"/>
      <c r="BI1260" s="6"/>
    </row>
    <row r="1261" spans="1:62">
      <c r="A1261" s="4" t="s">
        <v>483</v>
      </c>
      <c r="B1261" s="4">
        <v>10</v>
      </c>
      <c r="C1261" s="4">
        <v>14</v>
      </c>
      <c r="D1261" s="4">
        <v>17</v>
      </c>
      <c r="E1261" s="4">
        <v>20</v>
      </c>
      <c r="F1261" s="4">
        <v>22</v>
      </c>
      <c r="G1261" s="4">
        <v>24</v>
      </c>
      <c r="H1261" s="4">
        <v>25</v>
      </c>
      <c r="I1261" s="4">
        <v>26</v>
      </c>
      <c r="J1261" s="4">
        <v>28</v>
      </c>
      <c r="K1261" s="5">
        <v>28</v>
      </c>
      <c r="L1261" s="4">
        <v>29</v>
      </c>
      <c r="M1261" s="4">
        <v>30</v>
      </c>
      <c r="N1261" s="4">
        <v>31</v>
      </c>
      <c r="O1261" s="4">
        <v>31</v>
      </c>
      <c r="P1261" s="4">
        <v>32</v>
      </c>
      <c r="Q1261" s="4">
        <v>33</v>
      </c>
      <c r="R1261" s="4">
        <v>33</v>
      </c>
      <c r="S1261" s="4">
        <v>33</v>
      </c>
      <c r="T1261" s="4">
        <v>34</v>
      </c>
      <c r="U1261" s="6">
        <v>34</v>
      </c>
      <c r="V1261" s="4">
        <v>34</v>
      </c>
      <c r="W1261" s="4">
        <v>35</v>
      </c>
      <c r="X1261" s="4">
        <v>35</v>
      </c>
      <c r="Y1261" s="4">
        <v>35</v>
      </c>
      <c r="Z1261" s="4">
        <v>35</v>
      </c>
      <c r="AA1261" s="4">
        <v>36</v>
      </c>
      <c r="AB1261" s="4">
        <v>36</v>
      </c>
      <c r="AC1261" s="4">
        <v>36</v>
      </c>
      <c r="AD1261" s="4">
        <v>36</v>
      </c>
      <c r="AE1261" s="5">
        <v>36</v>
      </c>
      <c r="AF1261" s="4">
        <v>37</v>
      </c>
      <c r="AG1261" s="4">
        <v>37</v>
      </c>
      <c r="AH1261" s="4">
        <v>37</v>
      </c>
      <c r="AI1261" s="4">
        <v>37</v>
      </c>
      <c r="AJ1261" s="4">
        <v>37</v>
      </c>
      <c r="AK1261" s="4">
        <v>37</v>
      </c>
      <c r="AL1261" s="4">
        <v>37</v>
      </c>
      <c r="AM1261" s="4">
        <v>38</v>
      </c>
      <c r="AN1261" s="4">
        <v>38</v>
      </c>
      <c r="AO1261" s="6">
        <v>38</v>
      </c>
      <c r="AP1261" s="4">
        <v>38</v>
      </c>
      <c r="AQ1261" s="4">
        <v>38</v>
      </c>
      <c r="AR1261" s="4">
        <v>38</v>
      </c>
      <c r="AS1261" s="4">
        <v>38</v>
      </c>
      <c r="AT1261" s="4">
        <v>38</v>
      </c>
      <c r="AU1261" s="4">
        <v>38</v>
      </c>
      <c r="AV1261" s="4">
        <v>38</v>
      </c>
      <c r="AW1261" s="4">
        <v>38</v>
      </c>
      <c r="AX1261" s="4">
        <v>39</v>
      </c>
      <c r="AY1261" s="5">
        <v>39</v>
      </c>
      <c r="AZ1261" s="4">
        <v>39</v>
      </c>
      <c r="BA1261" s="4">
        <v>39</v>
      </c>
      <c r="BB1261" s="4">
        <v>39</v>
      </c>
      <c r="BC1261" s="4">
        <v>39</v>
      </c>
      <c r="BD1261" s="4">
        <v>39</v>
      </c>
      <c r="BE1261" s="4">
        <v>39</v>
      </c>
      <c r="BF1261" s="4">
        <v>39</v>
      </c>
      <c r="BG1261" s="4">
        <v>39</v>
      </c>
      <c r="BH1261" s="4">
        <v>39</v>
      </c>
      <c r="BI1261" s="6">
        <v>40</v>
      </c>
      <c r="BJ1261" t="s">
        <v>2</v>
      </c>
    </row>
    <row r="1262" spans="1:62">
      <c r="A1262" s="4" t="s">
        <v>504</v>
      </c>
      <c r="B1262" s="4">
        <v>10</v>
      </c>
      <c r="C1262" s="4">
        <v>11</v>
      </c>
      <c r="D1262" s="4">
        <v>12</v>
      </c>
      <c r="E1262" s="4">
        <v>13</v>
      </c>
      <c r="F1262" s="4">
        <v>14</v>
      </c>
      <c r="G1262" s="4">
        <v>15</v>
      </c>
      <c r="H1262" s="4">
        <v>16</v>
      </c>
      <c r="I1262" s="4">
        <v>17</v>
      </c>
      <c r="J1262" s="4">
        <v>18</v>
      </c>
      <c r="K1262" s="5">
        <v>19</v>
      </c>
      <c r="L1262" s="4">
        <v>20</v>
      </c>
      <c r="M1262" s="4">
        <v>21</v>
      </c>
      <c r="N1262" s="4">
        <v>22</v>
      </c>
      <c r="O1262" s="4">
        <v>23</v>
      </c>
      <c r="P1262" s="4">
        <v>24</v>
      </c>
      <c r="Q1262" s="4">
        <v>25</v>
      </c>
      <c r="R1262" s="4">
        <v>26</v>
      </c>
      <c r="S1262" s="4">
        <v>27</v>
      </c>
      <c r="T1262" s="4">
        <v>28</v>
      </c>
      <c r="U1262" s="6">
        <v>29</v>
      </c>
      <c r="V1262" s="4">
        <v>30</v>
      </c>
      <c r="W1262" s="4">
        <v>31</v>
      </c>
      <c r="X1262" s="4">
        <v>32</v>
      </c>
      <c r="Y1262" s="4">
        <v>33</v>
      </c>
      <c r="Z1262" s="4">
        <v>34</v>
      </c>
      <c r="AA1262" s="4">
        <v>35</v>
      </c>
      <c r="AB1262" s="4">
        <v>36</v>
      </c>
      <c r="AC1262" s="4">
        <v>37</v>
      </c>
      <c r="AD1262" s="4">
        <v>38</v>
      </c>
      <c r="AE1262" s="5">
        <v>39</v>
      </c>
      <c r="AF1262" s="4">
        <v>40</v>
      </c>
      <c r="AG1262" s="4">
        <v>41</v>
      </c>
      <c r="AH1262" s="4">
        <v>42</v>
      </c>
      <c r="AI1262" s="4">
        <v>43</v>
      </c>
      <c r="AJ1262" s="4">
        <v>44</v>
      </c>
      <c r="AK1262" s="4">
        <v>45</v>
      </c>
      <c r="AL1262" s="4">
        <v>45</v>
      </c>
      <c r="AM1262" s="4">
        <v>45</v>
      </c>
      <c r="AN1262" s="4">
        <v>45</v>
      </c>
      <c r="AO1262" s="6">
        <v>45</v>
      </c>
      <c r="AP1262" s="4">
        <v>45</v>
      </c>
      <c r="AQ1262" s="4">
        <v>45</v>
      </c>
      <c r="AR1262" s="4">
        <v>45</v>
      </c>
      <c r="AS1262" s="4">
        <v>45</v>
      </c>
      <c r="AT1262" s="4">
        <v>45</v>
      </c>
      <c r="AU1262" s="4">
        <v>45</v>
      </c>
      <c r="AV1262" s="4">
        <v>45</v>
      </c>
      <c r="AW1262" s="4">
        <v>45</v>
      </c>
      <c r="AX1262" s="4">
        <v>45</v>
      </c>
      <c r="AY1262" s="5">
        <v>45</v>
      </c>
      <c r="AZ1262" s="4">
        <v>45</v>
      </c>
      <c r="BA1262" s="4">
        <v>45</v>
      </c>
      <c r="BB1262" s="4">
        <v>45</v>
      </c>
      <c r="BC1262" s="4">
        <v>45</v>
      </c>
      <c r="BD1262" s="4">
        <v>45</v>
      </c>
      <c r="BE1262" s="4">
        <v>45</v>
      </c>
      <c r="BF1262" s="4">
        <v>45</v>
      </c>
      <c r="BG1262" s="4">
        <v>45</v>
      </c>
      <c r="BH1262" s="4">
        <v>45</v>
      </c>
      <c r="BI1262" s="6">
        <v>45</v>
      </c>
      <c r="BJ1262" t="s">
        <v>2</v>
      </c>
    </row>
    <row r="1263" spans="1:62">
      <c r="A1263" s="4" t="s">
        <v>6</v>
      </c>
      <c r="K1263" s="5"/>
      <c r="U1263" s="6"/>
      <c r="AE1263" s="5"/>
      <c r="AO1263" s="6"/>
      <c r="AY1263" s="5"/>
      <c r="BI1263" s="6"/>
    </row>
    <row r="1264" spans="1:62">
      <c r="A1264" s="4" t="s">
        <v>505</v>
      </c>
      <c r="K1264" s="5"/>
      <c r="U1264" s="6"/>
      <c r="AE1264" s="5"/>
      <c r="AO1264" s="6"/>
      <c r="AY1264" s="5"/>
      <c r="BI1264" s="6"/>
    </row>
    <row r="1265" spans="1:62">
      <c r="A1265" s="4" t="s">
        <v>506</v>
      </c>
      <c r="B1265" s="4">
        <v>10</v>
      </c>
      <c r="C1265" s="4">
        <v>20</v>
      </c>
      <c r="D1265" s="4">
        <v>30</v>
      </c>
      <c r="E1265" s="4">
        <v>40</v>
      </c>
      <c r="F1265" s="4">
        <v>50</v>
      </c>
      <c r="G1265" s="4">
        <v>60</v>
      </c>
      <c r="H1265" s="4">
        <v>70</v>
      </c>
      <c r="I1265" s="4">
        <v>80</v>
      </c>
      <c r="J1265" s="4">
        <v>90</v>
      </c>
      <c r="K1265" s="5">
        <v>100</v>
      </c>
      <c r="L1265" s="4">
        <v>110</v>
      </c>
      <c r="M1265" s="4">
        <v>120</v>
      </c>
      <c r="N1265" s="4">
        <v>130</v>
      </c>
      <c r="O1265" s="4">
        <v>140</v>
      </c>
      <c r="P1265" s="4">
        <v>150</v>
      </c>
      <c r="Q1265" s="4">
        <v>160</v>
      </c>
      <c r="R1265" s="4">
        <v>170</v>
      </c>
      <c r="S1265" s="4">
        <v>180</v>
      </c>
      <c r="T1265" s="4">
        <v>190</v>
      </c>
      <c r="U1265" s="6">
        <v>200</v>
      </c>
      <c r="V1265" s="4">
        <v>210</v>
      </c>
      <c r="W1265" s="4">
        <v>220</v>
      </c>
      <c r="X1265" s="4">
        <v>230</v>
      </c>
      <c r="Y1265" s="4">
        <v>240</v>
      </c>
      <c r="Z1265" s="4">
        <v>250</v>
      </c>
      <c r="AA1265" s="4">
        <v>260</v>
      </c>
      <c r="AB1265" s="4">
        <v>270</v>
      </c>
      <c r="AC1265" s="4">
        <v>280</v>
      </c>
      <c r="AD1265" s="4">
        <v>290</v>
      </c>
      <c r="AE1265" s="5">
        <v>300</v>
      </c>
      <c r="AF1265" s="4">
        <v>310</v>
      </c>
      <c r="AG1265" s="4">
        <v>320</v>
      </c>
      <c r="AH1265" s="4">
        <v>330</v>
      </c>
      <c r="AI1265" s="4">
        <v>340</v>
      </c>
      <c r="AJ1265" s="4">
        <v>350</v>
      </c>
      <c r="AK1265" s="4">
        <v>360</v>
      </c>
      <c r="AL1265" s="4">
        <v>370</v>
      </c>
      <c r="AM1265" s="4">
        <v>380</v>
      </c>
      <c r="AN1265" s="4">
        <v>390</v>
      </c>
      <c r="AO1265" s="6">
        <v>400</v>
      </c>
      <c r="AP1265" s="4">
        <v>410</v>
      </c>
      <c r="AQ1265" s="4">
        <v>420</v>
      </c>
      <c r="AR1265" s="4">
        <v>430</v>
      </c>
      <c r="AS1265" s="4">
        <v>440</v>
      </c>
      <c r="AT1265" s="4">
        <v>450</v>
      </c>
      <c r="AU1265" s="4">
        <v>460</v>
      </c>
      <c r="AV1265" s="4">
        <v>470</v>
      </c>
      <c r="AW1265" s="4">
        <v>480</v>
      </c>
      <c r="AX1265" s="4">
        <v>490</v>
      </c>
      <c r="AY1265" s="5">
        <v>500</v>
      </c>
      <c r="AZ1265" s="4">
        <v>510</v>
      </c>
      <c r="BA1265" s="4">
        <v>520</v>
      </c>
      <c r="BB1265" s="4">
        <v>530</v>
      </c>
      <c r="BC1265" s="4">
        <v>540</v>
      </c>
      <c r="BD1265" s="4">
        <v>550</v>
      </c>
      <c r="BE1265" s="4">
        <v>560</v>
      </c>
      <c r="BF1265" s="4">
        <v>570</v>
      </c>
      <c r="BG1265" s="4">
        <v>580</v>
      </c>
      <c r="BH1265" s="4">
        <v>590</v>
      </c>
      <c r="BI1265" s="6">
        <v>600</v>
      </c>
      <c r="BJ1265" t="s">
        <v>2</v>
      </c>
    </row>
    <row r="1266" spans="1:62">
      <c r="A1266" s="4" t="s">
        <v>54</v>
      </c>
      <c r="B1266" s="4">
        <v>10</v>
      </c>
      <c r="C1266" s="4">
        <v>15</v>
      </c>
      <c r="D1266" s="4">
        <v>20</v>
      </c>
      <c r="E1266" s="4">
        <v>25</v>
      </c>
      <c r="F1266" s="4">
        <v>30</v>
      </c>
      <c r="G1266" s="4">
        <v>35</v>
      </c>
      <c r="H1266" s="4">
        <v>40</v>
      </c>
      <c r="I1266" s="4">
        <v>45</v>
      </c>
      <c r="J1266" s="4">
        <v>50</v>
      </c>
      <c r="K1266" s="5">
        <v>55</v>
      </c>
      <c r="L1266" s="4">
        <v>60</v>
      </c>
      <c r="M1266" s="4">
        <v>65</v>
      </c>
      <c r="N1266" s="4">
        <v>70</v>
      </c>
      <c r="O1266" s="4">
        <v>75</v>
      </c>
      <c r="P1266" s="4">
        <v>80</v>
      </c>
      <c r="Q1266" s="4">
        <v>85</v>
      </c>
      <c r="R1266" s="4">
        <v>90</v>
      </c>
      <c r="S1266" s="4">
        <v>95</v>
      </c>
      <c r="T1266" s="4">
        <v>100</v>
      </c>
      <c r="U1266" s="6">
        <v>105</v>
      </c>
      <c r="V1266" s="4">
        <v>110</v>
      </c>
      <c r="W1266" s="4">
        <v>115</v>
      </c>
      <c r="X1266" s="4">
        <v>120</v>
      </c>
      <c r="Y1266" s="4">
        <v>125</v>
      </c>
      <c r="Z1266" s="4">
        <v>130</v>
      </c>
      <c r="AA1266" s="4">
        <v>135</v>
      </c>
      <c r="AB1266" s="4">
        <v>140</v>
      </c>
      <c r="AC1266" s="4">
        <v>145</v>
      </c>
      <c r="AD1266" s="4">
        <v>150</v>
      </c>
      <c r="AE1266" s="5">
        <v>155</v>
      </c>
      <c r="AF1266" s="4">
        <v>160</v>
      </c>
      <c r="AG1266" s="4">
        <v>165</v>
      </c>
      <c r="AH1266" s="4">
        <v>170</v>
      </c>
      <c r="AI1266" s="4">
        <v>175</v>
      </c>
      <c r="AJ1266" s="4">
        <v>180</v>
      </c>
      <c r="AK1266" s="4">
        <v>185</v>
      </c>
      <c r="AL1266" s="4">
        <v>190</v>
      </c>
      <c r="AM1266" s="4">
        <v>195</v>
      </c>
      <c r="AN1266" s="4">
        <v>200</v>
      </c>
      <c r="AO1266" s="6">
        <v>205</v>
      </c>
      <c r="AP1266" s="4">
        <v>210</v>
      </c>
      <c r="AQ1266" s="4">
        <v>215</v>
      </c>
      <c r="AR1266" s="4">
        <v>220</v>
      </c>
      <c r="AS1266" s="4">
        <v>225</v>
      </c>
      <c r="AT1266" s="4">
        <v>230</v>
      </c>
      <c r="AU1266" s="4">
        <v>235</v>
      </c>
      <c r="AV1266" s="4">
        <v>240</v>
      </c>
      <c r="AW1266" s="4">
        <v>245</v>
      </c>
      <c r="AX1266" s="4">
        <v>250</v>
      </c>
      <c r="AY1266" s="5">
        <v>255</v>
      </c>
      <c r="AZ1266" s="4">
        <v>260</v>
      </c>
      <c r="BA1266" s="4">
        <v>265</v>
      </c>
      <c r="BB1266" s="4">
        <v>270</v>
      </c>
      <c r="BC1266" s="4">
        <v>275</v>
      </c>
      <c r="BD1266" s="4">
        <v>280</v>
      </c>
      <c r="BE1266" s="4">
        <v>285</v>
      </c>
      <c r="BF1266" s="4">
        <v>290</v>
      </c>
      <c r="BG1266" s="4">
        <v>295</v>
      </c>
      <c r="BH1266" s="4">
        <v>300</v>
      </c>
      <c r="BI1266" s="6">
        <v>305</v>
      </c>
      <c r="BJ1266" t="s">
        <v>2</v>
      </c>
    </row>
    <row r="1267" spans="1:62">
      <c r="A1267" s="4" t="s">
        <v>58</v>
      </c>
      <c r="B1267" s="4">
        <v>19</v>
      </c>
      <c r="C1267" s="4">
        <v>18.2</v>
      </c>
      <c r="D1267" s="4">
        <v>17.5</v>
      </c>
      <c r="E1267" s="4">
        <v>16.7</v>
      </c>
      <c r="F1267" s="4">
        <v>16</v>
      </c>
      <c r="G1267" s="4">
        <v>15.2</v>
      </c>
      <c r="H1267" s="4">
        <v>14.5</v>
      </c>
      <c r="I1267" s="4">
        <v>13.7</v>
      </c>
      <c r="J1267" s="4">
        <v>13</v>
      </c>
      <c r="K1267" s="5">
        <v>12.2</v>
      </c>
      <c r="L1267" s="4">
        <v>11.5</v>
      </c>
      <c r="M1267" s="4">
        <v>10.7</v>
      </c>
      <c r="N1267" s="4">
        <v>10</v>
      </c>
      <c r="O1267" s="4">
        <v>9.1999999999999993</v>
      </c>
      <c r="P1267" s="4">
        <v>8.5</v>
      </c>
      <c r="Q1267" s="4">
        <v>7.7</v>
      </c>
      <c r="R1267" s="4">
        <v>7</v>
      </c>
      <c r="S1267" s="4">
        <v>6.2</v>
      </c>
      <c r="T1267" s="4">
        <v>5.5</v>
      </c>
      <c r="U1267" s="6">
        <v>4.7</v>
      </c>
      <c r="V1267" s="4">
        <v>4</v>
      </c>
      <c r="W1267" s="4">
        <v>3.2</v>
      </c>
      <c r="X1267" s="4">
        <v>2.5</v>
      </c>
      <c r="Y1267" s="4">
        <v>1.7</v>
      </c>
      <c r="Z1267" s="4">
        <v>1</v>
      </c>
      <c r="AA1267" s="4">
        <v>1</v>
      </c>
      <c r="AB1267" s="4">
        <v>1</v>
      </c>
      <c r="AC1267" s="4">
        <v>1</v>
      </c>
      <c r="AD1267" s="4">
        <v>1</v>
      </c>
      <c r="AE1267" s="5">
        <v>1</v>
      </c>
      <c r="AF1267" s="4">
        <v>1</v>
      </c>
      <c r="AG1267" s="4">
        <v>1</v>
      </c>
      <c r="AH1267" s="4">
        <v>1</v>
      </c>
      <c r="AI1267" s="4">
        <v>1</v>
      </c>
      <c r="AJ1267" s="4">
        <v>1</v>
      </c>
      <c r="AK1267" s="4">
        <v>1</v>
      </c>
      <c r="AL1267" s="4">
        <v>1</v>
      </c>
      <c r="AM1267" s="4">
        <v>1</v>
      </c>
      <c r="AN1267" s="4">
        <v>1</v>
      </c>
      <c r="AO1267" s="6">
        <v>1</v>
      </c>
      <c r="AP1267" s="4">
        <v>1</v>
      </c>
      <c r="AQ1267" s="4">
        <v>1</v>
      </c>
      <c r="AR1267" s="4">
        <v>1</v>
      </c>
      <c r="AS1267" s="4">
        <v>1</v>
      </c>
      <c r="AT1267" s="4">
        <v>1</v>
      </c>
      <c r="AU1267" s="4">
        <v>1</v>
      </c>
      <c r="AV1267" s="4">
        <v>1</v>
      </c>
      <c r="AW1267" s="4">
        <v>1</v>
      </c>
      <c r="AX1267" s="4">
        <v>1</v>
      </c>
      <c r="AY1267" s="5">
        <v>1</v>
      </c>
      <c r="AZ1267" s="4">
        <v>1</v>
      </c>
      <c r="BA1267" s="4">
        <v>1</v>
      </c>
      <c r="BB1267" s="4">
        <v>1</v>
      </c>
      <c r="BC1267" s="4">
        <v>1</v>
      </c>
      <c r="BD1267" s="4">
        <v>1</v>
      </c>
      <c r="BE1267" s="4">
        <v>1</v>
      </c>
      <c r="BF1267" s="4">
        <v>1</v>
      </c>
      <c r="BG1267" s="4">
        <v>1</v>
      </c>
      <c r="BH1267" s="4">
        <v>1</v>
      </c>
      <c r="BI1267" s="6">
        <v>1</v>
      </c>
      <c r="BJ1267" t="s">
        <v>2</v>
      </c>
    </row>
    <row r="1268" spans="1:62">
      <c r="A1268" s="4" t="s">
        <v>6</v>
      </c>
      <c r="K1268" s="5"/>
      <c r="U1268" s="6"/>
      <c r="AE1268" s="5"/>
      <c r="AO1268" s="6"/>
      <c r="AY1268" s="5"/>
      <c r="BI1268" s="6"/>
    </row>
    <row r="1269" spans="1:62">
      <c r="A1269" s="4" t="s">
        <v>507</v>
      </c>
      <c r="K1269" s="5"/>
      <c r="U1269" s="6"/>
      <c r="AE1269" s="5"/>
      <c r="AO1269" s="6"/>
      <c r="AY1269" s="5"/>
      <c r="BI1269" s="6"/>
    </row>
    <row r="1270" spans="1:62">
      <c r="A1270" s="4" t="s">
        <v>333</v>
      </c>
      <c r="K1270" s="5"/>
      <c r="U1270" s="6"/>
      <c r="AE1270" s="5"/>
      <c r="AO1270" s="6"/>
      <c r="AY1270" s="5"/>
      <c r="BI1270" s="6"/>
    </row>
    <row r="1271" spans="1:62">
      <c r="A1271" s="4" t="s">
        <v>189</v>
      </c>
      <c r="B1271" s="4">
        <v>240</v>
      </c>
      <c r="C1271" s="4">
        <f>B1271+16</f>
        <v>256</v>
      </c>
      <c r="D1271" s="4">
        <f>C1271+17</f>
        <v>273</v>
      </c>
      <c r="E1271" s="4">
        <f t="shared" ref="E1271:BI1271" si="5298">D1271+17</f>
        <v>290</v>
      </c>
      <c r="F1271" s="4">
        <f t="shared" si="5298"/>
        <v>307</v>
      </c>
      <c r="G1271" s="4">
        <f t="shared" si="5298"/>
        <v>324</v>
      </c>
      <c r="H1271" s="4">
        <f t="shared" ref="H1271" si="5299">G1271+16</f>
        <v>340</v>
      </c>
      <c r="I1271" s="4">
        <f t="shared" ref="I1271" si="5300">H1271+17</f>
        <v>357</v>
      </c>
      <c r="J1271" s="4">
        <f t="shared" si="5298"/>
        <v>374</v>
      </c>
      <c r="K1271">
        <f t="shared" si="5298"/>
        <v>391</v>
      </c>
      <c r="L1271" s="4">
        <f t="shared" si="5298"/>
        <v>408</v>
      </c>
      <c r="M1271" s="4">
        <f t="shared" ref="M1271:BF1271" si="5301">L1271+16</f>
        <v>424</v>
      </c>
      <c r="N1271" s="4">
        <f t="shared" ref="N1271:BG1271" si="5302">M1271+17</f>
        <v>441</v>
      </c>
      <c r="O1271" s="4">
        <f t="shared" si="5298"/>
        <v>458</v>
      </c>
      <c r="P1271" s="4">
        <f t="shared" si="5298"/>
        <v>475</v>
      </c>
      <c r="Q1271" s="4">
        <f t="shared" si="5298"/>
        <v>492</v>
      </c>
      <c r="R1271" s="4">
        <f t="shared" si="5301"/>
        <v>508</v>
      </c>
      <c r="S1271" s="4">
        <f t="shared" si="5302"/>
        <v>525</v>
      </c>
      <c r="T1271" s="4">
        <f t="shared" si="5298"/>
        <v>542</v>
      </c>
      <c r="U1271">
        <f t="shared" si="5298"/>
        <v>559</v>
      </c>
      <c r="V1271" s="4">
        <f t="shared" si="5298"/>
        <v>576</v>
      </c>
      <c r="W1271" s="4">
        <f t="shared" si="5301"/>
        <v>592</v>
      </c>
      <c r="X1271" s="4">
        <f t="shared" si="5302"/>
        <v>609</v>
      </c>
      <c r="Y1271" s="4">
        <f t="shared" si="5298"/>
        <v>626</v>
      </c>
      <c r="Z1271" s="4">
        <f t="shared" si="5298"/>
        <v>643</v>
      </c>
      <c r="AA1271" s="4">
        <f t="shared" si="5298"/>
        <v>660</v>
      </c>
      <c r="AB1271" s="4">
        <f t="shared" si="5301"/>
        <v>676</v>
      </c>
      <c r="AC1271" s="4">
        <f t="shared" si="5302"/>
        <v>693</v>
      </c>
      <c r="AD1271" s="4">
        <f t="shared" si="5298"/>
        <v>710</v>
      </c>
      <c r="AE1271">
        <f t="shared" si="5298"/>
        <v>727</v>
      </c>
      <c r="AF1271" s="4">
        <f t="shared" si="5298"/>
        <v>744</v>
      </c>
      <c r="AG1271" s="4">
        <f t="shared" si="5301"/>
        <v>760</v>
      </c>
      <c r="AH1271" s="4">
        <f t="shared" si="5302"/>
        <v>777</v>
      </c>
      <c r="AI1271" s="4">
        <f t="shared" si="5298"/>
        <v>794</v>
      </c>
      <c r="AJ1271" s="4">
        <f t="shared" si="5298"/>
        <v>811</v>
      </c>
      <c r="AK1271" s="4">
        <f t="shared" si="5298"/>
        <v>828</v>
      </c>
      <c r="AL1271" s="4">
        <f t="shared" si="5301"/>
        <v>844</v>
      </c>
      <c r="AM1271" s="4">
        <f t="shared" si="5302"/>
        <v>861</v>
      </c>
      <c r="AN1271" s="4">
        <f t="shared" si="5298"/>
        <v>878</v>
      </c>
      <c r="AO1271">
        <f t="shared" si="5298"/>
        <v>895</v>
      </c>
      <c r="AP1271" s="4">
        <f t="shared" si="5298"/>
        <v>912</v>
      </c>
      <c r="AQ1271" s="4">
        <f t="shared" si="5301"/>
        <v>928</v>
      </c>
      <c r="AR1271" s="4">
        <f t="shared" si="5302"/>
        <v>945</v>
      </c>
      <c r="AS1271" s="4">
        <f t="shared" si="5298"/>
        <v>962</v>
      </c>
      <c r="AT1271" s="4">
        <f t="shared" si="5298"/>
        <v>979</v>
      </c>
      <c r="AU1271" s="4">
        <f t="shared" si="5298"/>
        <v>996</v>
      </c>
      <c r="AV1271" s="4">
        <f t="shared" si="5301"/>
        <v>1012</v>
      </c>
      <c r="AW1271" s="4">
        <f t="shared" si="5302"/>
        <v>1029</v>
      </c>
      <c r="AX1271" s="4">
        <f t="shared" si="5298"/>
        <v>1046</v>
      </c>
      <c r="AY1271">
        <f t="shared" si="5298"/>
        <v>1063</v>
      </c>
      <c r="AZ1271" s="4">
        <f t="shared" si="5298"/>
        <v>1080</v>
      </c>
      <c r="BA1271" s="4">
        <f t="shared" si="5301"/>
        <v>1096</v>
      </c>
      <c r="BB1271" s="4">
        <f t="shared" si="5302"/>
        <v>1113</v>
      </c>
      <c r="BC1271" s="4">
        <f t="shared" si="5298"/>
        <v>1130</v>
      </c>
      <c r="BD1271" s="4">
        <f t="shared" si="5298"/>
        <v>1147</v>
      </c>
      <c r="BE1271" s="4">
        <f t="shared" si="5298"/>
        <v>1164</v>
      </c>
      <c r="BF1271" s="4">
        <f t="shared" si="5301"/>
        <v>1180</v>
      </c>
      <c r="BG1271" s="4">
        <f t="shared" si="5302"/>
        <v>1197</v>
      </c>
      <c r="BH1271" s="4">
        <f t="shared" si="5298"/>
        <v>1214</v>
      </c>
      <c r="BI1271">
        <f t="shared" si="5298"/>
        <v>1231</v>
      </c>
      <c r="BJ1271" t="s">
        <v>2</v>
      </c>
    </row>
    <row r="1272" spans="1:62">
      <c r="A1272" s="4" t="s">
        <v>190</v>
      </c>
      <c r="B1272" s="4">
        <v>340</v>
      </c>
      <c r="C1272" s="4">
        <f>B1272+23</f>
        <v>363</v>
      </c>
      <c r="D1272" s="4">
        <f>C1272+24</f>
        <v>387</v>
      </c>
      <c r="E1272" s="4">
        <f t="shared" ref="E1272:BI1272" si="5303">D1272+24</f>
        <v>411</v>
      </c>
      <c r="F1272" s="4">
        <f t="shared" si="5303"/>
        <v>435</v>
      </c>
      <c r="G1272" s="4">
        <f t="shared" si="5303"/>
        <v>459</v>
      </c>
      <c r="H1272" s="4">
        <f>G1272+23</f>
        <v>482</v>
      </c>
      <c r="I1272" s="4">
        <f t="shared" ref="I1272" si="5304">H1272+24</f>
        <v>506</v>
      </c>
      <c r="J1272" s="4">
        <f t="shared" si="5303"/>
        <v>530</v>
      </c>
      <c r="K1272">
        <f t="shared" si="5303"/>
        <v>554</v>
      </c>
      <c r="L1272" s="4">
        <f t="shared" si="5303"/>
        <v>578</v>
      </c>
      <c r="M1272" s="4">
        <f t="shared" ref="M1272" si="5305">L1272+23</f>
        <v>601</v>
      </c>
      <c r="N1272" s="4">
        <f t="shared" ref="N1272" si="5306">M1272+24</f>
        <v>625</v>
      </c>
      <c r="O1272" s="4">
        <f t="shared" si="5303"/>
        <v>649</v>
      </c>
      <c r="P1272" s="4">
        <f t="shared" si="5303"/>
        <v>673</v>
      </c>
      <c r="Q1272" s="4">
        <f t="shared" si="5303"/>
        <v>697</v>
      </c>
      <c r="R1272" s="4">
        <f t="shared" ref="R1272" si="5307">Q1272+23</f>
        <v>720</v>
      </c>
      <c r="S1272" s="4">
        <f t="shared" ref="S1272" si="5308">R1272+24</f>
        <v>744</v>
      </c>
      <c r="T1272" s="4">
        <f t="shared" si="5303"/>
        <v>768</v>
      </c>
      <c r="U1272">
        <f t="shared" si="5303"/>
        <v>792</v>
      </c>
      <c r="V1272" s="4">
        <f t="shared" si="5303"/>
        <v>816</v>
      </c>
      <c r="W1272" s="4">
        <f t="shared" ref="W1272" si="5309">V1272+23</f>
        <v>839</v>
      </c>
      <c r="X1272" s="4">
        <f t="shared" ref="X1272" si="5310">W1272+24</f>
        <v>863</v>
      </c>
      <c r="Y1272" s="4">
        <f t="shared" si="5303"/>
        <v>887</v>
      </c>
      <c r="Z1272" s="4">
        <f t="shared" si="5303"/>
        <v>911</v>
      </c>
      <c r="AA1272" s="4">
        <f t="shared" si="5303"/>
        <v>935</v>
      </c>
      <c r="AB1272" s="4">
        <f t="shared" ref="AB1272" si="5311">AA1272+23</f>
        <v>958</v>
      </c>
      <c r="AC1272" s="4">
        <f t="shared" ref="AC1272" si="5312">AB1272+24</f>
        <v>982</v>
      </c>
      <c r="AD1272" s="4">
        <f t="shared" si="5303"/>
        <v>1006</v>
      </c>
      <c r="AE1272">
        <f t="shared" si="5303"/>
        <v>1030</v>
      </c>
      <c r="AF1272" s="4">
        <f t="shared" si="5303"/>
        <v>1054</v>
      </c>
      <c r="AG1272" s="4">
        <f t="shared" ref="AG1272" si="5313">AF1272+23</f>
        <v>1077</v>
      </c>
      <c r="AH1272" s="4">
        <f t="shared" ref="AH1272" si="5314">AG1272+24</f>
        <v>1101</v>
      </c>
      <c r="AI1272" s="4">
        <f t="shared" si="5303"/>
        <v>1125</v>
      </c>
      <c r="AJ1272" s="4">
        <f t="shared" si="5303"/>
        <v>1149</v>
      </c>
      <c r="AK1272" s="4">
        <f t="shared" si="5303"/>
        <v>1173</v>
      </c>
      <c r="AL1272" s="4">
        <f t="shared" ref="AL1272" si="5315">AK1272+23</f>
        <v>1196</v>
      </c>
      <c r="AM1272" s="4">
        <f t="shared" ref="AM1272" si="5316">AL1272+24</f>
        <v>1220</v>
      </c>
      <c r="AN1272" s="4">
        <f t="shared" si="5303"/>
        <v>1244</v>
      </c>
      <c r="AO1272">
        <f t="shared" si="5303"/>
        <v>1268</v>
      </c>
      <c r="AP1272" s="4">
        <f t="shared" si="5303"/>
        <v>1292</v>
      </c>
      <c r="AQ1272" s="4">
        <f t="shared" ref="AQ1272" si="5317">AP1272+23</f>
        <v>1315</v>
      </c>
      <c r="AR1272" s="4">
        <f t="shared" ref="AR1272" si="5318">AQ1272+24</f>
        <v>1339</v>
      </c>
      <c r="AS1272" s="4">
        <f t="shared" si="5303"/>
        <v>1363</v>
      </c>
      <c r="AT1272" s="4">
        <f t="shared" si="5303"/>
        <v>1387</v>
      </c>
      <c r="AU1272" s="4">
        <f t="shared" si="5303"/>
        <v>1411</v>
      </c>
      <c r="AV1272" s="4">
        <f t="shared" ref="AV1272" si="5319">AU1272+23</f>
        <v>1434</v>
      </c>
      <c r="AW1272" s="4">
        <f t="shared" ref="AW1272" si="5320">AV1272+24</f>
        <v>1458</v>
      </c>
      <c r="AX1272" s="4">
        <f t="shared" si="5303"/>
        <v>1482</v>
      </c>
      <c r="AY1272">
        <f t="shared" si="5303"/>
        <v>1506</v>
      </c>
      <c r="AZ1272" s="4">
        <f t="shared" si="5303"/>
        <v>1530</v>
      </c>
      <c r="BA1272" s="4">
        <f t="shared" ref="BA1272" si="5321">AZ1272+23</f>
        <v>1553</v>
      </c>
      <c r="BB1272" s="4">
        <f t="shared" ref="BB1272" si="5322">BA1272+24</f>
        <v>1577</v>
      </c>
      <c r="BC1272" s="4">
        <f t="shared" si="5303"/>
        <v>1601</v>
      </c>
      <c r="BD1272" s="4">
        <f t="shared" si="5303"/>
        <v>1625</v>
      </c>
      <c r="BE1272" s="4">
        <f t="shared" si="5303"/>
        <v>1649</v>
      </c>
      <c r="BF1272" s="4">
        <f t="shared" ref="BF1272" si="5323">BE1272+23</f>
        <v>1672</v>
      </c>
      <c r="BG1272" s="4">
        <f t="shared" ref="BG1272" si="5324">BF1272+24</f>
        <v>1696</v>
      </c>
      <c r="BH1272" s="4">
        <f t="shared" si="5303"/>
        <v>1720</v>
      </c>
      <c r="BI1272">
        <f t="shared" si="5303"/>
        <v>1744</v>
      </c>
      <c r="BJ1272" t="s">
        <v>2</v>
      </c>
    </row>
    <row r="1273" spans="1:62">
      <c r="A1273" s="4" t="s">
        <v>191</v>
      </c>
      <c r="B1273" s="4">
        <v>940</v>
      </c>
      <c r="C1273" s="4">
        <v>1005</v>
      </c>
      <c r="D1273" s="4">
        <v>1071</v>
      </c>
      <c r="E1273" s="4">
        <v>1137</v>
      </c>
      <c r="F1273" s="4">
        <v>1203</v>
      </c>
      <c r="G1273" s="4">
        <v>1269</v>
      </c>
      <c r="H1273" s="4">
        <v>1334</v>
      </c>
      <c r="I1273" s="4">
        <v>1400</v>
      </c>
      <c r="J1273" s="4">
        <v>1466</v>
      </c>
      <c r="K1273" s="5">
        <v>1532</v>
      </c>
      <c r="L1273" s="4">
        <v>1598</v>
      </c>
      <c r="M1273" s="4">
        <v>1663</v>
      </c>
      <c r="N1273" s="4">
        <v>1729</v>
      </c>
      <c r="O1273" s="4">
        <v>1795</v>
      </c>
      <c r="P1273" s="4">
        <v>1861</v>
      </c>
      <c r="Q1273" s="4">
        <v>1927</v>
      </c>
      <c r="R1273" s="4">
        <v>1992</v>
      </c>
      <c r="S1273" s="4">
        <v>2058</v>
      </c>
      <c r="T1273" s="4">
        <v>2124</v>
      </c>
      <c r="U1273" s="6">
        <v>2190</v>
      </c>
      <c r="V1273" s="4">
        <v>2256</v>
      </c>
      <c r="W1273" s="4">
        <v>2321</v>
      </c>
      <c r="X1273" s="4">
        <v>2387</v>
      </c>
      <c r="Y1273" s="4">
        <v>2453</v>
      </c>
      <c r="Z1273" s="4">
        <v>2519</v>
      </c>
      <c r="AA1273" s="4">
        <v>2585</v>
      </c>
      <c r="AB1273" s="4">
        <v>2650</v>
      </c>
      <c r="AC1273" s="4">
        <v>2716</v>
      </c>
      <c r="AD1273" s="4">
        <v>2782</v>
      </c>
      <c r="AE1273" s="5">
        <v>2848</v>
      </c>
      <c r="AF1273" s="4">
        <v>2914</v>
      </c>
      <c r="AG1273" s="4">
        <v>2979</v>
      </c>
      <c r="AH1273" s="4">
        <v>3045</v>
      </c>
      <c r="AI1273" s="4">
        <v>3111</v>
      </c>
      <c r="AJ1273" s="4">
        <v>3177</v>
      </c>
      <c r="AK1273" s="4">
        <v>3243</v>
      </c>
      <c r="AL1273" s="4">
        <v>3308</v>
      </c>
      <c r="AM1273" s="4">
        <v>3374</v>
      </c>
      <c r="AN1273" s="4">
        <v>3440</v>
      </c>
      <c r="AO1273" s="6">
        <v>3506</v>
      </c>
      <c r="AP1273" s="4">
        <v>3572</v>
      </c>
      <c r="AQ1273" s="4">
        <v>3637</v>
      </c>
      <c r="AR1273" s="4">
        <v>3703</v>
      </c>
      <c r="AS1273" s="4">
        <v>3769</v>
      </c>
      <c r="AT1273" s="4">
        <v>3835</v>
      </c>
      <c r="AU1273" s="4">
        <v>3901</v>
      </c>
      <c r="AV1273" s="4">
        <v>3966</v>
      </c>
      <c r="AW1273" s="4">
        <v>4032</v>
      </c>
      <c r="AX1273" s="4">
        <v>4098</v>
      </c>
      <c r="AY1273" s="5">
        <v>4164</v>
      </c>
      <c r="AZ1273" s="4">
        <v>4230</v>
      </c>
      <c r="BA1273" s="4">
        <v>4295</v>
      </c>
      <c r="BB1273" s="4">
        <v>4361</v>
      </c>
      <c r="BC1273" s="4">
        <v>4427</v>
      </c>
      <c r="BD1273" s="4">
        <v>4493</v>
      </c>
      <c r="BE1273" s="4">
        <v>4559</v>
      </c>
      <c r="BF1273" s="4">
        <v>4624</v>
      </c>
      <c r="BG1273" s="4">
        <v>4690</v>
      </c>
      <c r="BH1273" s="4">
        <v>4756</v>
      </c>
      <c r="BI1273" s="6">
        <v>4822</v>
      </c>
      <c r="BJ1273" t="s">
        <v>2</v>
      </c>
    </row>
    <row r="1274" spans="1:62">
      <c r="A1274" s="4" t="s">
        <v>192</v>
      </c>
      <c r="K1274" s="5"/>
      <c r="U1274" s="6"/>
      <c r="AE1274" s="5"/>
      <c r="AO1274" s="6"/>
      <c r="AY1274" s="5"/>
      <c r="BI1274" s="6"/>
    </row>
    <row r="1275" spans="1:62">
      <c r="A1275" s="4" t="s">
        <v>479</v>
      </c>
      <c r="B1275" s="4">
        <v>20</v>
      </c>
      <c r="C1275" s="4">
        <v>30</v>
      </c>
      <c r="D1275" s="4">
        <v>40</v>
      </c>
      <c r="E1275" s="4">
        <v>50</v>
      </c>
      <c r="F1275" s="4">
        <v>60</v>
      </c>
      <c r="G1275" s="4">
        <v>70</v>
      </c>
      <c r="H1275" s="4">
        <v>80</v>
      </c>
      <c r="I1275" s="4">
        <v>90</v>
      </c>
      <c r="J1275" s="4">
        <v>100</v>
      </c>
      <c r="K1275" s="5">
        <v>110</v>
      </c>
      <c r="L1275" s="4">
        <v>120</v>
      </c>
      <c r="M1275" s="4">
        <v>130</v>
      </c>
      <c r="N1275" s="4">
        <v>140</v>
      </c>
      <c r="O1275" s="4">
        <v>150</v>
      </c>
      <c r="P1275" s="4">
        <v>160</v>
      </c>
      <c r="Q1275" s="4">
        <v>170</v>
      </c>
      <c r="R1275" s="4">
        <v>180</v>
      </c>
      <c r="S1275" s="4">
        <v>190</v>
      </c>
      <c r="T1275" s="4">
        <v>200</v>
      </c>
      <c r="U1275" s="6">
        <v>210</v>
      </c>
      <c r="V1275" s="4">
        <v>220</v>
      </c>
      <c r="W1275" s="4">
        <v>230</v>
      </c>
      <c r="X1275" s="4">
        <v>240</v>
      </c>
      <c r="Y1275" s="4">
        <v>250</v>
      </c>
      <c r="Z1275" s="4">
        <v>260</v>
      </c>
      <c r="AA1275" s="4">
        <v>270</v>
      </c>
      <c r="AB1275" s="4">
        <v>280</v>
      </c>
      <c r="AC1275" s="4">
        <v>290</v>
      </c>
      <c r="AD1275" s="4">
        <v>300</v>
      </c>
      <c r="AE1275" s="5">
        <v>310</v>
      </c>
      <c r="AF1275" s="4">
        <v>320</v>
      </c>
      <c r="AG1275" s="4">
        <v>330</v>
      </c>
      <c r="AH1275" s="4">
        <v>340</v>
      </c>
      <c r="AI1275" s="4">
        <v>350</v>
      </c>
      <c r="AJ1275" s="4">
        <v>360</v>
      </c>
      <c r="AK1275" s="4">
        <v>370</v>
      </c>
      <c r="AL1275" s="4">
        <v>380</v>
      </c>
      <c r="AM1275" s="4">
        <v>390</v>
      </c>
      <c r="AN1275" s="4">
        <v>400</v>
      </c>
      <c r="AO1275" s="6">
        <v>410</v>
      </c>
      <c r="AP1275" s="4">
        <v>420</v>
      </c>
      <c r="AQ1275" s="4">
        <v>430</v>
      </c>
      <c r="AR1275" s="4">
        <v>440</v>
      </c>
      <c r="AS1275" s="4">
        <v>450</v>
      </c>
      <c r="AT1275" s="4">
        <v>460</v>
      </c>
      <c r="AU1275" s="4">
        <v>470</v>
      </c>
      <c r="AV1275" s="4">
        <v>480</v>
      </c>
      <c r="AW1275" s="4">
        <v>490</v>
      </c>
      <c r="AX1275" s="4">
        <v>500</v>
      </c>
      <c r="AY1275" s="5">
        <v>510</v>
      </c>
      <c r="AZ1275" s="4">
        <v>520</v>
      </c>
      <c r="BA1275" s="4">
        <v>530</v>
      </c>
      <c r="BB1275" s="4">
        <v>540</v>
      </c>
      <c r="BC1275" s="4">
        <v>550</v>
      </c>
      <c r="BD1275" s="4">
        <v>560</v>
      </c>
      <c r="BE1275" s="4">
        <v>570</v>
      </c>
      <c r="BF1275" s="4">
        <v>580</v>
      </c>
      <c r="BG1275" s="4">
        <v>590</v>
      </c>
      <c r="BH1275" s="4">
        <v>600</v>
      </c>
      <c r="BI1275" s="6">
        <v>610</v>
      </c>
      <c r="BJ1275" t="s">
        <v>2</v>
      </c>
    </row>
    <row r="1276" spans="1:62">
      <c r="A1276" s="4" t="s">
        <v>508</v>
      </c>
      <c r="B1276" s="4">
        <v>1</v>
      </c>
      <c r="C1276" s="4">
        <v>2</v>
      </c>
      <c r="D1276" s="4">
        <v>2</v>
      </c>
      <c r="E1276" s="4">
        <v>3</v>
      </c>
      <c r="F1276" s="4">
        <v>3</v>
      </c>
      <c r="G1276" s="4">
        <v>4</v>
      </c>
      <c r="H1276" s="4">
        <v>4</v>
      </c>
      <c r="I1276" s="4">
        <v>5</v>
      </c>
      <c r="J1276" s="4">
        <v>5</v>
      </c>
      <c r="K1276" s="5">
        <v>6</v>
      </c>
      <c r="L1276" s="4">
        <v>6</v>
      </c>
      <c r="M1276" s="4">
        <v>7</v>
      </c>
      <c r="N1276" s="4">
        <v>7</v>
      </c>
      <c r="O1276" s="4">
        <v>8</v>
      </c>
      <c r="P1276" s="4">
        <v>8</v>
      </c>
      <c r="Q1276" s="4">
        <v>9</v>
      </c>
      <c r="R1276" s="4">
        <v>9</v>
      </c>
      <c r="S1276" s="4">
        <v>10</v>
      </c>
      <c r="T1276" s="4">
        <v>10</v>
      </c>
      <c r="U1276" s="6">
        <v>11</v>
      </c>
      <c r="V1276" s="4">
        <v>11</v>
      </c>
      <c r="W1276" s="4">
        <v>12</v>
      </c>
      <c r="X1276" s="4">
        <v>12</v>
      </c>
      <c r="Y1276" s="4">
        <v>13</v>
      </c>
      <c r="Z1276" s="4">
        <v>13</v>
      </c>
      <c r="AA1276" s="4">
        <v>14</v>
      </c>
      <c r="AB1276" s="4">
        <v>14</v>
      </c>
      <c r="AC1276" s="4">
        <v>15</v>
      </c>
      <c r="AD1276" s="4">
        <v>15</v>
      </c>
      <c r="AE1276" s="5">
        <v>16</v>
      </c>
      <c r="AF1276" s="4">
        <v>16</v>
      </c>
      <c r="AG1276" s="4">
        <v>17</v>
      </c>
      <c r="AH1276" s="4">
        <v>17</v>
      </c>
      <c r="AI1276" s="4">
        <v>18</v>
      </c>
      <c r="AJ1276" s="4">
        <v>18</v>
      </c>
      <c r="AK1276" s="4">
        <v>19</v>
      </c>
      <c r="AL1276" s="4">
        <v>19</v>
      </c>
      <c r="AM1276" s="4">
        <v>20</v>
      </c>
      <c r="AN1276" s="4">
        <v>20</v>
      </c>
      <c r="AO1276" s="6">
        <v>21</v>
      </c>
      <c r="AP1276" s="4">
        <v>21</v>
      </c>
      <c r="AQ1276" s="4">
        <v>22</v>
      </c>
      <c r="AR1276" s="4">
        <v>22</v>
      </c>
      <c r="AS1276" s="4">
        <v>23</v>
      </c>
      <c r="AT1276" s="4">
        <v>23</v>
      </c>
      <c r="AU1276" s="4">
        <v>24</v>
      </c>
      <c r="AV1276" s="4">
        <v>24</v>
      </c>
      <c r="AW1276" s="4">
        <v>25</v>
      </c>
      <c r="AX1276" s="4">
        <v>25</v>
      </c>
      <c r="AY1276" s="5">
        <v>26</v>
      </c>
      <c r="AZ1276" s="4">
        <v>26</v>
      </c>
      <c r="BA1276" s="4">
        <v>27</v>
      </c>
      <c r="BB1276" s="4">
        <v>27</v>
      </c>
      <c r="BC1276" s="4">
        <v>28</v>
      </c>
      <c r="BD1276" s="4">
        <v>28</v>
      </c>
      <c r="BE1276" s="4">
        <v>29</v>
      </c>
      <c r="BF1276" s="4">
        <v>29</v>
      </c>
      <c r="BG1276" s="4">
        <v>30</v>
      </c>
      <c r="BH1276" s="4">
        <v>30</v>
      </c>
      <c r="BI1276" s="6">
        <v>31</v>
      </c>
      <c r="BJ1276" t="s">
        <v>2</v>
      </c>
    </row>
    <row r="1277" spans="1:62">
      <c r="A1277" s="4" t="s">
        <v>478</v>
      </c>
      <c r="B1277" s="4">
        <v>40</v>
      </c>
      <c r="C1277" s="4">
        <v>80</v>
      </c>
      <c r="D1277" s="4">
        <v>120</v>
      </c>
      <c r="E1277" s="4">
        <v>160</v>
      </c>
      <c r="F1277" s="4">
        <v>200</v>
      </c>
      <c r="G1277" s="4">
        <v>240</v>
      </c>
      <c r="H1277" s="4">
        <v>280</v>
      </c>
      <c r="I1277" s="4">
        <v>320</v>
      </c>
      <c r="J1277" s="4">
        <v>360</v>
      </c>
      <c r="K1277" s="5">
        <v>400</v>
      </c>
      <c r="L1277" s="4">
        <v>440</v>
      </c>
      <c r="M1277" s="4">
        <v>480</v>
      </c>
      <c r="N1277" s="4">
        <v>520</v>
      </c>
      <c r="O1277" s="4">
        <v>560</v>
      </c>
      <c r="P1277" s="4">
        <v>600</v>
      </c>
      <c r="Q1277" s="4">
        <v>640</v>
      </c>
      <c r="R1277" s="4">
        <v>680</v>
      </c>
      <c r="S1277" s="4">
        <v>720</v>
      </c>
      <c r="T1277" s="4">
        <v>760</v>
      </c>
      <c r="U1277" s="6">
        <v>800</v>
      </c>
      <c r="V1277" s="4">
        <v>840</v>
      </c>
      <c r="W1277" s="4">
        <v>880</v>
      </c>
      <c r="X1277" s="4">
        <v>920</v>
      </c>
      <c r="Y1277" s="4">
        <v>960</v>
      </c>
      <c r="Z1277" s="4">
        <v>1000</v>
      </c>
      <c r="AA1277" s="4">
        <v>1040</v>
      </c>
      <c r="AB1277" s="4">
        <v>1080</v>
      </c>
      <c r="AC1277" s="4">
        <v>1120</v>
      </c>
      <c r="AD1277" s="4">
        <v>1160</v>
      </c>
      <c r="AE1277" s="5">
        <v>1200</v>
      </c>
      <c r="AF1277" s="4">
        <v>1240</v>
      </c>
      <c r="AG1277" s="4">
        <v>1280</v>
      </c>
      <c r="AH1277" s="4">
        <v>1320</v>
      </c>
      <c r="AI1277" s="4">
        <v>1360</v>
      </c>
      <c r="AJ1277" s="4">
        <v>1400</v>
      </c>
      <c r="AK1277" s="4">
        <v>1440</v>
      </c>
      <c r="AL1277" s="4">
        <v>1480</v>
      </c>
      <c r="AM1277" s="4">
        <v>1520</v>
      </c>
      <c r="AN1277" s="4">
        <v>1560</v>
      </c>
      <c r="AO1277" s="6">
        <v>1600</v>
      </c>
      <c r="AP1277" s="4">
        <v>1640</v>
      </c>
      <c r="AQ1277" s="4">
        <v>1680</v>
      </c>
      <c r="AR1277" s="4">
        <v>1720</v>
      </c>
      <c r="AS1277" s="4">
        <v>1760</v>
      </c>
      <c r="AT1277" s="4">
        <v>1800</v>
      </c>
      <c r="AU1277" s="4">
        <v>1840</v>
      </c>
      <c r="AV1277" s="4">
        <v>1880</v>
      </c>
      <c r="AW1277" s="4">
        <v>1920</v>
      </c>
      <c r="AX1277" s="4">
        <v>1960</v>
      </c>
      <c r="AY1277" s="5">
        <v>2000</v>
      </c>
      <c r="AZ1277" s="4">
        <v>2040</v>
      </c>
      <c r="BA1277" s="4">
        <v>2080</v>
      </c>
      <c r="BB1277" s="4">
        <v>2120</v>
      </c>
      <c r="BC1277" s="4">
        <v>2160</v>
      </c>
      <c r="BD1277" s="4">
        <v>2200</v>
      </c>
      <c r="BE1277" s="4">
        <v>2240</v>
      </c>
      <c r="BF1277" s="4">
        <v>2280</v>
      </c>
      <c r="BG1277" s="4">
        <v>2320</v>
      </c>
      <c r="BH1277" s="4">
        <v>2360</v>
      </c>
      <c r="BI1277" s="6">
        <v>2400</v>
      </c>
      <c r="BJ1277" t="s">
        <v>2</v>
      </c>
    </row>
    <row r="1278" spans="1:62">
      <c r="A1278" s="4" t="s">
        <v>509</v>
      </c>
      <c r="B1278" s="4">
        <v>0</v>
      </c>
      <c r="C1278" s="4">
        <v>5</v>
      </c>
      <c r="D1278" s="4">
        <v>10</v>
      </c>
      <c r="E1278" s="4">
        <v>15</v>
      </c>
      <c r="F1278" s="4">
        <v>20</v>
      </c>
      <c r="G1278" s="4">
        <v>25</v>
      </c>
      <c r="H1278" s="4">
        <v>30</v>
      </c>
      <c r="I1278" s="4">
        <v>35</v>
      </c>
      <c r="J1278" s="4">
        <v>40</v>
      </c>
      <c r="K1278" s="5">
        <v>45</v>
      </c>
      <c r="L1278" s="4">
        <v>50</v>
      </c>
      <c r="M1278" s="4">
        <v>55</v>
      </c>
      <c r="N1278" s="4">
        <v>60</v>
      </c>
      <c r="O1278" s="4">
        <v>65</v>
      </c>
      <c r="P1278" s="4">
        <v>70</v>
      </c>
      <c r="Q1278" s="4">
        <v>75</v>
      </c>
      <c r="R1278" s="4">
        <v>80</v>
      </c>
      <c r="S1278" s="4">
        <v>85</v>
      </c>
      <c r="T1278" s="4">
        <v>90</v>
      </c>
      <c r="U1278" s="6">
        <v>95</v>
      </c>
      <c r="V1278" s="4">
        <v>100</v>
      </c>
      <c r="W1278" s="4">
        <v>105</v>
      </c>
      <c r="X1278" s="4">
        <v>110</v>
      </c>
      <c r="Y1278" s="4">
        <v>115</v>
      </c>
      <c r="Z1278" s="4">
        <v>120</v>
      </c>
      <c r="AA1278" s="4">
        <v>125</v>
      </c>
      <c r="AB1278" s="4">
        <v>130</v>
      </c>
      <c r="AC1278" s="4">
        <v>135</v>
      </c>
      <c r="AD1278" s="4">
        <v>140</v>
      </c>
      <c r="AE1278" s="5">
        <v>145</v>
      </c>
      <c r="AF1278" s="4">
        <v>150</v>
      </c>
      <c r="AG1278" s="4">
        <v>155</v>
      </c>
      <c r="AH1278" s="4">
        <v>160</v>
      </c>
      <c r="AI1278" s="4">
        <v>165</v>
      </c>
      <c r="AJ1278" s="4">
        <v>170</v>
      </c>
      <c r="AK1278" s="4">
        <v>175</v>
      </c>
      <c r="AL1278" s="4">
        <v>180</v>
      </c>
      <c r="AM1278" s="4">
        <v>185</v>
      </c>
      <c r="AN1278" s="4">
        <v>190</v>
      </c>
      <c r="AO1278" s="6">
        <v>195</v>
      </c>
      <c r="AP1278" s="4">
        <v>200</v>
      </c>
      <c r="AQ1278" s="4">
        <v>205</v>
      </c>
      <c r="AR1278" s="4">
        <v>210</v>
      </c>
      <c r="AS1278" s="4">
        <v>215</v>
      </c>
      <c r="AT1278" s="4">
        <v>220</v>
      </c>
      <c r="AU1278" s="4">
        <v>225</v>
      </c>
      <c r="AV1278" s="4">
        <v>230</v>
      </c>
      <c r="AW1278" s="4">
        <v>235</v>
      </c>
      <c r="AX1278" s="4">
        <v>240</v>
      </c>
      <c r="AY1278" s="5">
        <v>245</v>
      </c>
      <c r="AZ1278" s="4">
        <v>250</v>
      </c>
      <c r="BA1278" s="4">
        <v>255</v>
      </c>
      <c r="BB1278" s="4">
        <v>260</v>
      </c>
      <c r="BC1278" s="4">
        <v>265</v>
      </c>
      <c r="BD1278" s="4">
        <v>270</v>
      </c>
      <c r="BE1278" s="4">
        <v>275</v>
      </c>
      <c r="BF1278" s="4">
        <v>280</v>
      </c>
      <c r="BG1278" s="4">
        <v>285</v>
      </c>
      <c r="BH1278" s="4">
        <v>290</v>
      </c>
      <c r="BI1278" s="6">
        <v>295</v>
      </c>
      <c r="BJ1278" t="s">
        <v>2</v>
      </c>
    </row>
    <row r="1279" spans="1:62">
      <c r="A1279" s="4" t="s">
        <v>58</v>
      </c>
      <c r="B1279" s="4">
        <v>25</v>
      </c>
      <c r="C1279" s="4">
        <v>26</v>
      </c>
      <c r="D1279" s="4">
        <v>27</v>
      </c>
      <c r="E1279" s="4">
        <v>28</v>
      </c>
      <c r="F1279" s="4">
        <v>29</v>
      </c>
      <c r="G1279" s="4">
        <v>30</v>
      </c>
      <c r="H1279" s="4">
        <v>31</v>
      </c>
      <c r="I1279" s="4">
        <v>32</v>
      </c>
      <c r="J1279" s="4">
        <v>33</v>
      </c>
      <c r="K1279" s="5">
        <v>34</v>
      </c>
      <c r="L1279" s="4">
        <v>35</v>
      </c>
      <c r="M1279" s="4">
        <v>36</v>
      </c>
      <c r="N1279" s="4">
        <v>37</v>
      </c>
      <c r="O1279" s="4">
        <v>38</v>
      </c>
      <c r="P1279" s="4">
        <v>39</v>
      </c>
      <c r="Q1279" s="4">
        <v>40</v>
      </c>
      <c r="R1279" s="4">
        <v>41</v>
      </c>
      <c r="S1279" s="4">
        <v>42</v>
      </c>
      <c r="T1279" s="4">
        <v>43</v>
      </c>
      <c r="U1279" s="6">
        <v>44</v>
      </c>
      <c r="V1279" s="4">
        <v>45</v>
      </c>
      <c r="W1279" s="4">
        <v>46</v>
      </c>
      <c r="X1279" s="4">
        <v>47</v>
      </c>
      <c r="Y1279" s="4">
        <v>48</v>
      </c>
      <c r="Z1279" s="4">
        <v>49</v>
      </c>
      <c r="AA1279" s="4">
        <v>50</v>
      </c>
      <c r="AB1279" s="4">
        <v>51</v>
      </c>
      <c r="AC1279" s="4">
        <v>52</v>
      </c>
      <c r="AD1279" s="4">
        <v>53</v>
      </c>
      <c r="AE1279" s="5">
        <v>54</v>
      </c>
      <c r="AF1279" s="4">
        <v>55</v>
      </c>
      <c r="AG1279" s="4">
        <v>56</v>
      </c>
      <c r="AH1279" s="4">
        <v>57</v>
      </c>
      <c r="AI1279" s="4">
        <v>58</v>
      </c>
      <c r="AJ1279" s="4">
        <v>59</v>
      </c>
      <c r="AK1279" s="4">
        <v>60</v>
      </c>
      <c r="AL1279" s="4">
        <v>61</v>
      </c>
      <c r="AM1279" s="4">
        <v>62</v>
      </c>
      <c r="AN1279" s="4">
        <v>63</v>
      </c>
      <c r="AO1279" s="6">
        <v>64</v>
      </c>
      <c r="AP1279" s="4">
        <v>65</v>
      </c>
      <c r="AQ1279" s="4">
        <v>66</v>
      </c>
      <c r="AR1279" s="4">
        <v>67</v>
      </c>
      <c r="AS1279" s="4">
        <v>68</v>
      </c>
      <c r="AT1279" s="4">
        <v>69</v>
      </c>
      <c r="AU1279" s="4">
        <v>70</v>
      </c>
      <c r="AV1279" s="4">
        <v>71</v>
      </c>
      <c r="AW1279" s="4">
        <v>72</v>
      </c>
      <c r="AX1279" s="4">
        <v>73</v>
      </c>
      <c r="AY1279" s="5">
        <v>74</v>
      </c>
      <c r="AZ1279" s="4">
        <v>75</v>
      </c>
      <c r="BA1279" s="4">
        <v>76</v>
      </c>
      <c r="BB1279" s="4">
        <v>77</v>
      </c>
      <c r="BC1279" s="4">
        <v>78</v>
      </c>
      <c r="BD1279" s="4">
        <v>79</v>
      </c>
      <c r="BE1279" s="4">
        <v>80</v>
      </c>
      <c r="BF1279" s="4">
        <v>81</v>
      </c>
      <c r="BG1279" s="4">
        <v>82</v>
      </c>
      <c r="BH1279" s="4">
        <v>83</v>
      </c>
      <c r="BI1279" s="6">
        <v>84</v>
      </c>
      <c r="BJ1279" t="s">
        <v>2</v>
      </c>
    </row>
    <row r="1280" spans="1:62">
      <c r="A1280" s="4" t="s">
        <v>6</v>
      </c>
      <c r="K1280" s="5"/>
      <c r="U1280" s="6"/>
      <c r="AE1280" s="5"/>
      <c r="AO1280" s="6"/>
      <c r="AY1280" s="5"/>
      <c r="BI1280" s="6"/>
    </row>
    <row r="1281" spans="1:62">
      <c r="A1281" s="4" t="s">
        <v>510</v>
      </c>
      <c r="K1281" s="5"/>
      <c r="U1281" s="6"/>
      <c r="AE1281" s="5"/>
      <c r="AO1281" s="6"/>
      <c r="AY1281" s="5"/>
      <c r="BI1281" s="6"/>
    </row>
    <row r="1282" spans="1:62">
      <c r="A1282" s="4" t="s">
        <v>511</v>
      </c>
      <c r="B1282" s="4">
        <v>23</v>
      </c>
      <c r="C1282" s="4">
        <v>34</v>
      </c>
      <c r="D1282" s="4">
        <v>42</v>
      </c>
      <c r="E1282" s="4">
        <v>49</v>
      </c>
      <c r="F1282" s="4">
        <v>55</v>
      </c>
      <c r="G1282" s="4">
        <v>59</v>
      </c>
      <c r="H1282" s="4">
        <v>63</v>
      </c>
      <c r="I1282" s="4">
        <v>65</v>
      </c>
      <c r="J1282" s="4">
        <v>69</v>
      </c>
      <c r="K1282" s="5">
        <v>71</v>
      </c>
      <c r="L1282" s="4">
        <v>73</v>
      </c>
      <c r="M1282" s="4">
        <v>75</v>
      </c>
      <c r="N1282" s="4">
        <v>77</v>
      </c>
      <c r="O1282" s="4">
        <v>79</v>
      </c>
      <c r="P1282" s="4">
        <v>80</v>
      </c>
      <c r="Q1282" s="4">
        <v>82</v>
      </c>
      <c r="R1282" s="4">
        <v>82</v>
      </c>
      <c r="S1282" s="4">
        <v>83</v>
      </c>
      <c r="T1282" s="4">
        <v>84</v>
      </c>
      <c r="U1282" s="6">
        <v>85</v>
      </c>
      <c r="V1282" s="4">
        <v>86</v>
      </c>
      <c r="W1282" s="4">
        <v>87</v>
      </c>
      <c r="X1282" s="4">
        <v>88</v>
      </c>
      <c r="Y1282" s="4">
        <v>89</v>
      </c>
      <c r="Z1282" s="4">
        <v>89</v>
      </c>
      <c r="AA1282" s="4">
        <v>90</v>
      </c>
      <c r="AB1282" s="4">
        <v>91</v>
      </c>
      <c r="AC1282" s="4">
        <v>91</v>
      </c>
      <c r="AD1282" s="4">
        <v>91</v>
      </c>
      <c r="AE1282" s="5">
        <v>91</v>
      </c>
      <c r="AF1282" s="4">
        <v>92</v>
      </c>
      <c r="AG1282" s="4">
        <v>92</v>
      </c>
      <c r="AH1282" s="4">
        <v>93</v>
      </c>
      <c r="AI1282" s="4">
        <v>93</v>
      </c>
      <c r="AJ1282" s="4">
        <v>93</v>
      </c>
      <c r="AK1282" s="4">
        <v>94</v>
      </c>
      <c r="AL1282" s="4">
        <v>94</v>
      </c>
      <c r="AM1282" s="4">
        <v>95</v>
      </c>
      <c r="AN1282" s="4">
        <v>95</v>
      </c>
      <c r="AO1282" s="6">
        <v>95</v>
      </c>
      <c r="AP1282" s="4">
        <v>95</v>
      </c>
      <c r="AQ1282" s="4">
        <v>96</v>
      </c>
      <c r="AR1282" s="4">
        <v>96</v>
      </c>
      <c r="AS1282" s="4">
        <v>96</v>
      </c>
      <c r="AT1282" s="4">
        <v>97</v>
      </c>
      <c r="AU1282" s="4">
        <v>97</v>
      </c>
      <c r="AV1282" s="4">
        <v>97</v>
      </c>
      <c r="AW1282" s="4">
        <v>97</v>
      </c>
      <c r="AX1282" s="4">
        <v>98</v>
      </c>
      <c r="AY1282" s="5">
        <v>98</v>
      </c>
      <c r="AZ1282" s="4">
        <v>98</v>
      </c>
      <c r="BA1282" s="4">
        <v>98</v>
      </c>
      <c r="BB1282" s="4">
        <v>98</v>
      </c>
      <c r="BC1282" s="4">
        <v>99</v>
      </c>
      <c r="BD1282" s="4">
        <v>99</v>
      </c>
      <c r="BE1282" s="4">
        <v>99</v>
      </c>
      <c r="BF1282" s="4">
        <v>99</v>
      </c>
      <c r="BG1282" s="4">
        <v>99</v>
      </c>
      <c r="BH1282" s="4">
        <v>99</v>
      </c>
      <c r="BI1282" s="6">
        <v>100</v>
      </c>
      <c r="BJ1282" t="s">
        <v>2</v>
      </c>
    </row>
    <row r="1283" spans="1:62">
      <c r="A1283" s="4" t="s">
        <v>6</v>
      </c>
      <c r="K1283" s="5"/>
      <c r="U1283" s="6"/>
      <c r="AE1283" s="5"/>
      <c r="AO1283" s="6"/>
      <c r="AY1283" s="5"/>
      <c r="BI1283" s="6"/>
    </row>
    <row r="1284" spans="1:62">
      <c r="K1284" s="5"/>
      <c r="U1284" s="6"/>
      <c r="AE1284" s="5"/>
      <c r="AO1284" s="6"/>
      <c r="AY1284" s="5"/>
      <c r="BI1284" s="6"/>
    </row>
    <row r="1285" spans="1:62">
      <c r="A1285" s="4" t="s">
        <v>512</v>
      </c>
      <c r="K1285" s="5"/>
      <c r="U1285" s="6"/>
      <c r="AE1285" s="5"/>
      <c r="AO1285" s="6"/>
      <c r="AY1285" s="5"/>
      <c r="BI1285" s="6"/>
    </row>
    <row r="1286" spans="1:62">
      <c r="A1286" s="4" t="s">
        <v>513</v>
      </c>
      <c r="B1286" s="4">
        <v>2</v>
      </c>
      <c r="C1286" s="4">
        <v>2</v>
      </c>
      <c r="D1286" s="4">
        <v>2</v>
      </c>
      <c r="E1286" s="4">
        <v>3</v>
      </c>
      <c r="F1286" s="4">
        <v>3</v>
      </c>
      <c r="G1286" s="4">
        <v>3</v>
      </c>
      <c r="H1286" s="4">
        <v>3</v>
      </c>
      <c r="I1286" s="4">
        <v>4</v>
      </c>
      <c r="J1286" s="4">
        <v>4</v>
      </c>
      <c r="K1286" s="5">
        <v>4</v>
      </c>
      <c r="L1286" s="4">
        <v>4</v>
      </c>
      <c r="M1286" s="4">
        <v>5</v>
      </c>
      <c r="N1286" s="4">
        <v>5</v>
      </c>
      <c r="O1286" s="4">
        <v>5</v>
      </c>
      <c r="P1286" s="4">
        <v>5</v>
      </c>
      <c r="Q1286" s="4">
        <v>6</v>
      </c>
      <c r="R1286" s="4">
        <v>6</v>
      </c>
      <c r="S1286" s="4">
        <v>6</v>
      </c>
      <c r="T1286" s="4">
        <v>6</v>
      </c>
      <c r="U1286" s="6">
        <v>7</v>
      </c>
      <c r="V1286" s="4">
        <v>7</v>
      </c>
      <c r="W1286" s="4">
        <v>7</v>
      </c>
      <c r="X1286" s="4">
        <v>7</v>
      </c>
      <c r="Y1286" s="4">
        <v>8</v>
      </c>
      <c r="Z1286" s="4">
        <v>8</v>
      </c>
      <c r="AA1286" s="4">
        <v>8</v>
      </c>
      <c r="AB1286" s="4">
        <v>8</v>
      </c>
      <c r="AC1286" s="4">
        <v>9</v>
      </c>
      <c r="AD1286" s="4">
        <v>9</v>
      </c>
      <c r="AE1286" s="5">
        <v>9</v>
      </c>
      <c r="AF1286" s="4">
        <v>9</v>
      </c>
      <c r="AG1286" s="4">
        <v>10</v>
      </c>
      <c r="AH1286" s="4">
        <v>10</v>
      </c>
      <c r="AI1286" s="4">
        <v>10</v>
      </c>
      <c r="AJ1286" s="4">
        <v>10</v>
      </c>
      <c r="AK1286" s="4">
        <v>11</v>
      </c>
      <c r="AL1286" s="4">
        <v>11</v>
      </c>
      <c r="AM1286" s="4">
        <v>11</v>
      </c>
      <c r="AN1286" s="4">
        <v>11</v>
      </c>
      <c r="AO1286" s="6">
        <v>12</v>
      </c>
      <c r="AP1286" s="4">
        <v>12</v>
      </c>
      <c r="AQ1286" s="4">
        <v>12</v>
      </c>
      <c r="AR1286" s="4">
        <v>12</v>
      </c>
      <c r="AS1286" s="4">
        <v>13</v>
      </c>
      <c r="AT1286" s="4">
        <v>13</v>
      </c>
      <c r="AU1286" s="4">
        <v>13</v>
      </c>
      <c r="AV1286" s="4">
        <v>13</v>
      </c>
      <c r="AW1286" s="4">
        <v>14</v>
      </c>
      <c r="AX1286" s="4">
        <v>14</v>
      </c>
      <c r="AY1286" s="5">
        <v>14</v>
      </c>
      <c r="AZ1286" s="4">
        <v>14</v>
      </c>
      <c r="BA1286" s="4">
        <v>15</v>
      </c>
      <c r="BB1286" s="4">
        <v>15</v>
      </c>
      <c r="BC1286" s="4">
        <v>15</v>
      </c>
      <c r="BD1286" s="4">
        <v>15</v>
      </c>
      <c r="BE1286" s="4">
        <v>16</v>
      </c>
      <c r="BF1286" s="4">
        <v>16</v>
      </c>
      <c r="BG1286" s="4">
        <v>16</v>
      </c>
      <c r="BH1286" s="4">
        <v>16</v>
      </c>
      <c r="BI1286" s="6">
        <v>17</v>
      </c>
      <c r="BJ1286" t="s">
        <v>2</v>
      </c>
    </row>
    <row r="1287" spans="1:62">
      <c r="A1287" s="4" t="s">
        <v>478</v>
      </c>
      <c r="B1287" s="4">
        <v>10</v>
      </c>
      <c r="C1287" s="4">
        <v>20</v>
      </c>
      <c r="D1287" s="4">
        <v>30</v>
      </c>
      <c r="E1287" s="4">
        <v>40</v>
      </c>
      <c r="F1287" s="4">
        <v>50</v>
      </c>
      <c r="G1287" s="4">
        <v>60</v>
      </c>
      <c r="H1287" s="4">
        <v>70</v>
      </c>
      <c r="I1287" s="4">
        <v>80</v>
      </c>
      <c r="J1287" s="4">
        <v>90</v>
      </c>
      <c r="K1287" s="5">
        <v>100</v>
      </c>
      <c r="L1287" s="4">
        <v>110</v>
      </c>
      <c r="M1287" s="4">
        <v>120</v>
      </c>
      <c r="N1287" s="4">
        <v>130</v>
      </c>
      <c r="O1287" s="4">
        <v>140</v>
      </c>
      <c r="P1287" s="4">
        <v>150</v>
      </c>
      <c r="Q1287" s="4">
        <v>160</v>
      </c>
      <c r="R1287" s="4">
        <v>170</v>
      </c>
      <c r="S1287" s="4">
        <v>180</v>
      </c>
      <c r="T1287" s="4">
        <v>190</v>
      </c>
      <c r="U1287" s="6">
        <v>200</v>
      </c>
      <c r="V1287" s="4">
        <v>210</v>
      </c>
      <c r="W1287" s="4">
        <v>220</v>
      </c>
      <c r="X1287" s="4">
        <v>230</v>
      </c>
      <c r="Y1287" s="4">
        <v>240</v>
      </c>
      <c r="Z1287" s="4">
        <v>250</v>
      </c>
      <c r="AA1287" s="4">
        <v>260</v>
      </c>
      <c r="AB1287" s="4">
        <v>270</v>
      </c>
      <c r="AC1287" s="4">
        <v>280</v>
      </c>
      <c r="AD1287" s="4">
        <v>290</v>
      </c>
      <c r="AE1287" s="5">
        <v>300</v>
      </c>
      <c r="AF1287" s="4">
        <v>310</v>
      </c>
      <c r="AG1287" s="4">
        <v>320</v>
      </c>
      <c r="AH1287" s="4">
        <v>330</v>
      </c>
      <c r="AI1287" s="4">
        <v>340</v>
      </c>
      <c r="AJ1287" s="4">
        <v>350</v>
      </c>
      <c r="AK1287" s="4">
        <v>360</v>
      </c>
      <c r="AL1287" s="4">
        <v>370</v>
      </c>
      <c r="AM1287" s="4">
        <v>380</v>
      </c>
      <c r="AN1287" s="4">
        <v>390</v>
      </c>
      <c r="AO1287" s="6">
        <v>400</v>
      </c>
      <c r="AP1287" s="4">
        <v>410</v>
      </c>
      <c r="AQ1287" s="4">
        <v>420</v>
      </c>
      <c r="AR1287" s="4">
        <v>430</v>
      </c>
      <c r="AS1287" s="4">
        <v>440</v>
      </c>
      <c r="AT1287" s="4">
        <v>450</v>
      </c>
      <c r="AU1287" s="4">
        <v>460</v>
      </c>
      <c r="AV1287" s="4">
        <v>470</v>
      </c>
      <c r="AW1287" s="4">
        <v>480</v>
      </c>
      <c r="AX1287" s="4">
        <v>490</v>
      </c>
      <c r="AY1287" s="5">
        <v>500</v>
      </c>
      <c r="AZ1287" s="4">
        <v>510</v>
      </c>
      <c r="BA1287" s="4">
        <v>520</v>
      </c>
      <c r="BB1287" s="4">
        <v>530</v>
      </c>
      <c r="BC1287" s="4">
        <v>540</v>
      </c>
      <c r="BD1287" s="4">
        <v>550</v>
      </c>
      <c r="BE1287" s="4">
        <v>560</v>
      </c>
      <c r="BF1287" s="4">
        <v>570</v>
      </c>
      <c r="BG1287" s="4">
        <v>580</v>
      </c>
      <c r="BH1287" s="4">
        <v>590</v>
      </c>
      <c r="BI1287" s="6">
        <v>600</v>
      </c>
      <c r="BJ1287" t="s">
        <v>2</v>
      </c>
    </row>
    <row r="1288" spans="1:62">
      <c r="A1288" s="4" t="s">
        <v>1</v>
      </c>
      <c r="B1288" s="4">
        <v>14</v>
      </c>
      <c r="C1288" s="4">
        <f>B1288+4</f>
        <v>18</v>
      </c>
      <c r="D1288" s="4">
        <f t="shared" ref="D1288:I1288" si="5325">C1288+4</f>
        <v>22</v>
      </c>
      <c r="E1288" s="4">
        <f t="shared" si="5325"/>
        <v>26</v>
      </c>
      <c r="F1288" s="4">
        <f t="shared" si="5325"/>
        <v>30</v>
      </c>
      <c r="G1288" s="4">
        <f t="shared" si="5325"/>
        <v>34</v>
      </c>
      <c r="H1288" s="4">
        <f t="shared" si="5325"/>
        <v>38</v>
      </c>
      <c r="I1288" s="4">
        <f t="shared" si="5325"/>
        <v>42</v>
      </c>
      <c r="J1288" s="4">
        <f>I1288+6</f>
        <v>48</v>
      </c>
      <c r="K1288">
        <f t="shared" ref="K1288:Q1288" si="5326">J1288+6</f>
        <v>54</v>
      </c>
      <c r="L1288" s="4">
        <f t="shared" si="5326"/>
        <v>60</v>
      </c>
      <c r="M1288" s="4">
        <f t="shared" si="5326"/>
        <v>66</v>
      </c>
      <c r="N1288" s="4">
        <f t="shared" si="5326"/>
        <v>72</v>
      </c>
      <c r="O1288" s="4">
        <f t="shared" si="5326"/>
        <v>78</v>
      </c>
      <c r="P1288" s="4">
        <f t="shared" si="5326"/>
        <v>84</v>
      </c>
      <c r="Q1288" s="4">
        <f t="shared" si="5326"/>
        <v>90</v>
      </c>
      <c r="R1288" s="4">
        <f>Q1288+26</f>
        <v>116</v>
      </c>
      <c r="S1288" s="4">
        <f t="shared" ref="S1288:W1288" si="5327">R1288+26</f>
        <v>142</v>
      </c>
      <c r="T1288" s="4">
        <f t="shared" si="5327"/>
        <v>168</v>
      </c>
      <c r="U1288">
        <f t="shared" si="5327"/>
        <v>194</v>
      </c>
      <c r="V1288" s="4">
        <f t="shared" si="5327"/>
        <v>220</v>
      </c>
      <c r="W1288" s="4">
        <f t="shared" si="5327"/>
        <v>246</v>
      </c>
      <c r="X1288" s="4">
        <f>W1288+52</f>
        <v>298</v>
      </c>
      <c r="Y1288" s="4">
        <f t="shared" ref="Y1288:AC1288" si="5328">X1288+52</f>
        <v>350</v>
      </c>
      <c r="Z1288" s="4">
        <f t="shared" si="5328"/>
        <v>402</v>
      </c>
      <c r="AA1288" s="4">
        <f t="shared" si="5328"/>
        <v>454</v>
      </c>
      <c r="AB1288" s="4">
        <f t="shared" si="5328"/>
        <v>506</v>
      </c>
      <c r="AC1288" s="4">
        <f t="shared" si="5328"/>
        <v>558</v>
      </c>
      <c r="AD1288" s="4">
        <f>AC1288+39</f>
        <v>597</v>
      </c>
      <c r="AE1288">
        <f t="shared" ref="AE1288:AL1288" si="5329">AD1288+39</f>
        <v>636</v>
      </c>
      <c r="AF1288" s="4">
        <f t="shared" si="5329"/>
        <v>675</v>
      </c>
      <c r="AG1288" s="4">
        <f t="shared" si="5329"/>
        <v>714</v>
      </c>
      <c r="AH1288" s="4">
        <f t="shared" si="5329"/>
        <v>753</v>
      </c>
      <c r="AI1288" s="4">
        <f t="shared" si="5329"/>
        <v>792</v>
      </c>
      <c r="AJ1288" s="4">
        <f t="shared" si="5329"/>
        <v>831</v>
      </c>
      <c r="AK1288" s="4">
        <f t="shared" si="5329"/>
        <v>870</v>
      </c>
      <c r="AL1288" s="4">
        <f t="shared" si="5329"/>
        <v>909</v>
      </c>
      <c r="AM1288" s="4">
        <f t="shared" ref="AM1288:BI1288" si="5330">AL1288+39</f>
        <v>948</v>
      </c>
      <c r="AN1288" s="4">
        <f t="shared" si="5330"/>
        <v>987</v>
      </c>
      <c r="AO1288">
        <f t="shared" si="5330"/>
        <v>1026</v>
      </c>
      <c r="AP1288" s="4">
        <f t="shared" si="5330"/>
        <v>1065</v>
      </c>
      <c r="AQ1288" s="4">
        <f t="shared" si="5330"/>
        <v>1104</v>
      </c>
      <c r="AR1288" s="4">
        <f t="shared" si="5330"/>
        <v>1143</v>
      </c>
      <c r="AS1288" s="4">
        <f t="shared" si="5330"/>
        <v>1182</v>
      </c>
      <c r="AT1288" s="4">
        <f t="shared" si="5330"/>
        <v>1221</v>
      </c>
      <c r="AU1288" s="4">
        <f t="shared" si="5330"/>
        <v>1260</v>
      </c>
      <c r="AV1288" s="4">
        <f t="shared" si="5330"/>
        <v>1299</v>
      </c>
      <c r="AW1288" s="4">
        <f t="shared" si="5330"/>
        <v>1338</v>
      </c>
      <c r="AX1288" s="4">
        <f t="shared" si="5330"/>
        <v>1377</v>
      </c>
      <c r="AY1288">
        <f t="shared" si="5330"/>
        <v>1416</v>
      </c>
      <c r="AZ1288" s="4">
        <f t="shared" si="5330"/>
        <v>1455</v>
      </c>
      <c r="BA1288" s="4">
        <f t="shared" si="5330"/>
        <v>1494</v>
      </c>
      <c r="BB1288" s="4">
        <f t="shared" si="5330"/>
        <v>1533</v>
      </c>
      <c r="BC1288" s="4">
        <f t="shared" si="5330"/>
        <v>1572</v>
      </c>
      <c r="BD1288" s="4">
        <f t="shared" si="5330"/>
        <v>1611</v>
      </c>
      <c r="BE1288" s="4">
        <f t="shared" si="5330"/>
        <v>1650</v>
      </c>
      <c r="BF1288" s="4">
        <f t="shared" si="5330"/>
        <v>1689</v>
      </c>
      <c r="BG1288" s="4">
        <f t="shared" si="5330"/>
        <v>1728</v>
      </c>
      <c r="BH1288" s="4">
        <f t="shared" si="5330"/>
        <v>1767</v>
      </c>
      <c r="BI1288">
        <f t="shared" si="5330"/>
        <v>1806</v>
      </c>
      <c r="BJ1288" t="s">
        <v>2</v>
      </c>
    </row>
    <row r="1289" spans="1:62">
      <c r="A1289" s="4" t="s">
        <v>3</v>
      </c>
      <c r="B1289" s="4">
        <v>20</v>
      </c>
      <c r="C1289" s="4">
        <f>B1289+8</f>
        <v>28</v>
      </c>
      <c r="D1289" s="4">
        <f t="shared" ref="D1289:I1289" si="5331">C1289+8</f>
        <v>36</v>
      </c>
      <c r="E1289" s="4">
        <f t="shared" si="5331"/>
        <v>44</v>
      </c>
      <c r="F1289" s="4">
        <f t="shared" si="5331"/>
        <v>52</v>
      </c>
      <c r="G1289" s="4">
        <f t="shared" si="5331"/>
        <v>60</v>
      </c>
      <c r="H1289" s="4">
        <f t="shared" si="5331"/>
        <v>68</v>
      </c>
      <c r="I1289" s="4">
        <f t="shared" si="5331"/>
        <v>76</v>
      </c>
      <c r="J1289" s="4">
        <f>I1289+12</f>
        <v>88</v>
      </c>
      <c r="K1289">
        <f t="shared" ref="K1289:Q1289" si="5332">J1289+12</f>
        <v>100</v>
      </c>
      <c r="L1289" s="4">
        <f t="shared" si="5332"/>
        <v>112</v>
      </c>
      <c r="M1289" s="4">
        <f t="shared" si="5332"/>
        <v>124</v>
      </c>
      <c r="N1289" s="4">
        <f t="shared" si="5332"/>
        <v>136</v>
      </c>
      <c r="O1289" s="4">
        <f t="shared" si="5332"/>
        <v>148</v>
      </c>
      <c r="P1289" s="4">
        <f t="shared" si="5332"/>
        <v>160</v>
      </c>
      <c r="Q1289" s="4">
        <f t="shared" si="5332"/>
        <v>172</v>
      </c>
      <c r="R1289" s="4">
        <f>Q1289+30</f>
        <v>202</v>
      </c>
      <c r="S1289" s="4">
        <f t="shared" ref="S1289:W1289" si="5333">R1289+30</f>
        <v>232</v>
      </c>
      <c r="T1289" s="4">
        <f t="shared" si="5333"/>
        <v>262</v>
      </c>
      <c r="U1289">
        <f t="shared" si="5333"/>
        <v>292</v>
      </c>
      <c r="V1289" s="4">
        <f t="shared" si="5333"/>
        <v>322</v>
      </c>
      <c r="W1289" s="4">
        <f t="shared" si="5333"/>
        <v>352</v>
      </c>
      <c r="X1289" s="4">
        <f>W1289+60</f>
        <v>412</v>
      </c>
      <c r="Y1289" s="4">
        <f t="shared" ref="Y1289:AC1289" si="5334">X1289+60</f>
        <v>472</v>
      </c>
      <c r="Z1289" s="4">
        <f t="shared" si="5334"/>
        <v>532</v>
      </c>
      <c r="AA1289" s="4">
        <f t="shared" si="5334"/>
        <v>592</v>
      </c>
      <c r="AB1289" s="4">
        <f t="shared" si="5334"/>
        <v>652</v>
      </c>
      <c r="AC1289" s="4">
        <f t="shared" si="5334"/>
        <v>712</v>
      </c>
      <c r="AD1289" s="4">
        <f>AC1289+45</f>
        <v>757</v>
      </c>
      <c r="AE1289">
        <f t="shared" ref="AE1289:AL1289" si="5335">AD1289+45</f>
        <v>802</v>
      </c>
      <c r="AF1289" s="4">
        <f t="shared" si="5335"/>
        <v>847</v>
      </c>
      <c r="AG1289" s="4">
        <f t="shared" si="5335"/>
        <v>892</v>
      </c>
      <c r="AH1289" s="4">
        <f t="shared" si="5335"/>
        <v>937</v>
      </c>
      <c r="AI1289" s="4">
        <f t="shared" si="5335"/>
        <v>982</v>
      </c>
      <c r="AJ1289" s="4">
        <f t="shared" si="5335"/>
        <v>1027</v>
      </c>
      <c r="AK1289" s="4">
        <f t="shared" si="5335"/>
        <v>1072</v>
      </c>
      <c r="AL1289" s="4">
        <f t="shared" si="5335"/>
        <v>1117</v>
      </c>
      <c r="AM1289" s="4">
        <f t="shared" ref="AM1289:BI1289" si="5336">AL1289+45</f>
        <v>1162</v>
      </c>
      <c r="AN1289" s="4">
        <f t="shared" si="5336"/>
        <v>1207</v>
      </c>
      <c r="AO1289">
        <f t="shared" si="5336"/>
        <v>1252</v>
      </c>
      <c r="AP1289" s="4">
        <f t="shared" si="5336"/>
        <v>1297</v>
      </c>
      <c r="AQ1289" s="4">
        <f t="shared" si="5336"/>
        <v>1342</v>
      </c>
      <c r="AR1289" s="4">
        <f t="shared" si="5336"/>
        <v>1387</v>
      </c>
      <c r="AS1289" s="4">
        <f t="shared" si="5336"/>
        <v>1432</v>
      </c>
      <c r="AT1289" s="4">
        <f t="shared" si="5336"/>
        <v>1477</v>
      </c>
      <c r="AU1289" s="4">
        <f t="shared" si="5336"/>
        <v>1522</v>
      </c>
      <c r="AV1289" s="4">
        <f t="shared" si="5336"/>
        <v>1567</v>
      </c>
      <c r="AW1289" s="4">
        <f t="shared" si="5336"/>
        <v>1612</v>
      </c>
      <c r="AX1289" s="4">
        <f t="shared" si="5336"/>
        <v>1657</v>
      </c>
      <c r="AY1289">
        <f t="shared" si="5336"/>
        <v>1702</v>
      </c>
      <c r="AZ1289" s="4">
        <f t="shared" si="5336"/>
        <v>1747</v>
      </c>
      <c r="BA1289" s="4">
        <f t="shared" si="5336"/>
        <v>1792</v>
      </c>
      <c r="BB1289" s="4">
        <f t="shared" si="5336"/>
        <v>1837</v>
      </c>
      <c r="BC1289" s="4">
        <f t="shared" si="5336"/>
        <v>1882</v>
      </c>
      <c r="BD1289" s="4">
        <f t="shared" si="5336"/>
        <v>1927</v>
      </c>
      <c r="BE1289" s="4">
        <f t="shared" si="5336"/>
        <v>1972</v>
      </c>
      <c r="BF1289" s="4">
        <f t="shared" si="5336"/>
        <v>2017</v>
      </c>
      <c r="BG1289" s="4">
        <f t="shared" si="5336"/>
        <v>2062</v>
      </c>
      <c r="BH1289" s="4">
        <f t="shared" si="5336"/>
        <v>2107</v>
      </c>
      <c r="BI1289">
        <f t="shared" si="5336"/>
        <v>2152</v>
      </c>
      <c r="BJ1289" t="s">
        <v>2</v>
      </c>
    </row>
    <row r="1290" spans="1:62">
      <c r="A1290" s="4" t="s">
        <v>58</v>
      </c>
      <c r="B1290" s="4">
        <v>1.5</v>
      </c>
      <c r="C1290" s="4">
        <v>1.6</v>
      </c>
      <c r="D1290" s="4">
        <v>1.7</v>
      </c>
      <c r="E1290" s="4">
        <v>1.8</v>
      </c>
      <c r="F1290" s="4">
        <v>2</v>
      </c>
      <c r="G1290" s="4">
        <v>2.1</v>
      </c>
      <c r="H1290" s="4">
        <v>2.2000000000000002</v>
      </c>
      <c r="I1290" s="4">
        <v>2.2999999999999998</v>
      </c>
      <c r="J1290" s="4">
        <v>2.5</v>
      </c>
      <c r="K1290" s="5">
        <v>2.6</v>
      </c>
      <c r="L1290" s="4">
        <v>2.7</v>
      </c>
      <c r="M1290" s="4">
        <v>2.8</v>
      </c>
      <c r="N1290" s="4">
        <v>3</v>
      </c>
      <c r="O1290" s="4">
        <v>3.1</v>
      </c>
      <c r="P1290" s="4">
        <v>3.2</v>
      </c>
      <c r="Q1290" s="4">
        <v>3.3</v>
      </c>
      <c r="R1290" s="4">
        <v>3.5</v>
      </c>
      <c r="S1290" s="4">
        <v>3.6</v>
      </c>
      <c r="T1290" s="4">
        <v>3.7</v>
      </c>
      <c r="U1290" s="6">
        <v>3.8</v>
      </c>
      <c r="V1290" s="4">
        <v>4</v>
      </c>
      <c r="W1290" s="4">
        <v>4.0999999999999996</v>
      </c>
      <c r="X1290" s="4">
        <v>4.2</v>
      </c>
      <c r="Y1290" s="4">
        <v>4.3</v>
      </c>
      <c r="Z1290" s="4">
        <v>4.5</v>
      </c>
      <c r="AA1290" s="4">
        <v>4.5999999999999996</v>
      </c>
      <c r="AB1290" s="4">
        <v>4.7</v>
      </c>
      <c r="AC1290" s="4">
        <v>4.8</v>
      </c>
      <c r="AD1290" s="4">
        <v>5</v>
      </c>
      <c r="AE1290" s="5">
        <v>5.0999999999999996</v>
      </c>
      <c r="AF1290" s="4">
        <v>5.2</v>
      </c>
      <c r="AG1290" s="4">
        <v>5.3</v>
      </c>
      <c r="AH1290" s="4">
        <v>5.5</v>
      </c>
      <c r="AI1290" s="4">
        <v>5.6</v>
      </c>
      <c r="AJ1290" s="4">
        <v>5.7</v>
      </c>
      <c r="AK1290" s="4">
        <v>5.8</v>
      </c>
      <c r="AL1290" s="4">
        <v>6</v>
      </c>
      <c r="AM1290" s="4">
        <v>6.1</v>
      </c>
      <c r="AN1290" s="4">
        <v>6.2</v>
      </c>
      <c r="AO1290" s="6">
        <v>6.3</v>
      </c>
      <c r="AP1290" s="4">
        <v>6.5</v>
      </c>
      <c r="AQ1290" s="4">
        <v>6.6</v>
      </c>
      <c r="AR1290" s="4">
        <v>6.7</v>
      </c>
      <c r="AS1290" s="4">
        <v>6.8</v>
      </c>
      <c r="AT1290" s="4">
        <v>7</v>
      </c>
      <c r="AU1290" s="4">
        <v>7.1</v>
      </c>
      <c r="AV1290" s="4">
        <v>7.2</v>
      </c>
      <c r="AW1290" s="4">
        <v>7.3</v>
      </c>
      <c r="AX1290" s="4">
        <v>7.5</v>
      </c>
      <c r="AY1290" s="5">
        <v>7.6</v>
      </c>
      <c r="AZ1290" s="4">
        <v>7.7</v>
      </c>
      <c r="BA1290" s="4">
        <v>7.8</v>
      </c>
      <c r="BB1290" s="4">
        <v>8</v>
      </c>
      <c r="BC1290" s="4">
        <v>8.1</v>
      </c>
      <c r="BD1290" s="4">
        <v>8.1999999999999993</v>
      </c>
      <c r="BE1290" s="4">
        <v>8.3000000000000007</v>
      </c>
      <c r="BF1290" s="4">
        <v>8.5</v>
      </c>
      <c r="BG1290" s="4">
        <v>8.6</v>
      </c>
      <c r="BH1290" s="4">
        <v>8.6999999999999993</v>
      </c>
      <c r="BI1290" s="6">
        <v>8.8000000000000007</v>
      </c>
      <c r="BJ1290" t="s">
        <v>2</v>
      </c>
    </row>
    <row r="1291" spans="1:62">
      <c r="A1291" s="4" t="s">
        <v>6</v>
      </c>
      <c r="K1291" s="5"/>
      <c r="U1291" s="6"/>
      <c r="AE1291" s="5"/>
      <c r="AO1291" s="6"/>
      <c r="AY1291" s="5"/>
      <c r="BI1291" s="6"/>
    </row>
    <row r="1292" spans="1:62">
      <c r="A1292" s="4" t="s">
        <v>514</v>
      </c>
      <c r="K1292" s="5"/>
      <c r="U1292" s="6"/>
      <c r="AE1292" s="5"/>
      <c r="AO1292" s="6"/>
      <c r="AY1292" s="5"/>
      <c r="BI1292" s="6"/>
    </row>
    <row r="1293" spans="1:62">
      <c r="A1293" s="4" t="s">
        <v>513</v>
      </c>
      <c r="B1293" s="4">
        <v>1</v>
      </c>
      <c r="C1293" s="4">
        <v>1</v>
      </c>
      <c r="D1293" s="4">
        <v>1</v>
      </c>
      <c r="E1293" s="4">
        <v>1</v>
      </c>
      <c r="F1293" s="4">
        <v>1</v>
      </c>
      <c r="G1293" s="4">
        <v>1</v>
      </c>
      <c r="H1293" s="4">
        <v>1</v>
      </c>
      <c r="I1293" s="4">
        <v>1</v>
      </c>
      <c r="J1293" s="4">
        <v>1</v>
      </c>
      <c r="K1293" s="5">
        <v>2</v>
      </c>
      <c r="L1293" s="4">
        <v>2</v>
      </c>
      <c r="M1293" s="4">
        <v>2</v>
      </c>
      <c r="N1293" s="4">
        <v>2</v>
      </c>
      <c r="O1293" s="4">
        <v>2</v>
      </c>
      <c r="P1293" s="4">
        <v>2</v>
      </c>
      <c r="Q1293" s="4">
        <v>2</v>
      </c>
      <c r="R1293" s="4">
        <v>2</v>
      </c>
      <c r="S1293" s="4">
        <v>2</v>
      </c>
      <c r="T1293" s="4">
        <v>2</v>
      </c>
      <c r="U1293" s="6">
        <v>3</v>
      </c>
      <c r="V1293" s="4">
        <v>3</v>
      </c>
      <c r="W1293" s="4">
        <v>3</v>
      </c>
      <c r="X1293" s="4">
        <v>3</v>
      </c>
      <c r="Y1293" s="4">
        <v>3</v>
      </c>
      <c r="Z1293" s="4">
        <v>3</v>
      </c>
      <c r="AA1293" s="4">
        <v>3</v>
      </c>
      <c r="AB1293" s="4">
        <v>3</v>
      </c>
      <c r="AC1293" s="4">
        <v>3</v>
      </c>
      <c r="AD1293" s="4">
        <v>3</v>
      </c>
      <c r="AE1293" s="5">
        <v>4</v>
      </c>
      <c r="AF1293" s="4">
        <v>4</v>
      </c>
      <c r="AG1293" s="4">
        <v>4</v>
      </c>
      <c r="AH1293" s="4">
        <v>4</v>
      </c>
      <c r="AI1293" s="4">
        <v>4</v>
      </c>
      <c r="AJ1293" s="4">
        <v>4</v>
      </c>
      <c r="AK1293" s="4">
        <v>4</v>
      </c>
      <c r="AL1293" s="4">
        <v>4</v>
      </c>
      <c r="AM1293" s="4">
        <v>4</v>
      </c>
      <c r="AN1293" s="4">
        <v>4</v>
      </c>
      <c r="AO1293" s="6">
        <v>5</v>
      </c>
      <c r="AP1293" s="4">
        <v>5</v>
      </c>
      <c r="AQ1293" s="4">
        <v>5</v>
      </c>
      <c r="AR1293" s="4">
        <v>5</v>
      </c>
      <c r="AS1293" s="4">
        <v>5</v>
      </c>
      <c r="AT1293" s="4">
        <v>5</v>
      </c>
      <c r="AU1293" s="4">
        <v>5</v>
      </c>
      <c r="AV1293" s="4">
        <v>5</v>
      </c>
      <c r="AW1293" s="4">
        <v>5</v>
      </c>
      <c r="AX1293" s="4">
        <v>5</v>
      </c>
      <c r="AY1293" s="5">
        <v>6</v>
      </c>
      <c r="AZ1293" s="4">
        <v>6</v>
      </c>
      <c r="BA1293" s="4">
        <v>6</v>
      </c>
      <c r="BB1293" s="4">
        <v>6</v>
      </c>
      <c r="BC1293" s="4">
        <v>6</v>
      </c>
      <c r="BD1293" s="4">
        <v>6</v>
      </c>
      <c r="BE1293" s="4">
        <v>6</v>
      </c>
      <c r="BF1293" s="4">
        <v>6</v>
      </c>
      <c r="BG1293" s="4">
        <v>6</v>
      </c>
      <c r="BH1293" s="4">
        <v>6</v>
      </c>
      <c r="BI1293" s="6">
        <v>7</v>
      </c>
      <c r="BJ1293" t="s">
        <v>2</v>
      </c>
    </row>
    <row r="1294" spans="1:62">
      <c r="A1294" s="4" t="s">
        <v>478</v>
      </c>
      <c r="B1294" s="4">
        <v>10</v>
      </c>
      <c r="C1294" s="4">
        <v>30</v>
      </c>
      <c r="D1294" s="4">
        <v>50</v>
      </c>
      <c r="E1294" s="4">
        <v>70</v>
      </c>
      <c r="F1294" s="4">
        <v>90</v>
      </c>
      <c r="G1294" s="4">
        <v>110</v>
      </c>
      <c r="H1294" s="4">
        <v>130</v>
      </c>
      <c r="I1294" s="4">
        <v>150</v>
      </c>
      <c r="J1294" s="4">
        <v>170</v>
      </c>
      <c r="K1294" s="5">
        <v>190</v>
      </c>
      <c r="L1294" s="4">
        <v>210</v>
      </c>
      <c r="M1294" s="4">
        <v>230</v>
      </c>
      <c r="N1294" s="4">
        <v>250</v>
      </c>
      <c r="O1294" s="4">
        <v>270</v>
      </c>
      <c r="P1294" s="4">
        <v>290</v>
      </c>
      <c r="Q1294" s="4">
        <v>310</v>
      </c>
      <c r="R1294" s="4">
        <v>330</v>
      </c>
      <c r="S1294" s="4">
        <v>350</v>
      </c>
      <c r="T1294" s="4">
        <v>370</v>
      </c>
      <c r="U1294" s="6">
        <v>390</v>
      </c>
      <c r="V1294" s="4">
        <v>410</v>
      </c>
      <c r="W1294" s="4">
        <v>430</v>
      </c>
      <c r="X1294" s="4">
        <v>450</v>
      </c>
      <c r="Y1294" s="4">
        <v>470</v>
      </c>
      <c r="Z1294" s="4">
        <v>490</v>
      </c>
      <c r="AA1294" s="4">
        <v>510</v>
      </c>
      <c r="AB1294" s="4">
        <v>530</v>
      </c>
      <c r="AC1294" s="4">
        <v>550</v>
      </c>
      <c r="AD1294" s="4">
        <v>570</v>
      </c>
      <c r="AE1294" s="5">
        <v>590</v>
      </c>
      <c r="AF1294" s="4">
        <v>610</v>
      </c>
      <c r="AG1294" s="4">
        <v>630</v>
      </c>
      <c r="AH1294" s="4">
        <v>650</v>
      </c>
      <c r="AI1294" s="4">
        <v>670</v>
      </c>
      <c r="AJ1294" s="4">
        <v>690</v>
      </c>
      <c r="AK1294" s="4">
        <v>710</v>
      </c>
      <c r="AL1294" s="4">
        <v>730</v>
      </c>
      <c r="AM1294" s="4">
        <v>750</v>
      </c>
      <c r="AN1294" s="4">
        <v>770</v>
      </c>
      <c r="AO1294" s="6">
        <v>790</v>
      </c>
      <c r="AP1294" s="4">
        <v>810</v>
      </c>
      <c r="AQ1294" s="4">
        <v>830</v>
      </c>
      <c r="AR1294" s="4">
        <v>850</v>
      </c>
      <c r="AS1294" s="4">
        <v>870</v>
      </c>
      <c r="AT1294" s="4">
        <v>890</v>
      </c>
      <c r="AU1294" s="4">
        <v>910</v>
      </c>
      <c r="AV1294" s="4">
        <v>930</v>
      </c>
      <c r="AW1294" s="4">
        <v>950</v>
      </c>
      <c r="AX1294" s="4">
        <v>970</v>
      </c>
      <c r="AY1294" s="5">
        <v>990</v>
      </c>
      <c r="AZ1294" s="4">
        <v>1010</v>
      </c>
      <c r="BA1294" s="4">
        <v>1030</v>
      </c>
      <c r="BB1294" s="4">
        <v>1050</v>
      </c>
      <c r="BC1294" s="4">
        <v>1070</v>
      </c>
      <c r="BD1294" s="4">
        <v>1090</v>
      </c>
      <c r="BE1294" s="4">
        <v>1110</v>
      </c>
      <c r="BF1294" s="4">
        <v>1130</v>
      </c>
      <c r="BG1294" s="4">
        <v>1150</v>
      </c>
      <c r="BH1294" s="4">
        <v>1170</v>
      </c>
      <c r="BI1294" s="6">
        <v>1190</v>
      </c>
      <c r="BJ1294" t="s">
        <v>2</v>
      </c>
    </row>
    <row r="1295" spans="1:62">
      <c r="A1295" s="4" t="s">
        <v>137</v>
      </c>
      <c r="B1295" s="4">
        <v>3</v>
      </c>
      <c r="C1295" s="4">
        <v>4</v>
      </c>
      <c r="D1295" s="4">
        <v>5</v>
      </c>
      <c r="E1295" s="4">
        <v>6</v>
      </c>
      <c r="F1295" s="4">
        <v>7</v>
      </c>
      <c r="G1295" s="4">
        <v>8</v>
      </c>
      <c r="H1295" s="4">
        <v>9</v>
      </c>
      <c r="I1295" s="4">
        <v>10</v>
      </c>
      <c r="J1295" s="4">
        <v>12</v>
      </c>
      <c r="K1295" s="5">
        <v>14</v>
      </c>
      <c r="L1295" s="4">
        <v>16</v>
      </c>
      <c r="M1295" s="4">
        <v>18</v>
      </c>
      <c r="N1295" s="4">
        <v>20</v>
      </c>
      <c r="O1295" s="4">
        <v>22</v>
      </c>
      <c r="P1295" s="4">
        <v>24</v>
      </c>
      <c r="Q1295" s="4">
        <v>26</v>
      </c>
      <c r="R1295" s="4">
        <v>34</v>
      </c>
      <c r="S1295" s="4">
        <v>42</v>
      </c>
      <c r="T1295" s="4">
        <v>50</v>
      </c>
      <c r="U1295" s="6">
        <v>58</v>
      </c>
      <c r="V1295" s="4">
        <v>66</v>
      </c>
      <c r="W1295" s="4">
        <v>74</v>
      </c>
      <c r="X1295" s="4">
        <v>90</v>
      </c>
      <c r="Y1295" s="4">
        <v>106</v>
      </c>
      <c r="Z1295" s="4">
        <v>122</v>
      </c>
      <c r="AA1295" s="4">
        <v>138</v>
      </c>
      <c r="AB1295" s="4">
        <v>154</v>
      </c>
      <c r="AC1295" s="4">
        <v>170</v>
      </c>
      <c r="AD1295" s="4">
        <v>186</v>
      </c>
      <c r="AE1295" s="5">
        <v>202</v>
      </c>
      <c r="AF1295" s="4">
        <v>218</v>
      </c>
      <c r="AG1295" s="4">
        <v>234</v>
      </c>
      <c r="AH1295" s="4">
        <v>250</v>
      </c>
      <c r="AI1295" s="4">
        <v>266</v>
      </c>
      <c r="AJ1295" s="4">
        <v>282</v>
      </c>
      <c r="AK1295" s="4">
        <v>298</v>
      </c>
      <c r="AL1295" s="4">
        <v>314</v>
      </c>
      <c r="AM1295" s="4">
        <v>330</v>
      </c>
      <c r="AN1295" s="4">
        <v>346</v>
      </c>
      <c r="AO1295" s="6">
        <v>362</v>
      </c>
      <c r="AP1295" s="4">
        <v>378</v>
      </c>
      <c r="AQ1295" s="4">
        <v>394</v>
      </c>
      <c r="AR1295" s="4">
        <v>410</v>
      </c>
      <c r="AS1295" s="4">
        <v>426</v>
      </c>
      <c r="AT1295" s="4">
        <v>442</v>
      </c>
      <c r="AU1295" s="4">
        <v>458</v>
      </c>
      <c r="AV1295" s="4">
        <v>474</v>
      </c>
      <c r="AW1295" s="4">
        <v>490</v>
      </c>
      <c r="AX1295" s="4">
        <v>506</v>
      </c>
      <c r="AY1295" s="5">
        <v>522</v>
      </c>
      <c r="AZ1295" s="4">
        <v>538</v>
      </c>
      <c r="BA1295" s="4">
        <v>554</v>
      </c>
      <c r="BB1295" s="4">
        <v>570</v>
      </c>
      <c r="BC1295" s="4">
        <v>586</v>
      </c>
      <c r="BD1295" s="4">
        <v>602</v>
      </c>
      <c r="BE1295" s="4">
        <v>618</v>
      </c>
      <c r="BF1295" s="4">
        <v>634</v>
      </c>
      <c r="BG1295" s="4">
        <v>650</v>
      </c>
      <c r="BH1295" s="4">
        <v>666</v>
      </c>
      <c r="BI1295" s="6">
        <v>682</v>
      </c>
      <c r="BJ1295" t="s">
        <v>2</v>
      </c>
    </row>
    <row r="1296" spans="1:62">
      <c r="A1296" s="4" t="s">
        <v>138</v>
      </c>
      <c r="B1296" s="4">
        <v>5</v>
      </c>
      <c r="C1296" s="4">
        <v>7</v>
      </c>
      <c r="D1296" s="4">
        <v>9</v>
      </c>
      <c r="E1296" s="4">
        <v>11</v>
      </c>
      <c r="F1296" s="4">
        <v>13</v>
      </c>
      <c r="G1296" s="4">
        <v>15</v>
      </c>
      <c r="H1296" s="4">
        <v>17</v>
      </c>
      <c r="I1296" s="4">
        <v>19</v>
      </c>
      <c r="J1296" s="4">
        <v>23</v>
      </c>
      <c r="K1296" s="5">
        <v>27</v>
      </c>
      <c r="L1296" s="4">
        <v>31</v>
      </c>
      <c r="M1296" s="4">
        <v>35</v>
      </c>
      <c r="N1296" s="4">
        <v>39</v>
      </c>
      <c r="O1296" s="4">
        <v>43</v>
      </c>
      <c r="P1296" s="4">
        <v>47</v>
      </c>
      <c r="Q1296" s="4">
        <v>51</v>
      </c>
      <c r="R1296" s="4">
        <v>63</v>
      </c>
      <c r="S1296" s="4">
        <v>75</v>
      </c>
      <c r="T1296" s="4">
        <v>87</v>
      </c>
      <c r="U1296" s="6">
        <v>99</v>
      </c>
      <c r="V1296" s="4">
        <v>111</v>
      </c>
      <c r="W1296" s="4">
        <v>123</v>
      </c>
      <c r="X1296" s="4">
        <v>147</v>
      </c>
      <c r="Y1296" s="4">
        <v>171</v>
      </c>
      <c r="Z1296" s="4">
        <v>195</v>
      </c>
      <c r="AA1296" s="4">
        <v>219</v>
      </c>
      <c r="AB1296" s="4">
        <v>243</v>
      </c>
      <c r="AC1296" s="4">
        <v>267</v>
      </c>
      <c r="AD1296" s="4">
        <v>291</v>
      </c>
      <c r="AE1296" s="5">
        <v>315</v>
      </c>
      <c r="AF1296" s="4">
        <v>339</v>
      </c>
      <c r="AG1296" s="4">
        <v>363</v>
      </c>
      <c r="AH1296" s="4">
        <v>387</v>
      </c>
      <c r="AI1296" s="4">
        <v>411</v>
      </c>
      <c r="AJ1296" s="4">
        <v>435</v>
      </c>
      <c r="AK1296" s="4">
        <v>459</v>
      </c>
      <c r="AL1296" s="4">
        <v>483</v>
      </c>
      <c r="AM1296" s="4">
        <v>507</v>
      </c>
      <c r="AN1296" s="4">
        <v>531</v>
      </c>
      <c r="AO1296" s="6">
        <v>555</v>
      </c>
      <c r="AP1296" s="4">
        <v>579</v>
      </c>
      <c r="AQ1296" s="4">
        <v>603</v>
      </c>
      <c r="AR1296" s="4">
        <v>627</v>
      </c>
      <c r="AS1296" s="4">
        <v>651</v>
      </c>
      <c r="AT1296" s="4">
        <v>675</v>
      </c>
      <c r="AU1296" s="4">
        <v>699</v>
      </c>
      <c r="AV1296" s="4">
        <v>723</v>
      </c>
      <c r="AW1296" s="4">
        <v>747</v>
      </c>
      <c r="AX1296" s="4">
        <v>771</v>
      </c>
      <c r="AY1296" s="5">
        <v>795</v>
      </c>
      <c r="AZ1296" s="4">
        <v>819</v>
      </c>
      <c r="BA1296" s="4">
        <v>843</v>
      </c>
      <c r="BB1296" s="4">
        <v>867</v>
      </c>
      <c r="BC1296" s="4">
        <v>891</v>
      </c>
      <c r="BD1296" s="4">
        <v>915</v>
      </c>
      <c r="BE1296" s="4">
        <v>939</v>
      </c>
      <c r="BF1296" s="4">
        <v>963</v>
      </c>
      <c r="BG1296" s="4">
        <v>987</v>
      </c>
      <c r="BH1296" s="4">
        <v>1011</v>
      </c>
      <c r="BI1296" s="6">
        <v>1035</v>
      </c>
      <c r="BJ1296" t="s">
        <v>2</v>
      </c>
    </row>
    <row r="1297" spans="1:62">
      <c r="A1297" s="4" t="s">
        <v>58</v>
      </c>
      <c r="B1297" s="4">
        <v>2</v>
      </c>
      <c r="C1297" s="4">
        <v>2.1</v>
      </c>
      <c r="D1297" s="4">
        <v>2.2000000000000002</v>
      </c>
      <c r="E1297" s="4">
        <v>2.2999999999999998</v>
      </c>
      <c r="F1297" s="4">
        <v>2.5</v>
      </c>
      <c r="G1297" s="4">
        <v>2.6</v>
      </c>
      <c r="H1297" s="4">
        <v>2.7</v>
      </c>
      <c r="I1297" s="4">
        <v>2.8</v>
      </c>
      <c r="J1297" s="4">
        <v>3</v>
      </c>
      <c r="K1297" s="5">
        <v>3.1</v>
      </c>
      <c r="L1297" s="4">
        <v>3.2</v>
      </c>
      <c r="M1297" s="4">
        <v>3.3</v>
      </c>
      <c r="N1297" s="4">
        <v>3.5</v>
      </c>
      <c r="O1297" s="4">
        <v>3.6</v>
      </c>
      <c r="P1297" s="4">
        <v>3.7</v>
      </c>
      <c r="Q1297" s="4">
        <v>3.8</v>
      </c>
      <c r="R1297" s="4">
        <v>4</v>
      </c>
      <c r="S1297" s="4">
        <v>4.0999999999999996</v>
      </c>
      <c r="T1297" s="4">
        <v>4.2</v>
      </c>
      <c r="U1297" s="6">
        <v>4.3</v>
      </c>
      <c r="V1297" s="4">
        <v>4.5</v>
      </c>
      <c r="W1297" s="4">
        <v>4.5999999999999996</v>
      </c>
      <c r="X1297" s="4">
        <v>4.7</v>
      </c>
      <c r="Y1297" s="4">
        <v>4.8</v>
      </c>
      <c r="Z1297" s="4">
        <v>5</v>
      </c>
      <c r="AA1297" s="4">
        <v>5.0999999999999996</v>
      </c>
      <c r="AB1297" s="4">
        <v>5.2</v>
      </c>
      <c r="AC1297" s="4">
        <v>5.3</v>
      </c>
      <c r="AD1297" s="4">
        <v>5.5</v>
      </c>
      <c r="AE1297" s="5">
        <v>5.6</v>
      </c>
      <c r="AF1297" s="4">
        <v>5.7</v>
      </c>
      <c r="AG1297" s="4">
        <v>5.8</v>
      </c>
      <c r="AH1297" s="4">
        <v>6</v>
      </c>
      <c r="AI1297" s="4">
        <v>6.1</v>
      </c>
      <c r="AJ1297" s="4">
        <v>6.2</v>
      </c>
      <c r="AK1297" s="4">
        <v>6.3</v>
      </c>
      <c r="AL1297" s="4">
        <v>6.5</v>
      </c>
      <c r="AM1297" s="4">
        <v>6.6</v>
      </c>
      <c r="AN1297" s="4">
        <v>6.7</v>
      </c>
      <c r="AO1297" s="6">
        <v>6.8</v>
      </c>
      <c r="AP1297" s="4">
        <v>7</v>
      </c>
      <c r="AQ1297" s="4">
        <v>7.1</v>
      </c>
      <c r="AR1297" s="4">
        <v>7.2</v>
      </c>
      <c r="AS1297" s="4">
        <v>7.3</v>
      </c>
      <c r="AT1297" s="4">
        <v>7.5</v>
      </c>
      <c r="AU1297" s="4">
        <v>7.6</v>
      </c>
      <c r="AV1297" s="4">
        <v>7.7</v>
      </c>
      <c r="AW1297" s="4">
        <v>7.8</v>
      </c>
      <c r="AX1297" s="4">
        <v>8</v>
      </c>
      <c r="AY1297" s="5">
        <v>8.1</v>
      </c>
      <c r="AZ1297" s="4">
        <v>8.1999999999999993</v>
      </c>
      <c r="BA1297" s="4">
        <v>8.3000000000000007</v>
      </c>
      <c r="BB1297" s="4">
        <v>8.5</v>
      </c>
      <c r="BC1297" s="4">
        <v>8.6</v>
      </c>
      <c r="BD1297" s="4">
        <v>8.6999999999999993</v>
      </c>
      <c r="BE1297" s="4">
        <v>8.8000000000000007</v>
      </c>
      <c r="BF1297" s="4">
        <v>9</v>
      </c>
      <c r="BG1297" s="4">
        <v>9.1</v>
      </c>
      <c r="BH1297" s="4">
        <v>9.1999999999999993</v>
      </c>
      <c r="BI1297" s="6">
        <v>9.3000000000000007</v>
      </c>
      <c r="BJ1297" t="s">
        <v>2</v>
      </c>
    </row>
    <row r="1298" spans="1:62">
      <c r="A1298" s="4" t="s">
        <v>6</v>
      </c>
      <c r="K1298" s="5"/>
      <c r="U1298" s="6"/>
      <c r="AE1298" s="5"/>
      <c r="AO1298" s="6"/>
      <c r="AY1298" s="5"/>
      <c r="BI1298" s="6"/>
    </row>
    <row r="1299" spans="1:62">
      <c r="A1299" s="4" t="s">
        <v>515</v>
      </c>
      <c r="K1299" s="5"/>
      <c r="U1299" s="6"/>
      <c r="AE1299" s="5"/>
      <c r="AO1299" s="6"/>
      <c r="AY1299" s="5"/>
      <c r="BI1299" s="6"/>
    </row>
    <row r="1300" spans="1:62">
      <c r="A1300" s="4" t="s">
        <v>478</v>
      </c>
      <c r="B1300" s="4">
        <v>50</v>
      </c>
      <c r="C1300" s="4">
        <v>70</v>
      </c>
      <c r="D1300" s="4">
        <v>90</v>
      </c>
      <c r="E1300" s="4">
        <v>110</v>
      </c>
      <c r="F1300" s="4">
        <v>130</v>
      </c>
      <c r="G1300" s="4">
        <v>150</v>
      </c>
      <c r="H1300" s="4">
        <v>170</v>
      </c>
      <c r="I1300" s="4">
        <v>190</v>
      </c>
      <c r="J1300" s="4">
        <v>210</v>
      </c>
      <c r="K1300" s="5">
        <v>230</v>
      </c>
      <c r="L1300" s="4">
        <v>250</v>
      </c>
      <c r="M1300" s="4">
        <v>270</v>
      </c>
      <c r="N1300" s="4">
        <v>290</v>
      </c>
      <c r="O1300" s="4">
        <v>310</v>
      </c>
      <c r="P1300" s="4">
        <v>330</v>
      </c>
      <c r="Q1300" s="4">
        <v>350</v>
      </c>
      <c r="R1300" s="4">
        <v>370</v>
      </c>
      <c r="S1300" s="4">
        <v>390</v>
      </c>
      <c r="T1300" s="4">
        <v>410</v>
      </c>
      <c r="U1300" s="6">
        <v>430</v>
      </c>
      <c r="V1300" s="4">
        <v>450</v>
      </c>
      <c r="W1300" s="4">
        <v>470</v>
      </c>
      <c r="X1300" s="4">
        <v>490</v>
      </c>
      <c r="Y1300" s="4">
        <v>510</v>
      </c>
      <c r="Z1300" s="4">
        <v>530</v>
      </c>
      <c r="AA1300" s="4">
        <v>550</v>
      </c>
      <c r="AB1300" s="4">
        <v>570</v>
      </c>
      <c r="AC1300" s="4">
        <v>590</v>
      </c>
      <c r="AD1300" s="4">
        <v>610</v>
      </c>
      <c r="AE1300" s="5">
        <v>630</v>
      </c>
      <c r="AF1300" s="4">
        <v>650</v>
      </c>
      <c r="AG1300" s="4">
        <v>670</v>
      </c>
      <c r="AH1300" s="4">
        <v>690</v>
      </c>
      <c r="AI1300" s="4">
        <v>710</v>
      </c>
      <c r="AJ1300" s="4">
        <v>730</v>
      </c>
      <c r="AK1300" s="4">
        <v>750</v>
      </c>
      <c r="AL1300" s="4">
        <v>770</v>
      </c>
      <c r="AM1300" s="4">
        <v>790</v>
      </c>
      <c r="AN1300" s="4">
        <v>810</v>
      </c>
      <c r="AO1300" s="6">
        <v>830</v>
      </c>
      <c r="AP1300" s="4">
        <v>850</v>
      </c>
      <c r="AQ1300" s="4">
        <v>870</v>
      </c>
      <c r="AR1300" s="4">
        <v>890</v>
      </c>
      <c r="AS1300" s="4">
        <v>910</v>
      </c>
      <c r="AT1300" s="4">
        <v>930</v>
      </c>
      <c r="AU1300" s="4">
        <v>950</v>
      </c>
      <c r="AV1300" s="4">
        <v>970</v>
      </c>
      <c r="AW1300" s="4">
        <v>990</v>
      </c>
      <c r="AX1300" s="4">
        <v>1010</v>
      </c>
      <c r="AY1300" s="5">
        <v>1030</v>
      </c>
      <c r="AZ1300" s="4">
        <v>1050</v>
      </c>
      <c r="BA1300" s="4">
        <v>1070</v>
      </c>
      <c r="BB1300" s="4">
        <v>1090</v>
      </c>
      <c r="BC1300" s="4">
        <v>1110</v>
      </c>
      <c r="BD1300" s="4">
        <v>1130</v>
      </c>
      <c r="BE1300" s="4">
        <v>1150</v>
      </c>
      <c r="BF1300" s="4">
        <v>1170</v>
      </c>
      <c r="BG1300" s="4">
        <v>1190</v>
      </c>
      <c r="BH1300" s="4">
        <v>1210</v>
      </c>
      <c r="BI1300" s="6">
        <v>1230</v>
      </c>
      <c r="BJ1300" t="s">
        <v>2</v>
      </c>
    </row>
    <row r="1301" spans="1:62">
      <c r="A1301" s="4" t="s">
        <v>513</v>
      </c>
      <c r="B1301" s="4">
        <v>3</v>
      </c>
      <c r="C1301" s="4">
        <v>4</v>
      </c>
      <c r="D1301" s="4">
        <v>5</v>
      </c>
      <c r="E1301" s="4">
        <v>6</v>
      </c>
      <c r="F1301" s="4">
        <v>7</v>
      </c>
      <c r="G1301" s="4">
        <v>8</v>
      </c>
      <c r="H1301" s="4">
        <v>9</v>
      </c>
      <c r="I1301" s="4">
        <v>10</v>
      </c>
      <c r="J1301" s="4">
        <v>11</v>
      </c>
      <c r="K1301" s="5">
        <v>12</v>
      </c>
      <c r="L1301" s="4">
        <v>13</v>
      </c>
      <c r="M1301" s="4">
        <v>14</v>
      </c>
      <c r="N1301" s="4">
        <v>15</v>
      </c>
      <c r="O1301" s="4">
        <v>16</v>
      </c>
      <c r="P1301" s="4">
        <v>17</v>
      </c>
      <c r="Q1301" s="4">
        <v>18</v>
      </c>
      <c r="R1301" s="4">
        <v>19</v>
      </c>
      <c r="S1301" s="4">
        <v>20</v>
      </c>
      <c r="T1301" s="4">
        <v>21</v>
      </c>
      <c r="U1301" s="6">
        <v>22</v>
      </c>
      <c r="V1301" s="4">
        <v>23</v>
      </c>
      <c r="W1301" s="4">
        <v>24</v>
      </c>
      <c r="X1301" s="4">
        <v>24</v>
      </c>
      <c r="Y1301" s="4">
        <v>24</v>
      </c>
      <c r="Z1301" s="4">
        <v>24</v>
      </c>
      <c r="AA1301" s="4">
        <v>24</v>
      </c>
      <c r="AB1301" s="4">
        <v>24</v>
      </c>
      <c r="AC1301" s="4">
        <v>24</v>
      </c>
      <c r="AD1301" s="4">
        <v>24</v>
      </c>
      <c r="AE1301" s="5">
        <v>24</v>
      </c>
      <c r="AF1301" s="4">
        <v>24</v>
      </c>
      <c r="AG1301" s="4">
        <v>24</v>
      </c>
      <c r="AH1301" s="4">
        <v>24</v>
      </c>
      <c r="AI1301" s="4">
        <v>24</v>
      </c>
      <c r="AJ1301" s="4">
        <v>24</v>
      </c>
      <c r="AK1301" s="4">
        <v>24</v>
      </c>
      <c r="AL1301" s="4">
        <v>24</v>
      </c>
      <c r="AM1301" s="4">
        <v>24</v>
      </c>
      <c r="AN1301" s="4">
        <v>24</v>
      </c>
      <c r="AO1301" s="6">
        <v>24</v>
      </c>
      <c r="AP1301" s="4">
        <v>24</v>
      </c>
      <c r="AQ1301" s="4">
        <v>24</v>
      </c>
      <c r="AR1301" s="4">
        <v>24</v>
      </c>
      <c r="AS1301" s="4">
        <v>24</v>
      </c>
      <c r="AT1301" s="4">
        <v>24</v>
      </c>
      <c r="AU1301" s="4">
        <v>24</v>
      </c>
      <c r="AV1301" s="4">
        <v>24</v>
      </c>
      <c r="AW1301" s="4">
        <v>24</v>
      </c>
      <c r="AX1301" s="4">
        <v>24</v>
      </c>
      <c r="AY1301" s="5">
        <v>24</v>
      </c>
      <c r="AZ1301" s="4">
        <v>24</v>
      </c>
      <c r="BA1301" s="4">
        <v>24</v>
      </c>
      <c r="BB1301" s="4">
        <v>24</v>
      </c>
      <c r="BC1301" s="4">
        <v>24</v>
      </c>
      <c r="BD1301" s="4">
        <v>24</v>
      </c>
      <c r="BE1301" s="4">
        <v>24</v>
      </c>
      <c r="BF1301" s="4">
        <v>24</v>
      </c>
      <c r="BG1301" s="4">
        <v>24</v>
      </c>
      <c r="BH1301" s="4">
        <v>24</v>
      </c>
      <c r="BI1301" s="6">
        <v>24</v>
      </c>
      <c r="BJ1301" t="s">
        <v>2</v>
      </c>
    </row>
    <row r="1302" spans="1:62">
      <c r="A1302" s="4" t="s">
        <v>70</v>
      </c>
      <c r="B1302" s="4">
        <v>1</v>
      </c>
      <c r="C1302" s="4">
        <v>1</v>
      </c>
      <c r="D1302" s="4">
        <v>1</v>
      </c>
      <c r="E1302" s="4">
        <v>1</v>
      </c>
      <c r="F1302" s="4">
        <v>1</v>
      </c>
      <c r="G1302" s="4">
        <v>1</v>
      </c>
      <c r="H1302" s="4">
        <v>1</v>
      </c>
      <c r="I1302" s="4">
        <v>1</v>
      </c>
      <c r="J1302" s="4">
        <v>2</v>
      </c>
      <c r="K1302" s="5">
        <v>3</v>
      </c>
      <c r="L1302" s="4">
        <v>4</v>
      </c>
      <c r="M1302" s="4">
        <v>5</v>
      </c>
      <c r="N1302" s="4">
        <v>6</v>
      </c>
      <c r="O1302" s="4">
        <v>7</v>
      </c>
      <c r="P1302" s="4">
        <v>8</v>
      </c>
      <c r="Q1302" s="4">
        <v>9</v>
      </c>
      <c r="R1302" s="4">
        <v>11</v>
      </c>
      <c r="S1302" s="4">
        <v>13</v>
      </c>
      <c r="T1302" s="4">
        <v>15</v>
      </c>
      <c r="U1302" s="6">
        <v>17</v>
      </c>
      <c r="V1302" s="4">
        <v>19</v>
      </c>
      <c r="W1302" s="4">
        <v>21</v>
      </c>
      <c r="X1302" s="4">
        <v>24</v>
      </c>
      <c r="Y1302" s="4">
        <v>27</v>
      </c>
      <c r="Z1302" s="4">
        <v>30</v>
      </c>
      <c r="AA1302" s="4">
        <v>33</v>
      </c>
      <c r="AB1302" s="4">
        <v>36</v>
      </c>
      <c r="AC1302" s="4">
        <v>39</v>
      </c>
      <c r="AD1302" s="4">
        <v>43</v>
      </c>
      <c r="AE1302" s="5">
        <v>47</v>
      </c>
      <c r="AF1302" s="4">
        <v>51</v>
      </c>
      <c r="AG1302" s="4">
        <v>55</v>
      </c>
      <c r="AH1302" s="4">
        <v>59</v>
      </c>
      <c r="AI1302" s="4">
        <v>63</v>
      </c>
      <c r="AJ1302" s="4">
        <v>67</v>
      </c>
      <c r="AK1302" s="4">
        <v>71</v>
      </c>
      <c r="AL1302" s="4">
        <v>75</v>
      </c>
      <c r="AM1302" s="4">
        <v>79</v>
      </c>
      <c r="AN1302" s="4">
        <v>83</v>
      </c>
      <c r="AO1302" s="6">
        <v>87</v>
      </c>
      <c r="AP1302" s="4">
        <v>91</v>
      </c>
      <c r="AQ1302" s="4">
        <v>95</v>
      </c>
      <c r="AR1302" s="4">
        <v>99</v>
      </c>
      <c r="AS1302" s="4">
        <v>103</v>
      </c>
      <c r="AT1302" s="4">
        <v>107</v>
      </c>
      <c r="AU1302" s="4">
        <v>111</v>
      </c>
      <c r="AV1302" s="4">
        <v>115</v>
      </c>
      <c r="AW1302" s="4">
        <v>119</v>
      </c>
      <c r="AX1302" s="4">
        <v>123</v>
      </c>
      <c r="AY1302" s="5">
        <v>127</v>
      </c>
      <c r="AZ1302" s="4">
        <v>131</v>
      </c>
      <c r="BA1302" s="4">
        <v>135</v>
      </c>
      <c r="BB1302" s="4">
        <v>139</v>
      </c>
      <c r="BC1302" s="4">
        <v>143</v>
      </c>
      <c r="BD1302" s="4">
        <v>147</v>
      </c>
      <c r="BE1302" s="4">
        <v>151</v>
      </c>
      <c r="BF1302" s="4">
        <v>155</v>
      </c>
      <c r="BG1302" s="4">
        <v>159</v>
      </c>
      <c r="BH1302" s="4">
        <v>163</v>
      </c>
      <c r="BI1302" s="6">
        <v>167</v>
      </c>
      <c r="BJ1302" t="s">
        <v>2</v>
      </c>
    </row>
    <row r="1303" spans="1:62">
      <c r="A1303" s="4" t="s">
        <v>71</v>
      </c>
      <c r="B1303" s="4">
        <v>2</v>
      </c>
      <c r="C1303" s="4">
        <v>2</v>
      </c>
      <c r="D1303" s="4">
        <v>2</v>
      </c>
      <c r="E1303" s="4">
        <v>2</v>
      </c>
      <c r="F1303" s="4">
        <v>2</v>
      </c>
      <c r="G1303" s="4">
        <v>2</v>
      </c>
      <c r="H1303" s="4">
        <v>2</v>
      </c>
      <c r="I1303" s="4">
        <v>2</v>
      </c>
      <c r="J1303" s="4">
        <v>3</v>
      </c>
      <c r="K1303" s="5">
        <v>4</v>
      </c>
      <c r="L1303" s="4">
        <v>5</v>
      </c>
      <c r="M1303" s="4">
        <v>6</v>
      </c>
      <c r="N1303" s="4">
        <v>7</v>
      </c>
      <c r="O1303" s="4">
        <v>8</v>
      </c>
      <c r="P1303" s="4">
        <v>9</v>
      </c>
      <c r="Q1303" s="4">
        <v>10</v>
      </c>
      <c r="R1303" s="4">
        <v>12</v>
      </c>
      <c r="S1303" s="4">
        <v>14</v>
      </c>
      <c r="T1303" s="4">
        <v>16</v>
      </c>
      <c r="U1303" s="6">
        <v>18</v>
      </c>
      <c r="V1303" s="4">
        <v>20</v>
      </c>
      <c r="W1303" s="4">
        <v>22</v>
      </c>
      <c r="X1303" s="4">
        <v>25</v>
      </c>
      <c r="Y1303" s="4">
        <v>28</v>
      </c>
      <c r="Z1303" s="4">
        <v>31</v>
      </c>
      <c r="AA1303" s="4">
        <v>34</v>
      </c>
      <c r="AB1303" s="4">
        <v>37</v>
      </c>
      <c r="AC1303" s="4">
        <v>40</v>
      </c>
      <c r="AD1303" s="4">
        <v>44</v>
      </c>
      <c r="AE1303" s="5">
        <v>48</v>
      </c>
      <c r="AF1303" s="4">
        <v>52</v>
      </c>
      <c r="AG1303" s="4">
        <v>56</v>
      </c>
      <c r="AH1303" s="4">
        <v>60</v>
      </c>
      <c r="AI1303" s="4">
        <v>64</v>
      </c>
      <c r="AJ1303" s="4">
        <v>68</v>
      </c>
      <c r="AK1303" s="4">
        <v>72</v>
      </c>
      <c r="AL1303" s="4">
        <v>76</v>
      </c>
      <c r="AM1303" s="4">
        <v>80</v>
      </c>
      <c r="AN1303" s="4">
        <v>84</v>
      </c>
      <c r="AO1303" s="6">
        <v>88</v>
      </c>
      <c r="AP1303" s="4">
        <v>92</v>
      </c>
      <c r="AQ1303" s="4">
        <v>96</v>
      </c>
      <c r="AR1303" s="4">
        <v>100</v>
      </c>
      <c r="AS1303" s="4">
        <v>104</v>
      </c>
      <c r="AT1303" s="4">
        <v>108</v>
      </c>
      <c r="AU1303" s="4">
        <v>112</v>
      </c>
      <c r="AV1303" s="4">
        <v>116</v>
      </c>
      <c r="AW1303" s="4">
        <v>120</v>
      </c>
      <c r="AX1303" s="4">
        <v>124</v>
      </c>
      <c r="AY1303" s="5">
        <v>128</v>
      </c>
      <c r="AZ1303" s="4">
        <v>132</v>
      </c>
      <c r="BA1303" s="4">
        <v>136</v>
      </c>
      <c r="BB1303" s="4">
        <v>140</v>
      </c>
      <c r="BC1303" s="4">
        <v>144</v>
      </c>
      <c r="BD1303" s="4">
        <v>148</v>
      </c>
      <c r="BE1303" s="4">
        <v>152</v>
      </c>
      <c r="BF1303" s="4">
        <v>156</v>
      </c>
      <c r="BG1303" s="4">
        <v>160</v>
      </c>
      <c r="BH1303" s="4">
        <v>164</v>
      </c>
      <c r="BI1303" s="6">
        <v>168</v>
      </c>
      <c r="BJ1303" t="s">
        <v>2</v>
      </c>
    </row>
    <row r="1304" spans="1:62">
      <c r="A1304" s="4" t="s">
        <v>58</v>
      </c>
      <c r="B1304" s="4">
        <v>1.5</v>
      </c>
      <c r="C1304" s="4">
        <v>1.6</v>
      </c>
      <c r="D1304" s="4">
        <v>1.7</v>
      </c>
      <c r="E1304" s="4">
        <v>1.8</v>
      </c>
      <c r="F1304" s="4">
        <v>2</v>
      </c>
      <c r="G1304" s="4">
        <v>2.1</v>
      </c>
      <c r="H1304" s="4">
        <v>2.2000000000000002</v>
      </c>
      <c r="I1304" s="4">
        <v>2.2999999999999998</v>
      </c>
      <c r="J1304" s="4">
        <v>2.5</v>
      </c>
      <c r="K1304" s="5">
        <v>2.6</v>
      </c>
      <c r="L1304" s="4">
        <v>2.7</v>
      </c>
      <c r="M1304" s="4">
        <v>2.8</v>
      </c>
      <c r="N1304" s="4">
        <v>3</v>
      </c>
      <c r="O1304" s="4">
        <v>3.1</v>
      </c>
      <c r="P1304" s="4">
        <v>3.2</v>
      </c>
      <c r="Q1304" s="4">
        <v>3.3</v>
      </c>
      <c r="R1304" s="4">
        <v>3.5</v>
      </c>
      <c r="S1304" s="4">
        <v>3.6</v>
      </c>
      <c r="T1304" s="4">
        <v>3.7</v>
      </c>
      <c r="U1304" s="6">
        <v>3.8</v>
      </c>
      <c r="V1304" s="4">
        <v>4</v>
      </c>
      <c r="W1304" s="4">
        <v>4.0999999999999996</v>
      </c>
      <c r="X1304" s="4">
        <v>4.2</v>
      </c>
      <c r="Y1304" s="4">
        <v>4.3</v>
      </c>
      <c r="Z1304" s="4">
        <v>4.5</v>
      </c>
      <c r="AA1304" s="4">
        <v>4.5999999999999996</v>
      </c>
      <c r="AB1304" s="4">
        <v>4.7</v>
      </c>
      <c r="AC1304" s="4">
        <v>4.8</v>
      </c>
      <c r="AD1304" s="4">
        <v>5</v>
      </c>
      <c r="AE1304" s="5">
        <v>5.0999999999999996</v>
      </c>
      <c r="AF1304" s="4">
        <v>5.2</v>
      </c>
      <c r="AG1304" s="4">
        <v>5.3</v>
      </c>
      <c r="AH1304" s="4">
        <v>5.5</v>
      </c>
      <c r="AI1304" s="4">
        <v>5.6</v>
      </c>
      <c r="AJ1304" s="4">
        <v>5.7</v>
      </c>
      <c r="AK1304" s="4">
        <v>5.8</v>
      </c>
      <c r="AL1304" s="4">
        <v>6</v>
      </c>
      <c r="AM1304" s="4">
        <v>6.1</v>
      </c>
      <c r="AN1304" s="4">
        <v>6.2</v>
      </c>
      <c r="AO1304" s="6">
        <v>6.3</v>
      </c>
      <c r="AP1304" s="4">
        <v>6.5</v>
      </c>
      <c r="AQ1304" s="4">
        <v>6.6</v>
      </c>
      <c r="AR1304" s="4">
        <v>6.7</v>
      </c>
      <c r="AS1304" s="4">
        <v>6.8</v>
      </c>
      <c r="AT1304" s="4">
        <v>7</v>
      </c>
      <c r="AU1304" s="4">
        <v>7.1</v>
      </c>
      <c r="AV1304" s="4">
        <v>7.2</v>
      </c>
      <c r="AW1304" s="4">
        <v>7.3</v>
      </c>
      <c r="AX1304" s="4">
        <v>7.5</v>
      </c>
      <c r="AY1304" s="5">
        <v>7.6</v>
      </c>
      <c r="AZ1304" s="4">
        <v>7.7</v>
      </c>
      <c r="BA1304" s="4">
        <v>7.8</v>
      </c>
      <c r="BB1304" s="4">
        <v>8</v>
      </c>
      <c r="BC1304" s="4">
        <v>8.1</v>
      </c>
      <c r="BD1304" s="4">
        <v>8.1999999999999993</v>
      </c>
      <c r="BE1304" s="4">
        <v>8.3000000000000007</v>
      </c>
      <c r="BF1304" s="4">
        <v>8.5</v>
      </c>
      <c r="BG1304" s="4">
        <v>8.6</v>
      </c>
      <c r="BH1304" s="4">
        <v>8.6999999999999993</v>
      </c>
      <c r="BI1304" s="6">
        <v>8.8000000000000007</v>
      </c>
      <c r="BJ1304" t="s">
        <v>2</v>
      </c>
    </row>
    <row r="1305" spans="1:62">
      <c r="A1305" s="4" t="s">
        <v>6</v>
      </c>
      <c r="K1305" s="5"/>
      <c r="U1305" s="6"/>
      <c r="AE1305" s="5"/>
      <c r="AO1305" s="6"/>
      <c r="AY1305" s="5"/>
      <c r="BI1305" s="6"/>
    </row>
    <row r="1306" spans="1:62">
      <c r="A1306" s="4" t="s">
        <v>516</v>
      </c>
      <c r="K1306" s="5"/>
      <c r="U1306" s="6"/>
      <c r="AE1306" s="5"/>
      <c r="AO1306" s="6"/>
      <c r="AY1306" s="5"/>
      <c r="BI1306" s="6"/>
    </row>
    <row r="1307" spans="1:62">
      <c r="A1307" s="4" t="s">
        <v>513</v>
      </c>
      <c r="B1307" s="4">
        <v>2</v>
      </c>
      <c r="C1307" s="4">
        <v>2</v>
      </c>
      <c r="D1307" s="4">
        <v>3</v>
      </c>
      <c r="E1307" s="4">
        <v>3</v>
      </c>
      <c r="F1307" s="4">
        <v>3</v>
      </c>
      <c r="G1307" s="4">
        <v>4</v>
      </c>
      <c r="H1307" s="4">
        <v>4</v>
      </c>
      <c r="I1307" s="4">
        <v>4</v>
      </c>
      <c r="J1307" s="4">
        <v>5</v>
      </c>
      <c r="K1307" s="5">
        <v>5</v>
      </c>
      <c r="L1307" s="4">
        <v>5</v>
      </c>
      <c r="M1307" s="4">
        <v>6</v>
      </c>
      <c r="N1307" s="4">
        <v>6</v>
      </c>
      <c r="O1307" s="4">
        <v>6</v>
      </c>
      <c r="P1307" s="4">
        <v>7</v>
      </c>
      <c r="Q1307" s="4">
        <v>7</v>
      </c>
      <c r="R1307" s="4">
        <v>7</v>
      </c>
      <c r="S1307" s="4">
        <v>8</v>
      </c>
      <c r="T1307" s="4">
        <v>8</v>
      </c>
      <c r="U1307" s="6">
        <v>8</v>
      </c>
      <c r="V1307" s="4">
        <v>9</v>
      </c>
      <c r="W1307" s="4">
        <v>9</v>
      </c>
      <c r="X1307" s="4">
        <v>9</v>
      </c>
      <c r="Y1307" s="4">
        <v>10</v>
      </c>
      <c r="Z1307" s="4">
        <v>10</v>
      </c>
      <c r="AA1307" s="4">
        <v>10</v>
      </c>
      <c r="AB1307" s="4">
        <v>11</v>
      </c>
      <c r="AC1307" s="4">
        <v>11</v>
      </c>
      <c r="AD1307" s="4">
        <v>11</v>
      </c>
      <c r="AE1307" s="5">
        <v>12</v>
      </c>
      <c r="AF1307" s="4">
        <v>12</v>
      </c>
      <c r="AG1307" s="4">
        <v>12</v>
      </c>
      <c r="AH1307" s="4">
        <v>13</v>
      </c>
      <c r="AI1307" s="4">
        <v>13</v>
      </c>
      <c r="AJ1307" s="4">
        <v>13</v>
      </c>
      <c r="AK1307" s="4">
        <v>14</v>
      </c>
      <c r="AL1307" s="4">
        <v>14</v>
      </c>
      <c r="AM1307" s="4">
        <v>14</v>
      </c>
      <c r="AN1307" s="4">
        <v>15</v>
      </c>
      <c r="AO1307" s="6">
        <v>15</v>
      </c>
      <c r="AP1307" s="4">
        <v>15</v>
      </c>
      <c r="AQ1307" s="4">
        <v>16</v>
      </c>
      <c r="AR1307" s="4">
        <v>16</v>
      </c>
      <c r="AS1307" s="4">
        <v>16</v>
      </c>
      <c r="AT1307" s="4">
        <v>17</v>
      </c>
      <c r="AU1307" s="4">
        <v>17</v>
      </c>
      <c r="AV1307" s="4">
        <v>17</v>
      </c>
      <c r="AW1307" s="4">
        <v>18</v>
      </c>
      <c r="AX1307" s="4">
        <v>18</v>
      </c>
      <c r="AY1307" s="5">
        <v>18</v>
      </c>
      <c r="AZ1307" s="4">
        <v>19</v>
      </c>
      <c r="BA1307" s="4">
        <v>19</v>
      </c>
      <c r="BB1307" s="4">
        <v>19</v>
      </c>
      <c r="BC1307" s="4">
        <v>20</v>
      </c>
      <c r="BD1307" s="4">
        <v>20</v>
      </c>
      <c r="BE1307" s="4">
        <v>20</v>
      </c>
      <c r="BF1307" s="4">
        <v>21</v>
      </c>
      <c r="BG1307" s="4">
        <v>21</v>
      </c>
      <c r="BH1307" s="4">
        <v>21</v>
      </c>
      <c r="BI1307" s="6">
        <v>22</v>
      </c>
      <c r="BJ1307" t="s">
        <v>2</v>
      </c>
    </row>
    <row r="1308" spans="1:62">
      <c r="A1308" s="4" t="s">
        <v>478</v>
      </c>
      <c r="B1308" s="4">
        <v>10</v>
      </c>
      <c r="C1308" s="4">
        <v>20</v>
      </c>
      <c r="D1308" s="4">
        <v>30</v>
      </c>
      <c r="E1308" s="4">
        <v>40</v>
      </c>
      <c r="F1308" s="4">
        <v>50</v>
      </c>
      <c r="G1308" s="4">
        <v>60</v>
      </c>
      <c r="H1308" s="4">
        <v>70</v>
      </c>
      <c r="I1308" s="4">
        <v>80</v>
      </c>
      <c r="J1308" s="4">
        <v>90</v>
      </c>
      <c r="K1308" s="5">
        <v>100</v>
      </c>
      <c r="L1308" s="4">
        <v>110</v>
      </c>
      <c r="M1308" s="4">
        <v>120</v>
      </c>
      <c r="N1308" s="4">
        <v>130</v>
      </c>
      <c r="O1308" s="4">
        <v>140</v>
      </c>
      <c r="P1308" s="4">
        <v>150</v>
      </c>
      <c r="Q1308" s="4">
        <v>160</v>
      </c>
      <c r="R1308" s="4">
        <v>170</v>
      </c>
      <c r="S1308" s="4">
        <v>180</v>
      </c>
      <c r="T1308" s="4">
        <v>190</v>
      </c>
      <c r="U1308" s="6">
        <v>200</v>
      </c>
      <c r="V1308" s="4">
        <v>210</v>
      </c>
      <c r="W1308" s="4">
        <v>220</v>
      </c>
      <c r="X1308" s="4">
        <v>230</v>
      </c>
      <c r="Y1308" s="4">
        <v>240</v>
      </c>
      <c r="Z1308" s="4">
        <v>250</v>
      </c>
      <c r="AA1308" s="4">
        <v>260</v>
      </c>
      <c r="AB1308" s="4">
        <v>270</v>
      </c>
      <c r="AC1308" s="4">
        <v>280</v>
      </c>
      <c r="AD1308" s="4">
        <v>290</v>
      </c>
      <c r="AE1308" s="5">
        <v>300</v>
      </c>
      <c r="AF1308" s="4">
        <v>310</v>
      </c>
      <c r="AG1308" s="4">
        <v>320</v>
      </c>
      <c r="AH1308" s="4">
        <v>330</v>
      </c>
      <c r="AI1308" s="4">
        <v>340</v>
      </c>
      <c r="AJ1308" s="4">
        <v>350</v>
      </c>
      <c r="AK1308" s="4">
        <v>360</v>
      </c>
      <c r="AL1308" s="4">
        <v>370</v>
      </c>
      <c r="AM1308" s="4">
        <v>380</v>
      </c>
      <c r="AN1308" s="4">
        <v>390</v>
      </c>
      <c r="AO1308" s="6">
        <v>400</v>
      </c>
      <c r="AP1308" s="4">
        <v>410</v>
      </c>
      <c r="AQ1308" s="4">
        <v>420</v>
      </c>
      <c r="AR1308" s="4">
        <v>430</v>
      </c>
      <c r="AS1308" s="4">
        <v>440</v>
      </c>
      <c r="AT1308" s="4">
        <v>450</v>
      </c>
      <c r="AU1308" s="4">
        <v>460</v>
      </c>
      <c r="AV1308" s="4">
        <v>470</v>
      </c>
      <c r="AW1308" s="4">
        <v>480</v>
      </c>
      <c r="AX1308" s="4">
        <v>490</v>
      </c>
      <c r="AY1308" s="5">
        <v>500</v>
      </c>
      <c r="AZ1308" s="4">
        <v>510</v>
      </c>
      <c r="BA1308" s="4">
        <v>520</v>
      </c>
      <c r="BB1308" s="4">
        <v>530</v>
      </c>
      <c r="BC1308" s="4">
        <v>540</v>
      </c>
      <c r="BD1308" s="4">
        <v>550</v>
      </c>
      <c r="BE1308" s="4">
        <v>560</v>
      </c>
      <c r="BF1308" s="4">
        <v>570</v>
      </c>
      <c r="BG1308" s="4">
        <v>580</v>
      </c>
      <c r="BH1308" s="4">
        <v>590</v>
      </c>
      <c r="BI1308" s="6">
        <v>600</v>
      </c>
      <c r="BJ1308" t="s">
        <v>2</v>
      </c>
    </row>
    <row r="1309" spans="1:62">
      <c r="A1309" s="4" t="s">
        <v>64</v>
      </c>
      <c r="B1309" s="4">
        <v>6</v>
      </c>
      <c r="C1309" s="4">
        <f>B1309+2</f>
        <v>8</v>
      </c>
      <c r="D1309" s="4">
        <f t="shared" ref="D1309:I1309" si="5337">C1309+2</f>
        <v>10</v>
      </c>
      <c r="E1309" s="4">
        <f t="shared" si="5337"/>
        <v>12</v>
      </c>
      <c r="F1309" s="4">
        <f t="shared" si="5337"/>
        <v>14</v>
      </c>
      <c r="G1309" s="4">
        <f t="shared" si="5337"/>
        <v>16</v>
      </c>
      <c r="H1309" s="4">
        <f t="shared" si="5337"/>
        <v>18</v>
      </c>
      <c r="I1309" s="4">
        <f t="shared" si="5337"/>
        <v>20</v>
      </c>
      <c r="J1309" s="4">
        <f>I1309+4</f>
        <v>24</v>
      </c>
      <c r="K1309">
        <f t="shared" ref="K1309:Q1309" si="5338">J1309+4</f>
        <v>28</v>
      </c>
      <c r="L1309" s="4">
        <f t="shared" si="5338"/>
        <v>32</v>
      </c>
      <c r="M1309" s="4">
        <f t="shared" si="5338"/>
        <v>36</v>
      </c>
      <c r="N1309" s="4">
        <f t="shared" si="5338"/>
        <v>40</v>
      </c>
      <c r="O1309" s="4">
        <f t="shared" si="5338"/>
        <v>44</v>
      </c>
      <c r="P1309" s="4">
        <f t="shared" si="5338"/>
        <v>48</v>
      </c>
      <c r="Q1309" s="4">
        <f t="shared" si="5338"/>
        <v>52</v>
      </c>
      <c r="R1309" s="4">
        <f>Q1309+15</f>
        <v>67</v>
      </c>
      <c r="S1309" s="4">
        <f t="shared" ref="S1309:W1309" si="5339">R1309+15</f>
        <v>82</v>
      </c>
      <c r="T1309" s="4">
        <f t="shared" si="5339"/>
        <v>97</v>
      </c>
      <c r="U1309">
        <f t="shared" si="5339"/>
        <v>112</v>
      </c>
      <c r="V1309" s="4">
        <f t="shared" si="5339"/>
        <v>127</v>
      </c>
      <c r="W1309" s="4">
        <f t="shared" si="5339"/>
        <v>142</v>
      </c>
      <c r="X1309" s="4">
        <f>W1309+30</f>
        <v>172</v>
      </c>
      <c r="Y1309" s="4">
        <f t="shared" ref="Y1309:AC1309" si="5340">X1309+30</f>
        <v>202</v>
      </c>
      <c r="Z1309" s="4">
        <f t="shared" si="5340"/>
        <v>232</v>
      </c>
      <c r="AA1309" s="4">
        <f t="shared" si="5340"/>
        <v>262</v>
      </c>
      <c r="AB1309" s="4">
        <f t="shared" si="5340"/>
        <v>292</v>
      </c>
      <c r="AC1309" s="4">
        <f t="shared" si="5340"/>
        <v>322</v>
      </c>
      <c r="AD1309" s="4">
        <f>AC1309+20</f>
        <v>342</v>
      </c>
      <c r="AE1309">
        <f t="shared" ref="AE1309:AF1309" si="5341">AD1309+20</f>
        <v>362</v>
      </c>
      <c r="AF1309" s="4">
        <f t="shared" si="5341"/>
        <v>382</v>
      </c>
      <c r="AG1309" s="4">
        <f t="shared" ref="AG1309:BI1309" si="5342">AF1309+20</f>
        <v>402</v>
      </c>
      <c r="AH1309" s="4">
        <f t="shared" si="5342"/>
        <v>422</v>
      </c>
      <c r="AI1309" s="4">
        <f t="shared" si="5342"/>
        <v>442</v>
      </c>
      <c r="AJ1309" s="4">
        <f t="shared" si="5342"/>
        <v>462</v>
      </c>
      <c r="AK1309" s="4">
        <f t="shared" si="5342"/>
        <v>482</v>
      </c>
      <c r="AL1309" s="4">
        <f t="shared" si="5342"/>
        <v>502</v>
      </c>
      <c r="AM1309" s="4">
        <f t="shared" si="5342"/>
        <v>522</v>
      </c>
      <c r="AN1309" s="4">
        <f t="shared" si="5342"/>
        <v>542</v>
      </c>
      <c r="AO1309">
        <f t="shared" si="5342"/>
        <v>562</v>
      </c>
      <c r="AP1309" s="4">
        <f t="shared" si="5342"/>
        <v>582</v>
      </c>
      <c r="AQ1309" s="4">
        <f t="shared" si="5342"/>
        <v>602</v>
      </c>
      <c r="AR1309" s="4">
        <f t="shared" si="5342"/>
        <v>622</v>
      </c>
      <c r="AS1309" s="4">
        <f t="shared" si="5342"/>
        <v>642</v>
      </c>
      <c r="AT1309" s="4">
        <f t="shared" si="5342"/>
        <v>662</v>
      </c>
      <c r="AU1309" s="4">
        <f t="shared" si="5342"/>
        <v>682</v>
      </c>
      <c r="AV1309" s="4">
        <f t="shared" si="5342"/>
        <v>702</v>
      </c>
      <c r="AW1309" s="4">
        <f t="shared" si="5342"/>
        <v>722</v>
      </c>
      <c r="AX1309" s="4">
        <f t="shared" si="5342"/>
        <v>742</v>
      </c>
      <c r="AY1309">
        <f t="shared" si="5342"/>
        <v>762</v>
      </c>
      <c r="AZ1309" s="4">
        <f t="shared" si="5342"/>
        <v>782</v>
      </c>
      <c r="BA1309" s="4">
        <f t="shared" si="5342"/>
        <v>802</v>
      </c>
      <c r="BB1309" s="4">
        <f t="shared" si="5342"/>
        <v>822</v>
      </c>
      <c r="BC1309" s="4">
        <f t="shared" si="5342"/>
        <v>842</v>
      </c>
      <c r="BD1309" s="4">
        <f t="shared" si="5342"/>
        <v>862</v>
      </c>
      <c r="BE1309" s="4">
        <f t="shared" si="5342"/>
        <v>882</v>
      </c>
      <c r="BF1309" s="4">
        <f t="shared" si="5342"/>
        <v>902</v>
      </c>
      <c r="BG1309" s="4">
        <f t="shared" si="5342"/>
        <v>922</v>
      </c>
      <c r="BH1309" s="4">
        <f t="shared" si="5342"/>
        <v>942</v>
      </c>
      <c r="BI1309">
        <f t="shared" si="5342"/>
        <v>962</v>
      </c>
      <c r="BJ1309" t="s">
        <v>2</v>
      </c>
    </row>
    <row r="1310" spans="1:62">
      <c r="A1310" s="4" t="s">
        <v>65</v>
      </c>
      <c r="B1310" s="4">
        <v>8</v>
      </c>
      <c r="C1310" s="4">
        <f>B1310+3</f>
        <v>11</v>
      </c>
      <c r="D1310" s="4">
        <f t="shared" ref="D1310:I1310" si="5343">C1310+3</f>
        <v>14</v>
      </c>
      <c r="E1310" s="4">
        <f t="shared" si="5343"/>
        <v>17</v>
      </c>
      <c r="F1310" s="4">
        <f t="shared" si="5343"/>
        <v>20</v>
      </c>
      <c r="G1310" s="4">
        <f t="shared" si="5343"/>
        <v>23</v>
      </c>
      <c r="H1310" s="4">
        <f t="shared" si="5343"/>
        <v>26</v>
      </c>
      <c r="I1310" s="4">
        <f t="shared" si="5343"/>
        <v>29</v>
      </c>
      <c r="J1310" s="4">
        <f>I1310+5</f>
        <v>34</v>
      </c>
      <c r="K1310">
        <f t="shared" ref="K1310:Q1310" si="5344">J1310+5</f>
        <v>39</v>
      </c>
      <c r="L1310" s="4">
        <f t="shared" si="5344"/>
        <v>44</v>
      </c>
      <c r="M1310" s="4">
        <f t="shared" si="5344"/>
        <v>49</v>
      </c>
      <c r="N1310" s="4">
        <f t="shared" si="5344"/>
        <v>54</v>
      </c>
      <c r="O1310" s="4">
        <f t="shared" si="5344"/>
        <v>59</v>
      </c>
      <c r="P1310" s="4">
        <f t="shared" si="5344"/>
        <v>64</v>
      </c>
      <c r="Q1310" s="4">
        <f t="shared" si="5344"/>
        <v>69</v>
      </c>
      <c r="R1310" s="4">
        <f>Q1310+17</f>
        <v>86</v>
      </c>
      <c r="S1310" s="4">
        <f t="shared" ref="S1310:W1310" si="5345">R1310+17</f>
        <v>103</v>
      </c>
      <c r="T1310" s="4">
        <f t="shared" si="5345"/>
        <v>120</v>
      </c>
      <c r="U1310">
        <f t="shared" si="5345"/>
        <v>137</v>
      </c>
      <c r="V1310" s="4">
        <f t="shared" si="5345"/>
        <v>154</v>
      </c>
      <c r="W1310" s="4">
        <f t="shared" si="5345"/>
        <v>171</v>
      </c>
      <c r="X1310" s="4">
        <f>W1310+34</f>
        <v>205</v>
      </c>
      <c r="Y1310" s="4">
        <f t="shared" ref="Y1310:AC1310" si="5346">X1310+34</f>
        <v>239</v>
      </c>
      <c r="Z1310" s="4">
        <f t="shared" si="5346"/>
        <v>273</v>
      </c>
      <c r="AA1310" s="4">
        <f t="shared" si="5346"/>
        <v>307</v>
      </c>
      <c r="AB1310" s="4">
        <f t="shared" si="5346"/>
        <v>341</v>
      </c>
      <c r="AC1310" s="4">
        <f t="shared" si="5346"/>
        <v>375</v>
      </c>
      <c r="AD1310" s="4">
        <f>AC1310+26</f>
        <v>401</v>
      </c>
      <c r="AE1310">
        <f t="shared" ref="AE1310:AF1310" si="5347">AD1310+26</f>
        <v>427</v>
      </c>
      <c r="AF1310" s="4">
        <f t="shared" si="5347"/>
        <v>453</v>
      </c>
      <c r="AG1310" s="4">
        <f t="shared" ref="AG1310:BI1310" si="5348">AF1310+26</f>
        <v>479</v>
      </c>
      <c r="AH1310" s="4">
        <f t="shared" si="5348"/>
        <v>505</v>
      </c>
      <c r="AI1310" s="4">
        <f t="shared" si="5348"/>
        <v>531</v>
      </c>
      <c r="AJ1310" s="4">
        <f t="shared" si="5348"/>
        <v>557</v>
      </c>
      <c r="AK1310" s="4">
        <f t="shared" si="5348"/>
        <v>583</v>
      </c>
      <c r="AL1310" s="4">
        <f t="shared" si="5348"/>
        <v>609</v>
      </c>
      <c r="AM1310" s="4">
        <f t="shared" si="5348"/>
        <v>635</v>
      </c>
      <c r="AN1310" s="4">
        <f t="shared" si="5348"/>
        <v>661</v>
      </c>
      <c r="AO1310">
        <f t="shared" si="5348"/>
        <v>687</v>
      </c>
      <c r="AP1310" s="4">
        <f t="shared" si="5348"/>
        <v>713</v>
      </c>
      <c r="AQ1310" s="4">
        <f t="shared" si="5348"/>
        <v>739</v>
      </c>
      <c r="AR1310" s="4">
        <f t="shared" si="5348"/>
        <v>765</v>
      </c>
      <c r="AS1310" s="4">
        <f t="shared" si="5348"/>
        <v>791</v>
      </c>
      <c r="AT1310" s="4">
        <f t="shared" si="5348"/>
        <v>817</v>
      </c>
      <c r="AU1310" s="4">
        <f t="shared" si="5348"/>
        <v>843</v>
      </c>
      <c r="AV1310" s="4">
        <f t="shared" si="5348"/>
        <v>869</v>
      </c>
      <c r="AW1310" s="4">
        <f t="shared" si="5348"/>
        <v>895</v>
      </c>
      <c r="AX1310" s="4">
        <f t="shared" si="5348"/>
        <v>921</v>
      </c>
      <c r="AY1310">
        <f t="shared" si="5348"/>
        <v>947</v>
      </c>
      <c r="AZ1310" s="4">
        <f t="shared" si="5348"/>
        <v>973</v>
      </c>
      <c r="BA1310" s="4">
        <f t="shared" si="5348"/>
        <v>999</v>
      </c>
      <c r="BB1310" s="4">
        <f t="shared" si="5348"/>
        <v>1025</v>
      </c>
      <c r="BC1310" s="4">
        <f t="shared" si="5348"/>
        <v>1051</v>
      </c>
      <c r="BD1310" s="4">
        <f t="shared" si="5348"/>
        <v>1077</v>
      </c>
      <c r="BE1310" s="4">
        <f t="shared" si="5348"/>
        <v>1103</v>
      </c>
      <c r="BF1310" s="4">
        <f t="shared" si="5348"/>
        <v>1129</v>
      </c>
      <c r="BG1310" s="4">
        <f t="shared" si="5348"/>
        <v>1155</v>
      </c>
      <c r="BH1310" s="4">
        <f t="shared" si="5348"/>
        <v>1181</v>
      </c>
      <c r="BI1310">
        <f t="shared" si="5348"/>
        <v>1207</v>
      </c>
      <c r="BJ1310" t="s">
        <v>2</v>
      </c>
    </row>
    <row r="1311" spans="1:62">
      <c r="A1311" s="4" t="s">
        <v>58</v>
      </c>
      <c r="B1311" s="4">
        <v>1.5</v>
      </c>
      <c r="C1311" s="4">
        <v>1.6</v>
      </c>
      <c r="D1311" s="4">
        <v>1.7</v>
      </c>
      <c r="E1311" s="4">
        <v>1.8</v>
      </c>
      <c r="F1311" s="4">
        <v>2</v>
      </c>
      <c r="G1311" s="4">
        <v>2.1</v>
      </c>
      <c r="H1311" s="4">
        <v>2.2000000000000002</v>
      </c>
      <c r="I1311" s="4">
        <v>2.2999999999999998</v>
      </c>
      <c r="J1311" s="4">
        <v>2.5</v>
      </c>
      <c r="K1311" s="5">
        <v>2.6</v>
      </c>
      <c r="L1311" s="4">
        <v>2.7</v>
      </c>
      <c r="M1311" s="4">
        <v>2.8</v>
      </c>
      <c r="N1311" s="4">
        <v>3</v>
      </c>
      <c r="O1311" s="4">
        <v>3.1</v>
      </c>
      <c r="P1311" s="4">
        <v>3.2</v>
      </c>
      <c r="Q1311" s="4">
        <v>3.3</v>
      </c>
      <c r="R1311" s="4">
        <v>3.5</v>
      </c>
      <c r="S1311" s="4">
        <v>3.6</v>
      </c>
      <c r="T1311" s="4">
        <v>3.7</v>
      </c>
      <c r="U1311" s="6">
        <v>3.8</v>
      </c>
      <c r="V1311" s="4">
        <v>4</v>
      </c>
      <c r="W1311" s="4">
        <v>4.0999999999999996</v>
      </c>
      <c r="X1311" s="4">
        <v>4.2</v>
      </c>
      <c r="Y1311" s="4">
        <v>4.3</v>
      </c>
      <c r="Z1311" s="4">
        <v>4.5</v>
      </c>
      <c r="AA1311" s="4">
        <v>4.5999999999999996</v>
      </c>
      <c r="AB1311" s="4">
        <v>4.7</v>
      </c>
      <c r="AC1311" s="4">
        <v>4.8</v>
      </c>
      <c r="AD1311" s="4">
        <v>5</v>
      </c>
      <c r="AE1311" s="5">
        <v>5.0999999999999996</v>
      </c>
      <c r="AF1311" s="4">
        <v>5.2</v>
      </c>
      <c r="AG1311" s="4">
        <v>5.3</v>
      </c>
      <c r="AH1311" s="4">
        <v>5.5</v>
      </c>
      <c r="AI1311" s="4">
        <v>5.6</v>
      </c>
      <c r="AJ1311" s="4">
        <v>5.7</v>
      </c>
      <c r="AK1311" s="4">
        <v>5.8</v>
      </c>
      <c r="AL1311" s="4">
        <v>6</v>
      </c>
      <c r="AM1311" s="4">
        <v>6.1</v>
      </c>
      <c r="AN1311" s="4">
        <v>6.2</v>
      </c>
      <c r="AO1311" s="6">
        <v>6.3</v>
      </c>
      <c r="AP1311" s="4">
        <v>6.5</v>
      </c>
      <c r="AQ1311" s="4">
        <v>6.6</v>
      </c>
      <c r="AR1311" s="4">
        <v>6.7</v>
      </c>
      <c r="AS1311" s="4">
        <v>6.8</v>
      </c>
      <c r="AT1311" s="4">
        <v>7</v>
      </c>
      <c r="AU1311" s="4">
        <v>7.1</v>
      </c>
      <c r="AV1311" s="4">
        <v>7.2</v>
      </c>
      <c r="AW1311" s="4">
        <v>7.3</v>
      </c>
      <c r="AX1311" s="4">
        <v>7.5</v>
      </c>
      <c r="AY1311" s="5">
        <v>7.6</v>
      </c>
      <c r="AZ1311" s="4">
        <v>7.7</v>
      </c>
      <c r="BA1311" s="4">
        <v>7.8</v>
      </c>
      <c r="BB1311" s="4">
        <v>8</v>
      </c>
      <c r="BC1311" s="4">
        <v>8.1</v>
      </c>
      <c r="BD1311" s="4">
        <v>8.1999999999999993</v>
      </c>
      <c r="BE1311" s="4">
        <v>8.3000000000000007</v>
      </c>
      <c r="BF1311" s="4">
        <v>8.5</v>
      </c>
      <c r="BG1311" s="4">
        <v>8.6</v>
      </c>
      <c r="BH1311" s="4">
        <v>8.6999999999999993</v>
      </c>
      <c r="BI1311" s="6">
        <v>8.8000000000000007</v>
      </c>
      <c r="BJ1311" t="s">
        <v>2</v>
      </c>
    </row>
    <row r="1312" spans="1:62">
      <c r="A1312" s="4" t="s">
        <v>6</v>
      </c>
      <c r="K1312" s="5"/>
      <c r="U1312" s="6"/>
      <c r="AE1312" s="5"/>
      <c r="AO1312" s="6"/>
      <c r="AY1312" s="5"/>
      <c r="BI1312" s="6"/>
    </row>
    <row r="1313" spans="1:62">
      <c r="A1313" s="4" t="s">
        <v>517</v>
      </c>
      <c r="K1313" s="5"/>
      <c r="U1313" s="6"/>
      <c r="AE1313" s="5"/>
      <c r="AO1313" s="6"/>
      <c r="AY1313" s="5"/>
      <c r="BI1313" s="6"/>
    </row>
    <row r="1314" spans="1:62">
      <c r="A1314" s="4" t="s">
        <v>478</v>
      </c>
      <c r="B1314" s="4">
        <v>20</v>
      </c>
      <c r="C1314" s="4">
        <v>30</v>
      </c>
      <c r="D1314" s="4">
        <v>40</v>
      </c>
      <c r="E1314" s="4">
        <v>50</v>
      </c>
      <c r="F1314" s="4">
        <v>60</v>
      </c>
      <c r="G1314" s="4">
        <v>70</v>
      </c>
      <c r="H1314" s="4">
        <v>80</v>
      </c>
      <c r="I1314" s="4">
        <v>90</v>
      </c>
      <c r="J1314" s="4">
        <v>100</v>
      </c>
      <c r="K1314" s="5">
        <v>110</v>
      </c>
      <c r="L1314" s="4">
        <v>120</v>
      </c>
      <c r="M1314" s="4">
        <v>130</v>
      </c>
      <c r="N1314" s="4">
        <v>140</v>
      </c>
      <c r="O1314" s="4">
        <v>150</v>
      </c>
      <c r="P1314" s="4">
        <v>160</v>
      </c>
      <c r="Q1314" s="4">
        <v>170</v>
      </c>
      <c r="R1314" s="4">
        <v>180</v>
      </c>
      <c r="S1314" s="4">
        <v>190</v>
      </c>
      <c r="T1314" s="4">
        <v>200</v>
      </c>
      <c r="U1314" s="6">
        <v>210</v>
      </c>
      <c r="V1314" s="4">
        <v>220</v>
      </c>
      <c r="W1314" s="4">
        <v>230</v>
      </c>
      <c r="X1314" s="4">
        <v>240</v>
      </c>
      <c r="Y1314" s="4">
        <v>250</v>
      </c>
      <c r="Z1314" s="4">
        <v>260</v>
      </c>
      <c r="AA1314" s="4">
        <v>270</v>
      </c>
      <c r="AB1314" s="4">
        <v>280</v>
      </c>
      <c r="AC1314" s="4">
        <v>290</v>
      </c>
      <c r="AD1314" s="4">
        <v>300</v>
      </c>
      <c r="AE1314" s="5">
        <v>310</v>
      </c>
      <c r="AF1314" s="4">
        <v>320</v>
      </c>
      <c r="AG1314" s="4">
        <v>330</v>
      </c>
      <c r="AH1314" s="4">
        <v>340</v>
      </c>
      <c r="AI1314" s="4">
        <v>350</v>
      </c>
      <c r="AJ1314" s="4">
        <v>360</v>
      </c>
      <c r="AK1314" s="4">
        <v>370</v>
      </c>
      <c r="AL1314" s="4">
        <v>380</v>
      </c>
      <c r="AM1314" s="4">
        <v>390</v>
      </c>
      <c r="AN1314" s="4">
        <v>400</v>
      </c>
      <c r="AO1314" s="6">
        <v>410</v>
      </c>
      <c r="AP1314" s="4">
        <v>420</v>
      </c>
      <c r="AQ1314" s="4">
        <v>430</v>
      </c>
      <c r="AR1314" s="4">
        <v>440</v>
      </c>
      <c r="AS1314" s="4">
        <v>450</v>
      </c>
      <c r="AT1314" s="4">
        <v>460</v>
      </c>
      <c r="AU1314" s="4">
        <v>470</v>
      </c>
      <c r="AV1314" s="4">
        <v>480</v>
      </c>
      <c r="AW1314" s="4">
        <v>490</v>
      </c>
      <c r="AX1314" s="4">
        <v>500</v>
      </c>
      <c r="AY1314" s="5">
        <v>510</v>
      </c>
      <c r="AZ1314" s="4">
        <v>520</v>
      </c>
      <c r="BA1314" s="4">
        <v>530</v>
      </c>
      <c r="BB1314" s="4">
        <v>540</v>
      </c>
      <c r="BC1314" s="4">
        <v>550</v>
      </c>
      <c r="BD1314" s="4">
        <v>560</v>
      </c>
      <c r="BE1314" s="4">
        <v>570</v>
      </c>
      <c r="BF1314" s="4">
        <v>580</v>
      </c>
      <c r="BG1314" s="4">
        <v>590</v>
      </c>
      <c r="BH1314" s="4">
        <v>600</v>
      </c>
      <c r="BI1314" s="6">
        <v>610</v>
      </c>
      <c r="BJ1314" t="s">
        <v>2</v>
      </c>
    </row>
    <row r="1315" spans="1:62">
      <c r="A1315" s="4" t="s">
        <v>1</v>
      </c>
      <c r="B1315" s="4">
        <v>22</v>
      </c>
      <c r="C1315" s="4">
        <f>B1315+10</f>
        <v>32</v>
      </c>
      <c r="D1315" s="4">
        <f t="shared" ref="D1315:I1315" si="5349">C1315+10</f>
        <v>42</v>
      </c>
      <c r="E1315" s="4">
        <f t="shared" si="5349"/>
        <v>52</v>
      </c>
      <c r="F1315" s="4">
        <f t="shared" si="5349"/>
        <v>62</v>
      </c>
      <c r="G1315" s="4">
        <f t="shared" si="5349"/>
        <v>72</v>
      </c>
      <c r="H1315" s="4">
        <f t="shared" si="5349"/>
        <v>82</v>
      </c>
      <c r="I1315" s="4">
        <f t="shared" si="5349"/>
        <v>92</v>
      </c>
      <c r="J1315" s="4">
        <f>I1315+14</f>
        <v>106</v>
      </c>
      <c r="K1315">
        <f t="shared" ref="K1315:Q1315" si="5350">J1315+14</f>
        <v>120</v>
      </c>
      <c r="L1315" s="4">
        <f t="shared" si="5350"/>
        <v>134</v>
      </c>
      <c r="M1315" s="4">
        <f t="shared" si="5350"/>
        <v>148</v>
      </c>
      <c r="N1315" s="4">
        <f t="shared" si="5350"/>
        <v>162</v>
      </c>
      <c r="O1315" s="4">
        <f t="shared" si="5350"/>
        <v>176</v>
      </c>
      <c r="P1315" s="4">
        <f t="shared" si="5350"/>
        <v>190</v>
      </c>
      <c r="Q1315" s="4">
        <f t="shared" si="5350"/>
        <v>204</v>
      </c>
      <c r="R1315" s="4">
        <f>Q1315+24</f>
        <v>228</v>
      </c>
      <c r="S1315" s="4">
        <f t="shared" ref="S1315:W1315" si="5351">R1315+24</f>
        <v>252</v>
      </c>
      <c r="T1315" s="4">
        <f t="shared" si="5351"/>
        <v>276</v>
      </c>
      <c r="U1315">
        <f t="shared" si="5351"/>
        <v>300</v>
      </c>
      <c r="V1315" s="4">
        <f t="shared" si="5351"/>
        <v>324</v>
      </c>
      <c r="W1315" s="4">
        <f t="shared" si="5351"/>
        <v>348</v>
      </c>
      <c r="X1315" s="4">
        <f>W1315+34</f>
        <v>382</v>
      </c>
      <c r="Y1315" s="4">
        <f t="shared" ref="Y1315:AC1315" si="5352">X1315+34</f>
        <v>416</v>
      </c>
      <c r="Z1315" s="4">
        <f t="shared" si="5352"/>
        <v>450</v>
      </c>
      <c r="AA1315" s="4">
        <f t="shared" si="5352"/>
        <v>484</v>
      </c>
      <c r="AB1315" s="4">
        <f t="shared" si="5352"/>
        <v>518</v>
      </c>
      <c r="AC1315" s="4">
        <f t="shared" si="5352"/>
        <v>552</v>
      </c>
      <c r="AD1315" s="4">
        <f>AC1315+44</f>
        <v>596</v>
      </c>
      <c r="AE1315">
        <f t="shared" ref="AE1315:BI1315" si="5353">AD1315+44</f>
        <v>640</v>
      </c>
      <c r="AF1315" s="4">
        <f t="shared" si="5353"/>
        <v>684</v>
      </c>
      <c r="AG1315" s="4">
        <f t="shared" si="5353"/>
        <v>728</v>
      </c>
      <c r="AH1315" s="4">
        <f t="shared" si="5353"/>
        <v>772</v>
      </c>
      <c r="AI1315" s="4">
        <f t="shared" si="5353"/>
        <v>816</v>
      </c>
      <c r="AJ1315" s="4">
        <f t="shared" si="5353"/>
        <v>860</v>
      </c>
      <c r="AK1315" s="4">
        <f t="shared" si="5353"/>
        <v>904</v>
      </c>
      <c r="AL1315" s="4">
        <f t="shared" si="5353"/>
        <v>948</v>
      </c>
      <c r="AM1315" s="4">
        <f t="shared" si="5353"/>
        <v>992</v>
      </c>
      <c r="AN1315" s="4">
        <f t="shared" si="5353"/>
        <v>1036</v>
      </c>
      <c r="AO1315">
        <f t="shared" si="5353"/>
        <v>1080</v>
      </c>
      <c r="AP1315" s="4">
        <f t="shared" si="5353"/>
        <v>1124</v>
      </c>
      <c r="AQ1315" s="4">
        <f t="shared" si="5353"/>
        <v>1168</v>
      </c>
      <c r="AR1315" s="4">
        <f t="shared" si="5353"/>
        <v>1212</v>
      </c>
      <c r="AS1315" s="4">
        <f t="shared" si="5353"/>
        <v>1256</v>
      </c>
      <c r="AT1315" s="4">
        <f t="shared" si="5353"/>
        <v>1300</v>
      </c>
      <c r="AU1315" s="4">
        <f t="shared" si="5353"/>
        <v>1344</v>
      </c>
      <c r="AV1315" s="4">
        <f t="shared" si="5353"/>
        <v>1388</v>
      </c>
      <c r="AW1315" s="4">
        <f t="shared" si="5353"/>
        <v>1432</v>
      </c>
      <c r="AX1315" s="4">
        <f t="shared" si="5353"/>
        <v>1476</v>
      </c>
      <c r="AY1315">
        <f t="shared" si="5353"/>
        <v>1520</v>
      </c>
      <c r="AZ1315" s="4">
        <f t="shared" si="5353"/>
        <v>1564</v>
      </c>
      <c r="BA1315" s="4">
        <f t="shared" si="5353"/>
        <v>1608</v>
      </c>
      <c r="BB1315" s="4">
        <f t="shared" si="5353"/>
        <v>1652</v>
      </c>
      <c r="BC1315" s="4">
        <f t="shared" si="5353"/>
        <v>1696</v>
      </c>
      <c r="BD1315" s="4">
        <f t="shared" si="5353"/>
        <v>1740</v>
      </c>
      <c r="BE1315" s="4">
        <f t="shared" si="5353"/>
        <v>1784</v>
      </c>
      <c r="BF1315" s="4">
        <f t="shared" si="5353"/>
        <v>1828</v>
      </c>
      <c r="BG1315" s="4">
        <f t="shared" si="5353"/>
        <v>1872</v>
      </c>
      <c r="BH1315" s="4">
        <f t="shared" si="5353"/>
        <v>1916</v>
      </c>
      <c r="BI1315">
        <f t="shared" si="5353"/>
        <v>1960</v>
      </c>
      <c r="BJ1315" t="s">
        <v>2</v>
      </c>
    </row>
    <row r="1316" spans="1:62">
      <c r="A1316" s="4" t="s">
        <v>3</v>
      </c>
      <c r="B1316" s="4">
        <v>36</v>
      </c>
      <c r="C1316" s="4">
        <f>B1316+11</f>
        <v>47</v>
      </c>
      <c r="D1316" s="4">
        <f t="shared" ref="D1316:I1316" si="5354">C1316+11</f>
        <v>58</v>
      </c>
      <c r="E1316" s="4">
        <f t="shared" si="5354"/>
        <v>69</v>
      </c>
      <c r="F1316" s="4">
        <f t="shared" si="5354"/>
        <v>80</v>
      </c>
      <c r="G1316" s="4">
        <f t="shared" si="5354"/>
        <v>91</v>
      </c>
      <c r="H1316" s="4">
        <f t="shared" si="5354"/>
        <v>102</v>
      </c>
      <c r="I1316" s="4">
        <f t="shared" si="5354"/>
        <v>113</v>
      </c>
      <c r="J1316" s="4">
        <f>I1316+16</f>
        <v>129</v>
      </c>
      <c r="K1316">
        <f t="shared" ref="K1316:Q1316" si="5355">J1316+16</f>
        <v>145</v>
      </c>
      <c r="L1316" s="4">
        <f t="shared" si="5355"/>
        <v>161</v>
      </c>
      <c r="M1316" s="4">
        <f t="shared" si="5355"/>
        <v>177</v>
      </c>
      <c r="N1316" s="4">
        <f t="shared" si="5355"/>
        <v>193</v>
      </c>
      <c r="O1316" s="4">
        <f t="shared" si="5355"/>
        <v>209</v>
      </c>
      <c r="P1316" s="4">
        <f t="shared" si="5355"/>
        <v>225</v>
      </c>
      <c r="Q1316" s="4">
        <f t="shared" si="5355"/>
        <v>241</v>
      </c>
      <c r="R1316" s="4">
        <f>Q1316+26</f>
        <v>267</v>
      </c>
      <c r="S1316" s="4">
        <f t="shared" ref="S1316:W1316" si="5356">R1316+26</f>
        <v>293</v>
      </c>
      <c r="T1316" s="4">
        <f t="shared" si="5356"/>
        <v>319</v>
      </c>
      <c r="U1316">
        <f t="shared" si="5356"/>
        <v>345</v>
      </c>
      <c r="V1316" s="4">
        <f t="shared" si="5356"/>
        <v>371</v>
      </c>
      <c r="W1316" s="4">
        <f t="shared" si="5356"/>
        <v>397</v>
      </c>
      <c r="X1316" s="4">
        <f>W1316+36</f>
        <v>433</v>
      </c>
      <c r="Y1316" s="4">
        <f t="shared" ref="Y1316:AC1316" si="5357">X1316+36</f>
        <v>469</v>
      </c>
      <c r="Z1316" s="4">
        <f t="shared" si="5357"/>
        <v>505</v>
      </c>
      <c r="AA1316" s="4">
        <f t="shared" si="5357"/>
        <v>541</v>
      </c>
      <c r="AB1316" s="4">
        <f t="shared" si="5357"/>
        <v>577</v>
      </c>
      <c r="AC1316" s="4">
        <f t="shared" si="5357"/>
        <v>613</v>
      </c>
      <c r="AD1316" s="4">
        <f>AC1316+46</f>
        <v>659</v>
      </c>
      <c r="AE1316">
        <f t="shared" ref="AE1316:BI1316" si="5358">AD1316+46</f>
        <v>705</v>
      </c>
      <c r="AF1316" s="4">
        <f t="shared" si="5358"/>
        <v>751</v>
      </c>
      <c r="AG1316" s="4">
        <f t="shared" si="5358"/>
        <v>797</v>
      </c>
      <c r="AH1316" s="4">
        <f t="shared" si="5358"/>
        <v>843</v>
      </c>
      <c r="AI1316" s="4">
        <f t="shared" si="5358"/>
        <v>889</v>
      </c>
      <c r="AJ1316" s="4">
        <f t="shared" si="5358"/>
        <v>935</v>
      </c>
      <c r="AK1316" s="4">
        <f t="shared" si="5358"/>
        <v>981</v>
      </c>
      <c r="AL1316" s="4">
        <f t="shared" si="5358"/>
        <v>1027</v>
      </c>
      <c r="AM1316" s="4">
        <f t="shared" si="5358"/>
        <v>1073</v>
      </c>
      <c r="AN1316" s="4">
        <f t="shared" si="5358"/>
        <v>1119</v>
      </c>
      <c r="AO1316">
        <f t="shared" si="5358"/>
        <v>1165</v>
      </c>
      <c r="AP1316" s="4">
        <f t="shared" si="5358"/>
        <v>1211</v>
      </c>
      <c r="AQ1316" s="4">
        <f t="shared" si="5358"/>
        <v>1257</v>
      </c>
      <c r="AR1316" s="4">
        <f t="shared" si="5358"/>
        <v>1303</v>
      </c>
      <c r="AS1316" s="4">
        <f t="shared" si="5358"/>
        <v>1349</v>
      </c>
      <c r="AT1316" s="4">
        <f t="shared" si="5358"/>
        <v>1395</v>
      </c>
      <c r="AU1316" s="4">
        <f t="shared" si="5358"/>
        <v>1441</v>
      </c>
      <c r="AV1316" s="4">
        <f t="shared" si="5358"/>
        <v>1487</v>
      </c>
      <c r="AW1316" s="4">
        <f t="shared" si="5358"/>
        <v>1533</v>
      </c>
      <c r="AX1316" s="4">
        <f t="shared" si="5358"/>
        <v>1579</v>
      </c>
      <c r="AY1316">
        <f t="shared" si="5358"/>
        <v>1625</v>
      </c>
      <c r="AZ1316" s="4">
        <f t="shared" si="5358"/>
        <v>1671</v>
      </c>
      <c r="BA1316" s="4">
        <f t="shared" si="5358"/>
        <v>1717</v>
      </c>
      <c r="BB1316" s="4">
        <f t="shared" si="5358"/>
        <v>1763</v>
      </c>
      <c r="BC1316" s="4">
        <f t="shared" si="5358"/>
        <v>1809</v>
      </c>
      <c r="BD1316" s="4">
        <f t="shared" si="5358"/>
        <v>1855</v>
      </c>
      <c r="BE1316" s="4">
        <f t="shared" si="5358"/>
        <v>1901</v>
      </c>
      <c r="BF1316" s="4">
        <f t="shared" si="5358"/>
        <v>1947</v>
      </c>
      <c r="BG1316" s="4">
        <f t="shared" si="5358"/>
        <v>1993</v>
      </c>
      <c r="BH1316" s="4">
        <f t="shared" si="5358"/>
        <v>2039</v>
      </c>
      <c r="BI1316">
        <f t="shared" si="5358"/>
        <v>2085</v>
      </c>
      <c r="BJ1316" t="s">
        <v>2</v>
      </c>
    </row>
    <row r="1317" spans="1:62">
      <c r="A1317" s="4" t="s">
        <v>518</v>
      </c>
      <c r="B1317" s="4" t="s">
        <v>53</v>
      </c>
      <c r="K1317" s="5"/>
      <c r="U1317" s="6"/>
      <c r="AE1317" s="5"/>
      <c r="AO1317" s="6"/>
      <c r="AY1317" s="5"/>
      <c r="BI1317" s="6"/>
    </row>
    <row r="1318" spans="1:62">
      <c r="A1318" s="4" t="s">
        <v>6</v>
      </c>
      <c r="K1318" s="5"/>
      <c r="U1318" s="6"/>
      <c r="AE1318" s="5"/>
      <c r="AO1318" s="6"/>
      <c r="AY1318" s="5"/>
      <c r="BI1318" s="6"/>
    </row>
    <row r="1319" spans="1:62">
      <c r="A1319" s="4" t="s">
        <v>519</v>
      </c>
      <c r="K1319" s="5"/>
      <c r="U1319" s="6"/>
      <c r="AE1319" s="5"/>
      <c r="AO1319" s="6"/>
      <c r="AY1319" s="5"/>
      <c r="BI1319" s="6"/>
    </row>
    <row r="1320" spans="1:62">
      <c r="A1320" s="4" t="s">
        <v>520</v>
      </c>
      <c r="B1320" s="4" t="s">
        <v>53</v>
      </c>
      <c r="K1320" s="5"/>
      <c r="U1320" s="6"/>
      <c r="AE1320" s="5"/>
      <c r="AO1320" s="6"/>
      <c r="AY1320" s="5"/>
      <c r="BI1320" s="6"/>
    </row>
    <row r="1321" spans="1:62">
      <c r="A1321" s="4" t="s">
        <v>479</v>
      </c>
      <c r="B1321" s="4">
        <v>0</v>
      </c>
      <c r="C1321" s="4">
        <v>3</v>
      </c>
      <c r="D1321" s="4">
        <v>6</v>
      </c>
      <c r="E1321" s="4">
        <v>9</v>
      </c>
      <c r="F1321" s="4">
        <v>12</v>
      </c>
      <c r="G1321" s="4">
        <v>15</v>
      </c>
      <c r="H1321" s="4">
        <v>18</v>
      </c>
      <c r="I1321" s="4">
        <v>21</v>
      </c>
      <c r="J1321" s="4">
        <v>24</v>
      </c>
      <c r="K1321" s="5">
        <v>27</v>
      </c>
      <c r="L1321" s="4">
        <v>30</v>
      </c>
      <c r="M1321" s="4">
        <v>33</v>
      </c>
      <c r="N1321" s="4">
        <v>36</v>
      </c>
      <c r="O1321" s="4">
        <v>39</v>
      </c>
      <c r="P1321" s="4">
        <v>42</v>
      </c>
      <c r="Q1321" s="4">
        <v>45</v>
      </c>
      <c r="R1321" s="4">
        <v>48</v>
      </c>
      <c r="S1321" s="4">
        <v>51</v>
      </c>
      <c r="T1321" s="4">
        <v>54</v>
      </c>
      <c r="U1321" s="6">
        <v>57</v>
      </c>
      <c r="V1321" s="4">
        <v>60</v>
      </c>
      <c r="W1321" s="4">
        <v>63</v>
      </c>
      <c r="X1321" s="4">
        <v>66</v>
      </c>
      <c r="Y1321" s="4">
        <v>69</v>
      </c>
      <c r="Z1321" s="4">
        <v>72</v>
      </c>
      <c r="AA1321" s="4">
        <v>75</v>
      </c>
      <c r="AB1321" s="4">
        <v>78</v>
      </c>
      <c r="AC1321" s="4">
        <v>81</v>
      </c>
      <c r="AD1321" s="4">
        <v>84</v>
      </c>
      <c r="AE1321" s="5">
        <v>87</v>
      </c>
      <c r="AF1321" s="4">
        <v>90</v>
      </c>
      <c r="AG1321" s="4">
        <v>93</v>
      </c>
      <c r="AH1321" s="4">
        <v>96</v>
      </c>
      <c r="AI1321" s="4">
        <v>99</v>
      </c>
      <c r="AJ1321" s="4">
        <v>102</v>
      </c>
      <c r="AK1321" s="4">
        <v>105</v>
      </c>
      <c r="AL1321" s="4">
        <v>108</v>
      </c>
      <c r="AM1321" s="4">
        <v>111</v>
      </c>
      <c r="AN1321" s="4">
        <v>114</v>
      </c>
      <c r="AO1321" s="6">
        <v>117</v>
      </c>
      <c r="AP1321" s="4">
        <v>120</v>
      </c>
      <c r="AQ1321" s="4">
        <v>123</v>
      </c>
      <c r="AR1321" s="4">
        <v>126</v>
      </c>
      <c r="AS1321" s="4">
        <v>129</v>
      </c>
      <c r="AT1321" s="4">
        <v>132</v>
      </c>
      <c r="AU1321" s="4">
        <v>135</v>
      </c>
      <c r="AV1321" s="4">
        <v>138</v>
      </c>
      <c r="AW1321" s="4">
        <v>141</v>
      </c>
      <c r="AX1321" s="4">
        <v>144</v>
      </c>
      <c r="AY1321" s="5">
        <v>147</v>
      </c>
      <c r="AZ1321" s="4">
        <v>150</v>
      </c>
      <c r="BA1321" s="4">
        <v>153</v>
      </c>
      <c r="BB1321" s="4">
        <v>156</v>
      </c>
      <c r="BC1321" s="4">
        <v>159</v>
      </c>
      <c r="BD1321" s="4">
        <v>162</v>
      </c>
      <c r="BE1321" s="4">
        <v>165</v>
      </c>
      <c r="BF1321" s="4">
        <v>168</v>
      </c>
      <c r="BG1321" s="4">
        <v>171</v>
      </c>
      <c r="BH1321" s="4">
        <v>174</v>
      </c>
      <c r="BI1321" s="6">
        <v>177</v>
      </c>
      <c r="BJ1321" t="s">
        <v>2</v>
      </c>
    </row>
    <row r="1322" spans="1:62">
      <c r="A1322" s="4" t="s">
        <v>58</v>
      </c>
      <c r="B1322" s="4">
        <v>8</v>
      </c>
      <c r="C1322" s="4">
        <v>7.7</v>
      </c>
      <c r="D1322" s="4">
        <v>7.5</v>
      </c>
      <c r="E1322" s="4">
        <v>7.2</v>
      </c>
      <c r="F1322" s="4">
        <v>7</v>
      </c>
      <c r="G1322" s="4">
        <v>6.7</v>
      </c>
      <c r="H1322" s="4">
        <v>6.5</v>
      </c>
      <c r="I1322" s="4">
        <v>6.2</v>
      </c>
      <c r="J1322" s="4">
        <v>6</v>
      </c>
      <c r="K1322" s="5">
        <v>5.7</v>
      </c>
      <c r="L1322" s="4">
        <v>5.5</v>
      </c>
      <c r="M1322" s="4">
        <v>5.2</v>
      </c>
      <c r="N1322" s="4">
        <v>5</v>
      </c>
      <c r="O1322" s="4">
        <v>4.7</v>
      </c>
      <c r="P1322" s="4">
        <v>4.5</v>
      </c>
      <c r="Q1322" s="4">
        <v>4.2</v>
      </c>
      <c r="R1322" s="4">
        <v>4</v>
      </c>
      <c r="S1322" s="4">
        <v>3.7</v>
      </c>
      <c r="T1322" s="4">
        <v>3.5</v>
      </c>
      <c r="U1322" s="6">
        <v>3.2</v>
      </c>
      <c r="V1322" s="4">
        <v>3</v>
      </c>
      <c r="W1322" s="4">
        <v>2.7</v>
      </c>
      <c r="X1322" s="4">
        <v>2.5</v>
      </c>
      <c r="Y1322" s="4">
        <v>2.2000000000000002</v>
      </c>
      <c r="Z1322" s="4">
        <v>2</v>
      </c>
      <c r="AA1322" s="4">
        <v>1.7</v>
      </c>
      <c r="AB1322" s="4">
        <v>1.5</v>
      </c>
      <c r="AC1322" s="4">
        <v>1.2</v>
      </c>
      <c r="AD1322" s="4">
        <v>1</v>
      </c>
      <c r="AE1322" s="5">
        <v>1</v>
      </c>
      <c r="AF1322" s="4">
        <v>1</v>
      </c>
      <c r="AG1322" s="4">
        <v>1</v>
      </c>
      <c r="AH1322" s="4">
        <v>1</v>
      </c>
      <c r="AI1322" s="4">
        <v>1</v>
      </c>
      <c r="AJ1322" s="4">
        <v>1</v>
      </c>
      <c r="AK1322" s="4">
        <v>1</v>
      </c>
      <c r="AL1322" s="4">
        <v>1</v>
      </c>
      <c r="AM1322" s="4">
        <v>1</v>
      </c>
      <c r="AN1322" s="4">
        <v>1</v>
      </c>
      <c r="AO1322" s="6">
        <v>1</v>
      </c>
      <c r="AP1322" s="4">
        <v>1</v>
      </c>
      <c r="AQ1322" s="4">
        <v>1</v>
      </c>
      <c r="AR1322" s="4">
        <v>1</v>
      </c>
      <c r="AS1322" s="4">
        <v>1</v>
      </c>
      <c r="AT1322" s="4">
        <v>1</v>
      </c>
      <c r="AU1322" s="4">
        <v>1</v>
      </c>
      <c r="AV1322" s="4">
        <v>1</v>
      </c>
      <c r="AW1322" s="4">
        <v>1</v>
      </c>
      <c r="AX1322" s="4">
        <v>1</v>
      </c>
      <c r="AY1322" s="5">
        <v>1</v>
      </c>
      <c r="AZ1322" s="4">
        <v>1</v>
      </c>
      <c r="BA1322" s="4">
        <v>1</v>
      </c>
      <c r="BB1322" s="4">
        <v>1</v>
      </c>
      <c r="BC1322" s="4">
        <v>1</v>
      </c>
      <c r="BD1322" s="4">
        <v>1</v>
      </c>
      <c r="BE1322" s="4">
        <v>1</v>
      </c>
      <c r="BF1322" s="4">
        <v>1</v>
      </c>
      <c r="BG1322" s="4">
        <v>1</v>
      </c>
      <c r="BH1322" s="4">
        <v>1</v>
      </c>
      <c r="BI1322" s="6">
        <v>1</v>
      </c>
      <c r="BJ1322" t="s">
        <v>2</v>
      </c>
    </row>
    <row r="1323" spans="1:62">
      <c r="A1323" s="4" t="s">
        <v>6</v>
      </c>
      <c r="K1323" s="5"/>
      <c r="U1323" s="6"/>
      <c r="AE1323" s="5"/>
      <c r="AO1323" s="6"/>
      <c r="AY1323" s="5"/>
      <c r="BI1323" s="6"/>
    </row>
    <row r="1324" spans="1:62">
      <c r="A1324" s="4" t="s">
        <v>521</v>
      </c>
      <c r="K1324" s="5"/>
      <c r="U1324" s="6"/>
      <c r="AE1324" s="5"/>
      <c r="AO1324" s="6"/>
      <c r="AY1324" s="5"/>
      <c r="BI1324" s="6"/>
    </row>
    <row r="1325" spans="1:62">
      <c r="A1325" s="4" t="s">
        <v>61</v>
      </c>
      <c r="B1325" s="4">
        <v>2</v>
      </c>
      <c r="C1325" s="4">
        <v>2</v>
      </c>
      <c r="D1325" s="4">
        <v>2</v>
      </c>
      <c r="E1325" s="4">
        <v>2.6</v>
      </c>
      <c r="F1325" s="4">
        <v>2.6</v>
      </c>
      <c r="G1325" s="4">
        <v>2.6</v>
      </c>
      <c r="H1325" s="4">
        <v>2.6</v>
      </c>
      <c r="I1325" s="4">
        <v>3.3</v>
      </c>
      <c r="J1325" s="4">
        <v>3.3</v>
      </c>
      <c r="K1325" s="5">
        <v>3.3</v>
      </c>
      <c r="L1325" s="4">
        <v>3.3</v>
      </c>
      <c r="M1325" s="4">
        <v>4</v>
      </c>
      <c r="N1325" s="4">
        <v>4</v>
      </c>
      <c r="O1325" s="4">
        <v>4</v>
      </c>
      <c r="P1325" s="4">
        <v>4</v>
      </c>
      <c r="Q1325" s="4">
        <v>4.5999999999999996</v>
      </c>
      <c r="R1325" s="4">
        <v>4.5999999999999996</v>
      </c>
      <c r="S1325" s="4">
        <v>4.5999999999999996</v>
      </c>
      <c r="T1325" s="4">
        <v>4.5999999999999996</v>
      </c>
      <c r="U1325" s="6">
        <v>5.3</v>
      </c>
      <c r="V1325" s="4" t="s">
        <v>2</v>
      </c>
      <c r="AE1325" s="5"/>
      <c r="AO1325" s="6"/>
      <c r="AY1325" s="5"/>
      <c r="BI1325" s="6"/>
    </row>
    <row r="1326" spans="1:62">
      <c r="A1326" s="4" t="s">
        <v>478</v>
      </c>
      <c r="B1326" s="4">
        <v>20</v>
      </c>
      <c r="C1326" s="4">
        <v>30</v>
      </c>
      <c r="D1326" s="4">
        <v>40</v>
      </c>
      <c r="E1326" s="4">
        <v>50</v>
      </c>
      <c r="F1326" s="4">
        <v>60</v>
      </c>
      <c r="G1326" s="4">
        <v>70</v>
      </c>
      <c r="H1326" s="4">
        <v>80</v>
      </c>
      <c r="I1326" s="4">
        <v>90</v>
      </c>
      <c r="J1326" s="4">
        <v>100</v>
      </c>
      <c r="K1326" s="5">
        <v>110</v>
      </c>
      <c r="L1326" s="4">
        <v>120</v>
      </c>
      <c r="M1326" s="4">
        <v>130</v>
      </c>
      <c r="N1326" s="4">
        <v>140</v>
      </c>
      <c r="O1326" s="4">
        <v>150</v>
      </c>
      <c r="P1326" s="4">
        <v>160</v>
      </c>
      <c r="Q1326" s="4">
        <v>170</v>
      </c>
      <c r="R1326" s="4">
        <v>180</v>
      </c>
      <c r="S1326" s="4">
        <v>190</v>
      </c>
      <c r="T1326" s="4">
        <v>200</v>
      </c>
      <c r="U1326" s="6">
        <v>210</v>
      </c>
      <c r="V1326" s="4">
        <v>220</v>
      </c>
      <c r="W1326" s="4">
        <v>230</v>
      </c>
      <c r="X1326" s="4">
        <v>240</v>
      </c>
      <c r="Y1326" s="4">
        <v>250</v>
      </c>
      <c r="Z1326" s="4">
        <v>260</v>
      </c>
      <c r="AA1326" s="4">
        <v>270</v>
      </c>
      <c r="AB1326" s="4">
        <v>280</v>
      </c>
      <c r="AC1326" s="4">
        <v>290</v>
      </c>
      <c r="AD1326" s="4">
        <v>300</v>
      </c>
      <c r="AE1326" s="5">
        <v>310</v>
      </c>
      <c r="AF1326" s="4">
        <v>320</v>
      </c>
      <c r="AG1326" s="4">
        <v>330</v>
      </c>
      <c r="AH1326" s="4">
        <v>340</v>
      </c>
      <c r="AI1326" s="4">
        <v>350</v>
      </c>
      <c r="AJ1326" s="4">
        <v>360</v>
      </c>
      <c r="AK1326" s="4">
        <v>370</v>
      </c>
      <c r="AL1326" s="4">
        <v>380</v>
      </c>
      <c r="AM1326" s="4">
        <v>390</v>
      </c>
      <c r="AN1326" s="4">
        <v>400</v>
      </c>
      <c r="AO1326" s="6">
        <v>410</v>
      </c>
      <c r="AP1326" s="4">
        <v>420</v>
      </c>
      <c r="AQ1326" s="4">
        <v>430</v>
      </c>
      <c r="AR1326" s="4">
        <v>440</v>
      </c>
      <c r="AS1326" s="4">
        <v>450</v>
      </c>
      <c r="AT1326" s="4">
        <v>460</v>
      </c>
      <c r="AU1326" s="4">
        <v>470</v>
      </c>
      <c r="AV1326" s="4">
        <v>480</v>
      </c>
      <c r="AW1326" s="4">
        <v>490</v>
      </c>
      <c r="AX1326" s="4">
        <v>500</v>
      </c>
      <c r="AY1326" s="5">
        <v>510</v>
      </c>
      <c r="AZ1326" s="4">
        <v>520</v>
      </c>
      <c r="BA1326" s="4">
        <v>530</v>
      </c>
      <c r="BB1326" s="4">
        <v>540</v>
      </c>
      <c r="BC1326" s="4">
        <v>550</v>
      </c>
      <c r="BD1326" s="4">
        <v>560</v>
      </c>
      <c r="BE1326" s="4">
        <v>570</v>
      </c>
      <c r="BF1326" s="4">
        <v>580</v>
      </c>
      <c r="BG1326" s="4">
        <v>590</v>
      </c>
      <c r="BH1326" s="4">
        <v>600</v>
      </c>
      <c r="BI1326" s="6">
        <v>610</v>
      </c>
      <c r="BJ1326" t="s">
        <v>2</v>
      </c>
    </row>
    <row r="1327" spans="1:62">
      <c r="A1327" s="4" t="s">
        <v>64</v>
      </c>
      <c r="B1327" s="4">
        <v>2</v>
      </c>
      <c r="C1327" s="4">
        <f>B1327+5</f>
        <v>7</v>
      </c>
      <c r="D1327" s="4">
        <f t="shared" ref="D1327:I1327" si="5359">C1327+5</f>
        <v>12</v>
      </c>
      <c r="E1327" s="4">
        <f t="shared" si="5359"/>
        <v>17</v>
      </c>
      <c r="F1327" s="4">
        <f t="shared" si="5359"/>
        <v>22</v>
      </c>
      <c r="G1327" s="4">
        <f t="shared" si="5359"/>
        <v>27</v>
      </c>
      <c r="H1327" s="4">
        <f t="shared" si="5359"/>
        <v>32</v>
      </c>
      <c r="I1327" s="4">
        <f t="shared" si="5359"/>
        <v>37</v>
      </c>
      <c r="J1327" s="4">
        <f>I1327+7</f>
        <v>44</v>
      </c>
      <c r="K1327">
        <f t="shared" ref="K1327:Q1327" si="5360">J1327+7</f>
        <v>51</v>
      </c>
      <c r="L1327" s="4">
        <f t="shared" si="5360"/>
        <v>58</v>
      </c>
      <c r="M1327" s="4">
        <f t="shared" si="5360"/>
        <v>65</v>
      </c>
      <c r="N1327" s="4">
        <f t="shared" si="5360"/>
        <v>72</v>
      </c>
      <c r="O1327" s="4">
        <f t="shared" si="5360"/>
        <v>79</v>
      </c>
      <c r="P1327" s="4">
        <f t="shared" si="5360"/>
        <v>86</v>
      </c>
      <c r="Q1327" s="4">
        <f t="shared" si="5360"/>
        <v>93</v>
      </c>
      <c r="R1327" s="4">
        <f>Q1327+13</f>
        <v>106</v>
      </c>
      <c r="S1327" s="4">
        <f t="shared" ref="S1327:W1327" si="5361">R1327+13</f>
        <v>119</v>
      </c>
      <c r="T1327" s="4">
        <f t="shared" si="5361"/>
        <v>132</v>
      </c>
      <c r="U1327">
        <f t="shared" si="5361"/>
        <v>145</v>
      </c>
      <c r="V1327" s="4">
        <f t="shared" si="5361"/>
        <v>158</v>
      </c>
      <c r="W1327" s="4">
        <f t="shared" si="5361"/>
        <v>171</v>
      </c>
      <c r="X1327" s="4">
        <f>W1327+19</f>
        <v>190</v>
      </c>
      <c r="Y1327" s="4">
        <f t="shared" ref="Y1327:AC1327" si="5362">X1327+19</f>
        <v>209</v>
      </c>
      <c r="Z1327" s="4">
        <f t="shared" si="5362"/>
        <v>228</v>
      </c>
      <c r="AA1327" s="4">
        <f t="shared" si="5362"/>
        <v>247</v>
      </c>
      <c r="AB1327" s="4">
        <f t="shared" si="5362"/>
        <v>266</v>
      </c>
      <c r="AC1327" s="4">
        <f t="shared" si="5362"/>
        <v>285</v>
      </c>
      <c r="AD1327" s="4">
        <f>AC1327+25</f>
        <v>310</v>
      </c>
      <c r="AE1327">
        <f t="shared" ref="AE1327:BI1327" si="5363">AD1327+25</f>
        <v>335</v>
      </c>
      <c r="AF1327" s="4">
        <f t="shared" si="5363"/>
        <v>360</v>
      </c>
      <c r="AG1327" s="4">
        <f t="shared" si="5363"/>
        <v>385</v>
      </c>
      <c r="AH1327" s="4">
        <f t="shared" si="5363"/>
        <v>410</v>
      </c>
      <c r="AI1327" s="4">
        <f t="shared" si="5363"/>
        <v>435</v>
      </c>
      <c r="AJ1327" s="4">
        <f t="shared" si="5363"/>
        <v>460</v>
      </c>
      <c r="AK1327" s="4">
        <f t="shared" si="5363"/>
        <v>485</v>
      </c>
      <c r="AL1327" s="4">
        <f t="shared" si="5363"/>
        <v>510</v>
      </c>
      <c r="AM1327" s="4">
        <f t="shared" si="5363"/>
        <v>535</v>
      </c>
      <c r="AN1327" s="4">
        <f t="shared" si="5363"/>
        <v>560</v>
      </c>
      <c r="AO1327">
        <f t="shared" si="5363"/>
        <v>585</v>
      </c>
      <c r="AP1327" s="4">
        <f t="shared" si="5363"/>
        <v>610</v>
      </c>
      <c r="AQ1327" s="4">
        <f t="shared" si="5363"/>
        <v>635</v>
      </c>
      <c r="AR1327" s="4">
        <f t="shared" si="5363"/>
        <v>660</v>
      </c>
      <c r="AS1327" s="4">
        <f t="shared" si="5363"/>
        <v>685</v>
      </c>
      <c r="AT1327" s="4">
        <f t="shared" si="5363"/>
        <v>710</v>
      </c>
      <c r="AU1327" s="4">
        <f t="shared" si="5363"/>
        <v>735</v>
      </c>
      <c r="AV1327" s="4">
        <f t="shared" si="5363"/>
        <v>760</v>
      </c>
      <c r="AW1327" s="4">
        <f t="shared" si="5363"/>
        <v>785</v>
      </c>
      <c r="AX1327" s="4">
        <f t="shared" si="5363"/>
        <v>810</v>
      </c>
      <c r="AY1327">
        <f t="shared" si="5363"/>
        <v>835</v>
      </c>
      <c r="AZ1327" s="4">
        <f t="shared" si="5363"/>
        <v>860</v>
      </c>
      <c r="BA1327" s="4">
        <f t="shared" si="5363"/>
        <v>885</v>
      </c>
      <c r="BB1327" s="4">
        <f t="shared" si="5363"/>
        <v>910</v>
      </c>
      <c r="BC1327" s="4">
        <f t="shared" si="5363"/>
        <v>935</v>
      </c>
      <c r="BD1327" s="4">
        <f t="shared" si="5363"/>
        <v>960</v>
      </c>
      <c r="BE1327" s="4">
        <f t="shared" si="5363"/>
        <v>985</v>
      </c>
      <c r="BF1327" s="4">
        <f t="shared" si="5363"/>
        <v>1010</v>
      </c>
      <c r="BG1327" s="4">
        <f t="shared" si="5363"/>
        <v>1035</v>
      </c>
      <c r="BH1327" s="4">
        <f t="shared" si="5363"/>
        <v>1060</v>
      </c>
      <c r="BI1327">
        <f t="shared" si="5363"/>
        <v>1085</v>
      </c>
      <c r="BJ1327" t="s">
        <v>2</v>
      </c>
    </row>
    <row r="1328" spans="1:62">
      <c r="A1328" s="4" t="s">
        <v>65</v>
      </c>
      <c r="B1328" s="4">
        <v>6</v>
      </c>
      <c r="C1328" s="4">
        <f>B1328+5</f>
        <v>11</v>
      </c>
      <c r="D1328" s="4">
        <f t="shared" ref="D1328:I1328" si="5364">C1328+5</f>
        <v>16</v>
      </c>
      <c r="E1328" s="4">
        <f t="shared" si="5364"/>
        <v>21</v>
      </c>
      <c r="F1328" s="4">
        <f t="shared" si="5364"/>
        <v>26</v>
      </c>
      <c r="G1328" s="4">
        <f t="shared" si="5364"/>
        <v>31</v>
      </c>
      <c r="H1328" s="4">
        <f t="shared" si="5364"/>
        <v>36</v>
      </c>
      <c r="I1328" s="4">
        <f t="shared" si="5364"/>
        <v>41</v>
      </c>
      <c r="J1328" s="4">
        <f>I1328+8</f>
        <v>49</v>
      </c>
      <c r="K1328">
        <f t="shared" ref="K1328:Q1328" si="5365">J1328+8</f>
        <v>57</v>
      </c>
      <c r="L1328" s="4">
        <f t="shared" si="5365"/>
        <v>65</v>
      </c>
      <c r="M1328" s="4">
        <f t="shared" si="5365"/>
        <v>73</v>
      </c>
      <c r="N1328" s="4">
        <f t="shared" si="5365"/>
        <v>81</v>
      </c>
      <c r="O1328" s="4">
        <f t="shared" si="5365"/>
        <v>89</v>
      </c>
      <c r="P1328" s="4">
        <f t="shared" si="5365"/>
        <v>97</v>
      </c>
      <c r="Q1328" s="4">
        <f t="shared" si="5365"/>
        <v>105</v>
      </c>
      <c r="R1328" s="4">
        <f>Q1328+14</f>
        <v>119</v>
      </c>
      <c r="S1328" s="4">
        <f t="shared" ref="S1328:W1328" si="5366">R1328+14</f>
        <v>133</v>
      </c>
      <c r="T1328" s="4">
        <f t="shared" si="5366"/>
        <v>147</v>
      </c>
      <c r="U1328">
        <f t="shared" si="5366"/>
        <v>161</v>
      </c>
      <c r="V1328" s="4">
        <f t="shared" si="5366"/>
        <v>175</v>
      </c>
      <c r="W1328" s="4">
        <f t="shared" si="5366"/>
        <v>189</v>
      </c>
      <c r="X1328" s="4">
        <f>W1328+20</f>
        <v>209</v>
      </c>
      <c r="Y1328" s="4">
        <f t="shared" ref="Y1328:AC1328" si="5367">X1328+20</f>
        <v>229</v>
      </c>
      <c r="Z1328" s="4">
        <f t="shared" si="5367"/>
        <v>249</v>
      </c>
      <c r="AA1328" s="4">
        <f t="shared" si="5367"/>
        <v>269</v>
      </c>
      <c r="AB1328" s="4">
        <f t="shared" si="5367"/>
        <v>289</v>
      </c>
      <c r="AC1328" s="4">
        <f t="shared" si="5367"/>
        <v>309</v>
      </c>
      <c r="AD1328" s="4">
        <f>AC1328+26</f>
        <v>335</v>
      </c>
      <c r="AE1328">
        <f t="shared" ref="AE1328:BI1328" si="5368">AD1328+26</f>
        <v>361</v>
      </c>
      <c r="AF1328" s="4">
        <f t="shared" si="5368"/>
        <v>387</v>
      </c>
      <c r="AG1328" s="4">
        <f t="shared" si="5368"/>
        <v>413</v>
      </c>
      <c r="AH1328" s="4">
        <f t="shared" si="5368"/>
        <v>439</v>
      </c>
      <c r="AI1328" s="4">
        <f t="shared" si="5368"/>
        <v>465</v>
      </c>
      <c r="AJ1328" s="4">
        <f t="shared" si="5368"/>
        <v>491</v>
      </c>
      <c r="AK1328" s="4">
        <f t="shared" si="5368"/>
        <v>517</v>
      </c>
      <c r="AL1328" s="4">
        <f t="shared" si="5368"/>
        <v>543</v>
      </c>
      <c r="AM1328" s="4">
        <f t="shared" si="5368"/>
        <v>569</v>
      </c>
      <c r="AN1328" s="4">
        <f t="shared" si="5368"/>
        <v>595</v>
      </c>
      <c r="AO1328">
        <f t="shared" si="5368"/>
        <v>621</v>
      </c>
      <c r="AP1328" s="4">
        <f t="shared" si="5368"/>
        <v>647</v>
      </c>
      <c r="AQ1328" s="4">
        <f t="shared" si="5368"/>
        <v>673</v>
      </c>
      <c r="AR1328" s="4">
        <f t="shared" si="5368"/>
        <v>699</v>
      </c>
      <c r="AS1328" s="4">
        <f t="shared" si="5368"/>
        <v>725</v>
      </c>
      <c r="AT1328" s="4">
        <f t="shared" si="5368"/>
        <v>751</v>
      </c>
      <c r="AU1328" s="4">
        <f t="shared" si="5368"/>
        <v>777</v>
      </c>
      <c r="AV1328" s="4">
        <f t="shared" si="5368"/>
        <v>803</v>
      </c>
      <c r="AW1328" s="4">
        <f t="shared" si="5368"/>
        <v>829</v>
      </c>
      <c r="AX1328" s="4">
        <f t="shared" si="5368"/>
        <v>855</v>
      </c>
      <c r="AY1328">
        <f t="shared" si="5368"/>
        <v>881</v>
      </c>
      <c r="AZ1328" s="4">
        <f t="shared" si="5368"/>
        <v>907</v>
      </c>
      <c r="BA1328" s="4">
        <f t="shared" si="5368"/>
        <v>933</v>
      </c>
      <c r="BB1328" s="4">
        <f t="shared" si="5368"/>
        <v>959</v>
      </c>
      <c r="BC1328" s="4">
        <f t="shared" si="5368"/>
        <v>985</v>
      </c>
      <c r="BD1328" s="4">
        <f t="shared" si="5368"/>
        <v>1011</v>
      </c>
      <c r="BE1328" s="4">
        <f t="shared" si="5368"/>
        <v>1037</v>
      </c>
      <c r="BF1328" s="4">
        <f t="shared" si="5368"/>
        <v>1063</v>
      </c>
      <c r="BG1328" s="4">
        <f t="shared" si="5368"/>
        <v>1089</v>
      </c>
      <c r="BH1328" s="4">
        <f t="shared" si="5368"/>
        <v>1115</v>
      </c>
      <c r="BI1328">
        <f t="shared" si="5368"/>
        <v>1141</v>
      </c>
      <c r="BJ1328" t="s">
        <v>2</v>
      </c>
    </row>
    <row r="1329" spans="1:62">
      <c r="A1329" s="4" t="s">
        <v>58</v>
      </c>
      <c r="B1329" s="4">
        <v>4</v>
      </c>
      <c r="C1329" s="4">
        <v>4.2</v>
      </c>
      <c r="D1329" s="4">
        <v>4.5</v>
      </c>
      <c r="E1329" s="4">
        <v>4.7</v>
      </c>
      <c r="F1329" s="4">
        <v>5</v>
      </c>
      <c r="G1329" s="4">
        <v>5.2</v>
      </c>
      <c r="H1329" s="4">
        <v>5.5</v>
      </c>
      <c r="I1329" s="4">
        <v>5.7</v>
      </c>
      <c r="J1329" s="4">
        <v>6</v>
      </c>
      <c r="K1329" s="5">
        <v>6.2</v>
      </c>
      <c r="L1329" s="4">
        <v>6.5</v>
      </c>
      <c r="M1329" s="4">
        <v>6.7</v>
      </c>
      <c r="N1329" s="4">
        <v>7</v>
      </c>
      <c r="O1329" s="4">
        <v>7.2</v>
      </c>
      <c r="P1329" s="4">
        <v>7.5</v>
      </c>
      <c r="Q1329" s="4">
        <v>7.7</v>
      </c>
      <c r="R1329" s="4">
        <v>8</v>
      </c>
      <c r="S1329" s="4">
        <v>8.1999999999999993</v>
      </c>
      <c r="T1329" s="4">
        <v>8.5</v>
      </c>
      <c r="U1329" s="6">
        <v>8.6999999999999993</v>
      </c>
      <c r="V1329" s="4">
        <v>9</v>
      </c>
      <c r="W1329" s="4">
        <v>9.1999999999999993</v>
      </c>
      <c r="X1329" s="4">
        <v>9.5</v>
      </c>
      <c r="Y1329" s="4">
        <v>9.6999999999999993</v>
      </c>
      <c r="Z1329" s="4">
        <v>10</v>
      </c>
      <c r="AA1329" s="4">
        <v>10.199999999999999</v>
      </c>
      <c r="AB1329" s="4">
        <v>10.5</v>
      </c>
      <c r="AC1329" s="4">
        <v>10.7</v>
      </c>
      <c r="AD1329" s="4">
        <v>11</v>
      </c>
      <c r="AE1329" s="5">
        <v>11.2</v>
      </c>
      <c r="AF1329" s="4">
        <v>11.5</v>
      </c>
      <c r="AG1329" s="4">
        <v>11.7</v>
      </c>
      <c r="AH1329" s="4">
        <v>12</v>
      </c>
      <c r="AI1329" s="4">
        <v>12.2</v>
      </c>
      <c r="AJ1329" s="4">
        <v>12.5</v>
      </c>
      <c r="AK1329" s="4">
        <v>12.7</v>
      </c>
      <c r="AL1329" s="4">
        <v>13</v>
      </c>
      <c r="AM1329" s="4">
        <v>13.2</v>
      </c>
      <c r="AN1329" s="4">
        <v>13.5</v>
      </c>
      <c r="AO1329" s="6">
        <v>13.7</v>
      </c>
      <c r="AP1329" s="4">
        <v>14</v>
      </c>
      <c r="AQ1329" s="4">
        <v>14.2</v>
      </c>
      <c r="AR1329" s="4">
        <v>14.5</v>
      </c>
      <c r="AS1329" s="4">
        <v>14.7</v>
      </c>
      <c r="AT1329" s="4">
        <v>15</v>
      </c>
      <c r="AU1329" s="4">
        <v>15.2</v>
      </c>
      <c r="AV1329" s="4">
        <v>15.5</v>
      </c>
      <c r="AW1329" s="4">
        <v>15.7</v>
      </c>
      <c r="AX1329" s="4">
        <v>16</v>
      </c>
      <c r="AY1329" s="5">
        <v>16.2</v>
      </c>
      <c r="AZ1329" s="4">
        <v>16.5</v>
      </c>
      <c r="BA1329" s="4">
        <v>16.7</v>
      </c>
      <c r="BB1329" s="4">
        <v>17</v>
      </c>
      <c r="BC1329" s="4">
        <v>17.2</v>
      </c>
      <c r="BD1329" s="4">
        <v>17.5</v>
      </c>
      <c r="BE1329" s="4">
        <v>17.7</v>
      </c>
      <c r="BF1329" s="4">
        <v>18</v>
      </c>
      <c r="BG1329" s="4">
        <v>18.2</v>
      </c>
      <c r="BH1329" s="4">
        <v>18.5</v>
      </c>
      <c r="BI1329" s="6">
        <v>18.7</v>
      </c>
      <c r="BJ1329" t="s">
        <v>2</v>
      </c>
    </row>
    <row r="1330" spans="1:62">
      <c r="A1330" s="4" t="s">
        <v>6</v>
      </c>
      <c r="K1330" s="5"/>
      <c r="U1330" s="6"/>
      <c r="AE1330" s="5"/>
      <c r="AO1330" s="6"/>
      <c r="AY1330" s="5"/>
      <c r="BI1330" s="6"/>
    </row>
    <row r="1331" spans="1:62">
      <c r="A1331" s="4" t="s">
        <v>522</v>
      </c>
      <c r="K1331" s="5"/>
      <c r="U1331" s="6"/>
      <c r="AE1331" s="5"/>
      <c r="AO1331" s="6"/>
      <c r="AY1331" s="5"/>
      <c r="BI1331" s="6"/>
    </row>
    <row r="1332" spans="1:62">
      <c r="A1332" s="4" t="s">
        <v>478</v>
      </c>
      <c r="B1332" s="4">
        <v>140</v>
      </c>
      <c r="C1332" s="4">
        <v>150</v>
      </c>
      <c r="D1332" s="4">
        <v>160</v>
      </c>
      <c r="E1332" s="4">
        <v>170</v>
      </c>
      <c r="F1332" s="4">
        <v>180</v>
      </c>
      <c r="G1332" s="4">
        <v>190</v>
      </c>
      <c r="H1332" s="4">
        <v>200</v>
      </c>
      <c r="I1332" s="4">
        <v>210</v>
      </c>
      <c r="J1332" s="4">
        <v>220</v>
      </c>
      <c r="K1332" s="5">
        <v>230</v>
      </c>
      <c r="L1332" s="4">
        <v>240</v>
      </c>
      <c r="M1332" s="4">
        <v>250</v>
      </c>
      <c r="N1332" s="4">
        <v>260</v>
      </c>
      <c r="O1332" s="4">
        <v>270</v>
      </c>
      <c r="P1332" s="4">
        <v>280</v>
      </c>
      <c r="Q1332" s="4">
        <v>290</v>
      </c>
      <c r="R1332" s="4">
        <v>300</v>
      </c>
      <c r="S1332" s="4">
        <v>310</v>
      </c>
      <c r="T1332" s="4">
        <v>320</v>
      </c>
      <c r="U1332" s="6">
        <v>330</v>
      </c>
      <c r="V1332" s="4">
        <v>340</v>
      </c>
      <c r="W1332" s="4">
        <v>350</v>
      </c>
      <c r="X1332" s="4">
        <v>360</v>
      </c>
      <c r="Y1332" s="4">
        <v>370</v>
      </c>
      <c r="Z1332" s="4">
        <v>380</v>
      </c>
      <c r="AA1332" s="4">
        <v>390</v>
      </c>
      <c r="AB1332" s="4">
        <v>400</v>
      </c>
      <c r="AC1332" s="4">
        <v>410</v>
      </c>
      <c r="AD1332" s="4">
        <v>420</v>
      </c>
      <c r="AE1332" s="5">
        <v>430</v>
      </c>
      <c r="AF1332" s="4">
        <v>440</v>
      </c>
      <c r="AG1332" s="4">
        <v>450</v>
      </c>
      <c r="AH1332" s="4">
        <v>460</v>
      </c>
      <c r="AI1332" s="4">
        <v>470</v>
      </c>
      <c r="AJ1332" s="4">
        <v>480</v>
      </c>
      <c r="AK1332" s="4">
        <v>490</v>
      </c>
      <c r="AL1332" s="4">
        <v>500</v>
      </c>
      <c r="AM1332" s="4">
        <v>510</v>
      </c>
      <c r="AN1332" s="4">
        <v>520</v>
      </c>
      <c r="AO1332" s="6">
        <v>530</v>
      </c>
      <c r="AP1332" s="4">
        <v>540</v>
      </c>
      <c r="AQ1332" s="4">
        <v>550</v>
      </c>
      <c r="AR1332" s="4">
        <v>560</v>
      </c>
      <c r="AS1332" s="4">
        <v>570</v>
      </c>
      <c r="AT1332" s="4">
        <v>580</v>
      </c>
      <c r="AU1332" s="4">
        <v>590</v>
      </c>
      <c r="AV1332" s="4">
        <v>600</v>
      </c>
      <c r="AW1332" s="4">
        <v>610</v>
      </c>
      <c r="AX1332" s="4">
        <v>620</v>
      </c>
      <c r="AY1332" s="5">
        <v>630</v>
      </c>
      <c r="AZ1332" s="4">
        <v>640</v>
      </c>
      <c r="BA1332" s="4">
        <v>650</v>
      </c>
      <c r="BB1332" s="4">
        <v>660</v>
      </c>
      <c r="BC1332" s="4">
        <v>670</v>
      </c>
      <c r="BD1332" s="4">
        <v>680</v>
      </c>
      <c r="BE1332" s="4">
        <v>690</v>
      </c>
      <c r="BF1332" s="4">
        <v>700</v>
      </c>
      <c r="BG1332" s="4">
        <v>710</v>
      </c>
      <c r="BH1332" s="4">
        <v>720</v>
      </c>
      <c r="BI1332" s="6">
        <v>730</v>
      </c>
      <c r="BJ1332" t="s">
        <v>2</v>
      </c>
    </row>
    <row r="1333" spans="1:62">
      <c r="A1333" s="4" t="s">
        <v>523</v>
      </c>
      <c r="B1333" s="4">
        <v>3</v>
      </c>
      <c r="C1333" s="4">
        <v>4</v>
      </c>
      <c r="D1333" s="4">
        <v>5</v>
      </c>
      <c r="E1333" s="4">
        <v>5</v>
      </c>
      <c r="F1333" s="4">
        <v>5</v>
      </c>
      <c r="G1333" s="4">
        <v>5</v>
      </c>
      <c r="H1333" s="4">
        <v>5</v>
      </c>
      <c r="I1333" s="4">
        <v>5</v>
      </c>
      <c r="J1333" s="4">
        <v>5</v>
      </c>
      <c r="K1333" s="5">
        <v>5</v>
      </c>
      <c r="L1333" s="4">
        <v>5</v>
      </c>
      <c r="M1333" s="4">
        <v>5</v>
      </c>
      <c r="N1333" s="4">
        <v>5</v>
      </c>
      <c r="O1333" s="4">
        <v>5</v>
      </c>
      <c r="P1333" s="4">
        <v>5</v>
      </c>
      <c r="Q1333" s="4">
        <v>5</v>
      </c>
      <c r="R1333" s="4">
        <v>5</v>
      </c>
      <c r="S1333" s="4">
        <v>5</v>
      </c>
      <c r="T1333" s="4">
        <v>5</v>
      </c>
      <c r="U1333" s="6">
        <v>5</v>
      </c>
      <c r="V1333" s="4">
        <v>5</v>
      </c>
      <c r="W1333" s="4">
        <v>5</v>
      </c>
      <c r="X1333" s="4">
        <v>5</v>
      </c>
      <c r="Y1333" s="4">
        <v>5</v>
      </c>
      <c r="Z1333" s="4">
        <v>5</v>
      </c>
      <c r="AA1333" s="4">
        <v>5</v>
      </c>
      <c r="AB1333" s="4">
        <v>5</v>
      </c>
      <c r="AC1333" s="4">
        <v>5</v>
      </c>
      <c r="AD1333" s="4">
        <v>5</v>
      </c>
      <c r="AE1333" s="5">
        <v>5</v>
      </c>
      <c r="AF1333" s="4">
        <v>5</v>
      </c>
      <c r="AG1333" s="4">
        <v>5</v>
      </c>
      <c r="AH1333" s="4">
        <v>5</v>
      </c>
      <c r="AI1333" s="4">
        <v>5</v>
      </c>
      <c r="AJ1333" s="4">
        <v>5</v>
      </c>
      <c r="AK1333" s="4">
        <v>5</v>
      </c>
      <c r="AL1333" s="4">
        <v>5</v>
      </c>
      <c r="AM1333" s="4">
        <v>5</v>
      </c>
      <c r="AN1333" s="4">
        <v>5</v>
      </c>
      <c r="AO1333" s="6">
        <v>5</v>
      </c>
      <c r="AP1333" s="4">
        <v>5</v>
      </c>
      <c r="AQ1333" s="4">
        <v>5</v>
      </c>
      <c r="AR1333" s="4">
        <v>5</v>
      </c>
      <c r="AS1333" s="4">
        <v>5</v>
      </c>
      <c r="AT1333" s="4">
        <v>5</v>
      </c>
      <c r="AU1333" s="4">
        <v>5</v>
      </c>
      <c r="AV1333" s="4">
        <v>5</v>
      </c>
      <c r="AW1333" s="4">
        <v>5</v>
      </c>
      <c r="AX1333" s="4">
        <v>5</v>
      </c>
      <c r="AY1333" s="5">
        <v>5</v>
      </c>
      <c r="AZ1333" s="4">
        <v>5</v>
      </c>
      <c r="BA1333" s="4">
        <v>5</v>
      </c>
      <c r="BB1333" s="4">
        <v>5</v>
      </c>
      <c r="BC1333" s="4">
        <v>5</v>
      </c>
      <c r="BD1333" s="4">
        <v>5</v>
      </c>
      <c r="BE1333" s="4">
        <v>5</v>
      </c>
      <c r="BF1333" s="4">
        <v>5</v>
      </c>
      <c r="BG1333" s="4">
        <v>5</v>
      </c>
      <c r="BH1333" s="4">
        <v>5</v>
      </c>
      <c r="BI1333" s="6">
        <v>5</v>
      </c>
      <c r="BJ1333" t="s">
        <v>2</v>
      </c>
    </row>
    <row r="1334" spans="1:62">
      <c r="A1334" s="4" t="s">
        <v>479</v>
      </c>
      <c r="B1334" s="4">
        <v>100</v>
      </c>
      <c r="C1334" s="4">
        <v>114</v>
      </c>
      <c r="D1334" s="4">
        <v>128</v>
      </c>
      <c r="E1334" s="4">
        <v>142</v>
      </c>
      <c r="F1334" s="4">
        <v>156</v>
      </c>
      <c r="G1334" s="4">
        <v>170</v>
      </c>
      <c r="H1334" s="4">
        <v>184</v>
      </c>
      <c r="I1334" s="4">
        <v>198</v>
      </c>
      <c r="J1334" s="4">
        <v>212</v>
      </c>
      <c r="K1334" s="5">
        <v>226</v>
      </c>
      <c r="L1334" s="4">
        <v>240</v>
      </c>
      <c r="M1334" s="4">
        <v>254</v>
      </c>
      <c r="N1334" s="4">
        <v>268</v>
      </c>
      <c r="O1334" s="4">
        <v>282</v>
      </c>
      <c r="P1334" s="4">
        <v>296</v>
      </c>
      <c r="Q1334" s="4">
        <v>310</v>
      </c>
      <c r="R1334" s="4">
        <v>324</v>
      </c>
      <c r="S1334" s="4">
        <v>338</v>
      </c>
      <c r="T1334" s="4">
        <v>352</v>
      </c>
      <c r="U1334" s="6">
        <v>366</v>
      </c>
      <c r="V1334" s="4">
        <v>380</v>
      </c>
      <c r="W1334" s="4">
        <v>394</v>
      </c>
      <c r="X1334" s="4">
        <v>408</v>
      </c>
      <c r="Y1334" s="4">
        <v>422</v>
      </c>
      <c r="Z1334" s="4">
        <v>436</v>
      </c>
      <c r="AA1334" s="4">
        <v>450</v>
      </c>
      <c r="AB1334" s="4">
        <v>464</v>
      </c>
      <c r="AC1334" s="4">
        <v>478</v>
      </c>
      <c r="AD1334" s="4">
        <v>492</v>
      </c>
      <c r="AE1334" s="5">
        <v>506</v>
      </c>
      <c r="AF1334" s="4">
        <v>520</v>
      </c>
      <c r="AG1334" s="4">
        <v>534</v>
      </c>
      <c r="AH1334" s="4">
        <v>548</v>
      </c>
      <c r="AI1334" s="4">
        <v>562</v>
      </c>
      <c r="AJ1334" s="4">
        <v>576</v>
      </c>
      <c r="AK1334" s="4">
        <v>590</v>
      </c>
      <c r="AL1334" s="4">
        <v>604</v>
      </c>
      <c r="AM1334" s="4">
        <v>618</v>
      </c>
      <c r="AN1334" s="4">
        <v>632</v>
      </c>
      <c r="AO1334" s="6">
        <v>646</v>
      </c>
      <c r="AP1334" s="4">
        <v>660</v>
      </c>
      <c r="AQ1334" s="4">
        <v>674</v>
      </c>
      <c r="AR1334" s="4">
        <v>688</v>
      </c>
      <c r="AS1334" s="4">
        <v>702</v>
      </c>
      <c r="AT1334" s="4">
        <v>716</v>
      </c>
      <c r="AU1334" s="4">
        <v>730</v>
      </c>
      <c r="AV1334" s="4">
        <v>744</v>
      </c>
      <c r="AW1334" s="4">
        <v>758</v>
      </c>
      <c r="AX1334" s="4">
        <v>772</v>
      </c>
      <c r="AY1334" s="5">
        <v>786</v>
      </c>
      <c r="AZ1334" s="4">
        <v>800</v>
      </c>
      <c r="BA1334" s="4">
        <v>814</v>
      </c>
      <c r="BB1334" s="4">
        <v>828</v>
      </c>
      <c r="BC1334" s="4">
        <v>842</v>
      </c>
      <c r="BD1334" s="4">
        <v>856</v>
      </c>
      <c r="BE1334" s="4">
        <v>870</v>
      </c>
      <c r="BF1334" s="4">
        <v>884</v>
      </c>
      <c r="BG1334" s="4">
        <v>898</v>
      </c>
      <c r="BH1334" s="4">
        <v>912</v>
      </c>
      <c r="BI1334" s="6">
        <v>926</v>
      </c>
      <c r="BJ1334" t="s">
        <v>2</v>
      </c>
    </row>
    <row r="1335" spans="1:62">
      <c r="A1335" s="4" t="s">
        <v>6</v>
      </c>
      <c r="K1335" s="5"/>
      <c r="U1335" s="6"/>
      <c r="AE1335" s="5"/>
      <c r="AO1335" s="6"/>
      <c r="AY1335" s="5"/>
      <c r="BI1335" s="6"/>
    </row>
    <row r="1336" spans="1:62">
      <c r="A1336" s="4" t="s">
        <v>524</v>
      </c>
      <c r="K1336" s="5"/>
      <c r="U1336" s="6"/>
      <c r="AE1336" s="5"/>
      <c r="AO1336" s="6"/>
      <c r="AY1336" s="5"/>
      <c r="BI1336" s="6"/>
    </row>
    <row r="1337" spans="1:62">
      <c r="A1337" s="4" t="s">
        <v>478</v>
      </c>
      <c r="B1337" s="4">
        <v>30</v>
      </c>
      <c r="C1337" s="4">
        <v>39</v>
      </c>
      <c r="D1337" s="4">
        <v>48</v>
      </c>
      <c r="E1337" s="4">
        <v>57</v>
      </c>
      <c r="F1337" s="4">
        <v>66</v>
      </c>
      <c r="G1337" s="4">
        <v>75</v>
      </c>
      <c r="H1337" s="4">
        <v>84</v>
      </c>
      <c r="I1337" s="4">
        <v>93</v>
      </c>
      <c r="J1337" s="4">
        <v>102</v>
      </c>
      <c r="K1337" s="5">
        <v>111</v>
      </c>
      <c r="L1337" s="4">
        <v>120</v>
      </c>
      <c r="M1337" s="4">
        <v>129</v>
      </c>
      <c r="N1337" s="4">
        <v>138</v>
      </c>
      <c r="O1337" s="4">
        <v>147</v>
      </c>
      <c r="P1337" s="4">
        <v>156</v>
      </c>
      <c r="Q1337" s="4">
        <v>165</v>
      </c>
      <c r="R1337" s="4">
        <v>174</v>
      </c>
      <c r="S1337" s="4">
        <v>183</v>
      </c>
      <c r="T1337" s="4">
        <v>192</v>
      </c>
      <c r="U1337" s="6">
        <v>201</v>
      </c>
      <c r="V1337" s="4">
        <v>210</v>
      </c>
      <c r="W1337" s="4">
        <v>219</v>
      </c>
      <c r="X1337" s="4">
        <v>228</v>
      </c>
      <c r="Y1337" s="4">
        <v>237</v>
      </c>
      <c r="Z1337" s="4">
        <v>246</v>
      </c>
      <c r="AA1337" s="4">
        <v>255</v>
      </c>
      <c r="AB1337" s="4">
        <v>264</v>
      </c>
      <c r="AC1337" s="4">
        <v>273</v>
      </c>
      <c r="AD1337" s="4">
        <v>282</v>
      </c>
      <c r="AE1337" s="5">
        <v>291</v>
      </c>
      <c r="AF1337" s="4">
        <v>300</v>
      </c>
      <c r="AG1337" s="4">
        <v>309</v>
      </c>
      <c r="AH1337" s="4">
        <v>318</v>
      </c>
      <c r="AI1337" s="4">
        <v>327</v>
      </c>
      <c r="AJ1337" s="4">
        <v>336</v>
      </c>
      <c r="AK1337" s="4">
        <v>345</v>
      </c>
      <c r="AL1337" s="4">
        <v>354</v>
      </c>
      <c r="AM1337" s="4">
        <v>363</v>
      </c>
      <c r="AN1337" s="4">
        <v>372</v>
      </c>
      <c r="AO1337" s="6">
        <v>381</v>
      </c>
      <c r="AP1337" s="4">
        <v>390</v>
      </c>
      <c r="AQ1337" s="4">
        <v>399</v>
      </c>
      <c r="AR1337" s="4">
        <v>408</v>
      </c>
      <c r="AS1337" s="4">
        <v>417</v>
      </c>
      <c r="AT1337" s="4">
        <v>426</v>
      </c>
      <c r="AU1337" s="4">
        <v>435</v>
      </c>
      <c r="AV1337" s="4">
        <v>444</v>
      </c>
      <c r="AW1337" s="4">
        <v>453</v>
      </c>
      <c r="AX1337" s="4">
        <v>462</v>
      </c>
      <c r="AY1337" s="5">
        <v>471</v>
      </c>
      <c r="AZ1337" s="4">
        <v>480</v>
      </c>
      <c r="BA1337" s="4">
        <v>489</v>
      </c>
      <c r="BB1337" s="4">
        <v>498</v>
      </c>
      <c r="BC1337" s="4">
        <v>507</v>
      </c>
      <c r="BD1337" s="4">
        <v>516</v>
      </c>
      <c r="BE1337" s="4">
        <v>525</v>
      </c>
      <c r="BF1337" s="4">
        <v>534</v>
      </c>
      <c r="BG1337" s="4">
        <v>543</v>
      </c>
      <c r="BH1337" s="4">
        <v>552</v>
      </c>
      <c r="BI1337" s="6">
        <v>561</v>
      </c>
      <c r="BJ1337" t="s">
        <v>2</v>
      </c>
    </row>
    <row r="1338" spans="1:62">
      <c r="A1338" s="4" t="s">
        <v>64</v>
      </c>
      <c r="B1338" s="4">
        <v>12</v>
      </c>
      <c r="C1338" s="4">
        <f>B1338+12</f>
        <v>24</v>
      </c>
      <c r="D1338" s="4">
        <f t="shared" ref="D1338:I1338" si="5369">C1338+12</f>
        <v>36</v>
      </c>
      <c r="E1338" s="4">
        <f t="shared" si="5369"/>
        <v>48</v>
      </c>
      <c r="F1338" s="4">
        <f t="shared" si="5369"/>
        <v>60</v>
      </c>
      <c r="G1338" s="4">
        <f t="shared" si="5369"/>
        <v>72</v>
      </c>
      <c r="H1338" s="4">
        <f t="shared" si="5369"/>
        <v>84</v>
      </c>
      <c r="I1338" s="4">
        <f t="shared" si="5369"/>
        <v>96</v>
      </c>
      <c r="J1338" s="4">
        <f>I1338+23</f>
        <v>119</v>
      </c>
      <c r="K1338">
        <f t="shared" ref="K1338:Q1338" si="5370">J1338+23</f>
        <v>142</v>
      </c>
      <c r="L1338" s="4">
        <f t="shared" si="5370"/>
        <v>165</v>
      </c>
      <c r="M1338" s="4">
        <f t="shared" si="5370"/>
        <v>188</v>
      </c>
      <c r="N1338" s="4">
        <f t="shared" si="5370"/>
        <v>211</v>
      </c>
      <c r="O1338" s="4">
        <f t="shared" si="5370"/>
        <v>234</v>
      </c>
      <c r="P1338" s="4">
        <f t="shared" si="5370"/>
        <v>257</v>
      </c>
      <c r="Q1338" s="4">
        <f t="shared" si="5370"/>
        <v>280</v>
      </c>
      <c r="R1338" s="4">
        <f>Q1338+34</f>
        <v>314</v>
      </c>
      <c r="S1338" s="4">
        <f t="shared" ref="S1338:W1338" si="5371">R1338+34</f>
        <v>348</v>
      </c>
      <c r="T1338" s="4">
        <f t="shared" si="5371"/>
        <v>382</v>
      </c>
      <c r="U1338">
        <f t="shared" si="5371"/>
        <v>416</v>
      </c>
      <c r="V1338" s="4">
        <f t="shared" si="5371"/>
        <v>450</v>
      </c>
      <c r="W1338" s="4">
        <f t="shared" si="5371"/>
        <v>484</v>
      </c>
      <c r="X1338" s="4">
        <f>W1338+36</f>
        <v>520</v>
      </c>
      <c r="Y1338" s="4">
        <f t="shared" ref="Y1338:AC1338" si="5372">X1338+36</f>
        <v>556</v>
      </c>
      <c r="Z1338" s="4">
        <f t="shared" si="5372"/>
        <v>592</v>
      </c>
      <c r="AA1338" s="4">
        <f t="shared" si="5372"/>
        <v>628</v>
      </c>
      <c r="AB1338" s="4">
        <f t="shared" si="5372"/>
        <v>664</v>
      </c>
      <c r="AC1338" s="4">
        <f t="shared" si="5372"/>
        <v>700</v>
      </c>
      <c r="AD1338" s="4">
        <f>AC1338+38</f>
        <v>738</v>
      </c>
      <c r="AE1338">
        <f t="shared" ref="AE1338:BI1338" si="5373">AD1338+38</f>
        <v>776</v>
      </c>
      <c r="AF1338" s="4">
        <f t="shared" si="5373"/>
        <v>814</v>
      </c>
      <c r="AG1338" s="4">
        <f t="shared" si="5373"/>
        <v>852</v>
      </c>
      <c r="AH1338" s="4">
        <f t="shared" si="5373"/>
        <v>890</v>
      </c>
      <c r="AI1338" s="4">
        <f t="shared" si="5373"/>
        <v>928</v>
      </c>
      <c r="AJ1338" s="4">
        <f t="shared" si="5373"/>
        <v>966</v>
      </c>
      <c r="AK1338" s="4">
        <f t="shared" si="5373"/>
        <v>1004</v>
      </c>
      <c r="AL1338" s="4">
        <f t="shared" si="5373"/>
        <v>1042</v>
      </c>
      <c r="AM1338" s="4">
        <f t="shared" si="5373"/>
        <v>1080</v>
      </c>
      <c r="AN1338" s="4">
        <f t="shared" si="5373"/>
        <v>1118</v>
      </c>
      <c r="AO1338">
        <f t="shared" si="5373"/>
        <v>1156</v>
      </c>
      <c r="AP1338" s="4">
        <f t="shared" si="5373"/>
        <v>1194</v>
      </c>
      <c r="AQ1338" s="4">
        <f t="shared" si="5373"/>
        <v>1232</v>
      </c>
      <c r="AR1338" s="4">
        <f t="shared" si="5373"/>
        <v>1270</v>
      </c>
      <c r="AS1338" s="4">
        <f t="shared" si="5373"/>
        <v>1308</v>
      </c>
      <c r="AT1338" s="4">
        <f t="shared" si="5373"/>
        <v>1346</v>
      </c>
      <c r="AU1338" s="4">
        <f t="shared" si="5373"/>
        <v>1384</v>
      </c>
      <c r="AV1338" s="4">
        <f t="shared" si="5373"/>
        <v>1422</v>
      </c>
      <c r="AW1338" s="4">
        <f t="shared" si="5373"/>
        <v>1460</v>
      </c>
      <c r="AX1338" s="4">
        <f t="shared" si="5373"/>
        <v>1498</v>
      </c>
      <c r="AY1338">
        <f t="shared" si="5373"/>
        <v>1536</v>
      </c>
      <c r="AZ1338" s="4">
        <f t="shared" si="5373"/>
        <v>1574</v>
      </c>
      <c r="BA1338" s="4">
        <f t="shared" si="5373"/>
        <v>1612</v>
      </c>
      <c r="BB1338" s="4">
        <f t="shared" si="5373"/>
        <v>1650</v>
      </c>
      <c r="BC1338" s="4">
        <f t="shared" si="5373"/>
        <v>1688</v>
      </c>
      <c r="BD1338" s="4">
        <f t="shared" si="5373"/>
        <v>1726</v>
      </c>
      <c r="BE1338" s="4">
        <f t="shared" si="5373"/>
        <v>1764</v>
      </c>
      <c r="BF1338" s="4">
        <f t="shared" si="5373"/>
        <v>1802</v>
      </c>
      <c r="BG1338" s="4">
        <f t="shared" si="5373"/>
        <v>1840</v>
      </c>
      <c r="BH1338" s="4">
        <f t="shared" si="5373"/>
        <v>1878</v>
      </c>
      <c r="BI1338">
        <f t="shared" si="5373"/>
        <v>1916</v>
      </c>
      <c r="BJ1338" t="s">
        <v>2</v>
      </c>
    </row>
    <row r="1339" spans="1:62">
      <c r="A1339" s="4" t="s">
        <v>65</v>
      </c>
      <c r="B1339" s="4">
        <v>23</v>
      </c>
      <c r="C1339" s="4">
        <f>B1339+12</f>
        <v>35</v>
      </c>
      <c r="D1339" s="4">
        <f t="shared" ref="D1339:I1339" si="5374">C1339+12</f>
        <v>47</v>
      </c>
      <c r="E1339" s="4">
        <f t="shared" si="5374"/>
        <v>59</v>
      </c>
      <c r="F1339" s="4">
        <f t="shared" si="5374"/>
        <v>71</v>
      </c>
      <c r="G1339" s="4">
        <f t="shared" si="5374"/>
        <v>83</v>
      </c>
      <c r="H1339" s="4">
        <f t="shared" si="5374"/>
        <v>95</v>
      </c>
      <c r="I1339" s="4">
        <f t="shared" si="5374"/>
        <v>107</v>
      </c>
      <c r="J1339" s="4">
        <f>I1339+23</f>
        <v>130</v>
      </c>
      <c r="K1339">
        <f t="shared" ref="K1339:Q1339" si="5375">J1339+23</f>
        <v>153</v>
      </c>
      <c r="L1339" s="4">
        <f t="shared" si="5375"/>
        <v>176</v>
      </c>
      <c r="M1339" s="4">
        <f t="shared" si="5375"/>
        <v>199</v>
      </c>
      <c r="N1339" s="4">
        <f t="shared" si="5375"/>
        <v>222</v>
      </c>
      <c r="O1339" s="4">
        <f t="shared" si="5375"/>
        <v>245</v>
      </c>
      <c r="P1339" s="4">
        <f t="shared" si="5375"/>
        <v>268</v>
      </c>
      <c r="Q1339" s="4">
        <f t="shared" si="5375"/>
        <v>291</v>
      </c>
      <c r="R1339" s="4">
        <f>Q1339+34</f>
        <v>325</v>
      </c>
      <c r="S1339" s="4">
        <f t="shared" ref="S1339:W1339" si="5376">R1339+34</f>
        <v>359</v>
      </c>
      <c r="T1339" s="4">
        <f t="shared" si="5376"/>
        <v>393</v>
      </c>
      <c r="U1339">
        <f t="shared" si="5376"/>
        <v>427</v>
      </c>
      <c r="V1339" s="4">
        <f t="shared" si="5376"/>
        <v>461</v>
      </c>
      <c r="W1339" s="4">
        <f t="shared" si="5376"/>
        <v>495</v>
      </c>
      <c r="X1339" s="4">
        <f>W1339+36</f>
        <v>531</v>
      </c>
      <c r="Y1339" s="4">
        <f t="shared" ref="Y1339:AC1339" si="5377">X1339+36</f>
        <v>567</v>
      </c>
      <c r="Z1339" s="4">
        <f t="shared" si="5377"/>
        <v>603</v>
      </c>
      <c r="AA1339" s="4">
        <f t="shared" si="5377"/>
        <v>639</v>
      </c>
      <c r="AB1339" s="4">
        <f t="shared" si="5377"/>
        <v>675</v>
      </c>
      <c r="AC1339" s="4">
        <f t="shared" si="5377"/>
        <v>711</v>
      </c>
      <c r="AD1339" s="4">
        <f>AC1339+38</f>
        <v>749</v>
      </c>
      <c r="AE1339">
        <f t="shared" ref="AE1339:BI1339" si="5378">AD1339+38</f>
        <v>787</v>
      </c>
      <c r="AF1339" s="4">
        <f t="shared" si="5378"/>
        <v>825</v>
      </c>
      <c r="AG1339" s="4">
        <f t="shared" si="5378"/>
        <v>863</v>
      </c>
      <c r="AH1339" s="4">
        <f t="shared" si="5378"/>
        <v>901</v>
      </c>
      <c r="AI1339" s="4">
        <f t="shared" si="5378"/>
        <v>939</v>
      </c>
      <c r="AJ1339" s="4">
        <f t="shared" si="5378"/>
        <v>977</v>
      </c>
      <c r="AK1339" s="4">
        <f t="shared" si="5378"/>
        <v>1015</v>
      </c>
      <c r="AL1339" s="4">
        <f t="shared" si="5378"/>
        <v>1053</v>
      </c>
      <c r="AM1339" s="4">
        <f t="shared" si="5378"/>
        <v>1091</v>
      </c>
      <c r="AN1339" s="4">
        <f t="shared" si="5378"/>
        <v>1129</v>
      </c>
      <c r="AO1339">
        <f t="shared" si="5378"/>
        <v>1167</v>
      </c>
      <c r="AP1339" s="4">
        <f t="shared" si="5378"/>
        <v>1205</v>
      </c>
      <c r="AQ1339" s="4">
        <f t="shared" si="5378"/>
        <v>1243</v>
      </c>
      <c r="AR1339" s="4">
        <f t="shared" si="5378"/>
        <v>1281</v>
      </c>
      <c r="AS1339" s="4">
        <f t="shared" si="5378"/>
        <v>1319</v>
      </c>
      <c r="AT1339" s="4">
        <f t="shared" si="5378"/>
        <v>1357</v>
      </c>
      <c r="AU1339" s="4">
        <f t="shared" si="5378"/>
        <v>1395</v>
      </c>
      <c r="AV1339" s="4">
        <f t="shared" si="5378"/>
        <v>1433</v>
      </c>
      <c r="AW1339" s="4">
        <f t="shared" si="5378"/>
        <v>1471</v>
      </c>
      <c r="AX1339" s="4">
        <f t="shared" si="5378"/>
        <v>1509</v>
      </c>
      <c r="AY1339">
        <f t="shared" si="5378"/>
        <v>1547</v>
      </c>
      <c r="AZ1339" s="4">
        <f t="shared" si="5378"/>
        <v>1585</v>
      </c>
      <c r="BA1339" s="4">
        <f t="shared" si="5378"/>
        <v>1623</v>
      </c>
      <c r="BB1339" s="4">
        <f t="shared" si="5378"/>
        <v>1661</v>
      </c>
      <c r="BC1339" s="4">
        <f t="shared" si="5378"/>
        <v>1699</v>
      </c>
      <c r="BD1339" s="4">
        <f t="shared" si="5378"/>
        <v>1737</v>
      </c>
      <c r="BE1339" s="4">
        <f t="shared" si="5378"/>
        <v>1775</v>
      </c>
      <c r="BF1339" s="4">
        <f t="shared" si="5378"/>
        <v>1813</v>
      </c>
      <c r="BG1339" s="4">
        <f t="shared" si="5378"/>
        <v>1851</v>
      </c>
      <c r="BH1339" s="4">
        <f t="shared" si="5378"/>
        <v>1889</v>
      </c>
      <c r="BI1339">
        <f t="shared" si="5378"/>
        <v>1927</v>
      </c>
      <c r="BJ1339" t="s">
        <v>2</v>
      </c>
    </row>
    <row r="1340" spans="1:62">
      <c r="A1340" s="4" t="s">
        <v>72</v>
      </c>
      <c r="B1340" s="4">
        <v>8</v>
      </c>
      <c r="C1340" s="4">
        <f>B1340+6</f>
        <v>14</v>
      </c>
      <c r="D1340" s="4">
        <f>C1340+5</f>
        <v>19</v>
      </c>
      <c r="E1340" s="4">
        <f t="shared" ref="E1340:BI1340" si="5379">D1340+6</f>
        <v>25</v>
      </c>
      <c r="F1340" s="4">
        <f t="shared" si="5379"/>
        <v>31</v>
      </c>
      <c r="G1340" s="4">
        <f t="shared" si="5379"/>
        <v>37</v>
      </c>
      <c r="H1340" s="4">
        <f t="shared" si="5379"/>
        <v>43</v>
      </c>
      <c r="I1340" s="4">
        <f t="shared" si="5379"/>
        <v>49</v>
      </c>
      <c r="J1340" s="4">
        <f t="shared" si="5379"/>
        <v>55</v>
      </c>
      <c r="K1340">
        <f t="shared" ref="K1340" si="5380">J1340+5</f>
        <v>60</v>
      </c>
      <c r="L1340" s="4">
        <f t="shared" si="5379"/>
        <v>66</v>
      </c>
      <c r="M1340" s="4">
        <f t="shared" si="5379"/>
        <v>72</v>
      </c>
      <c r="N1340" s="4">
        <f t="shared" si="5379"/>
        <v>78</v>
      </c>
      <c r="O1340" s="4">
        <f t="shared" si="5379"/>
        <v>84</v>
      </c>
      <c r="P1340" s="4">
        <f t="shared" si="5379"/>
        <v>90</v>
      </c>
      <c r="Q1340" s="4">
        <f t="shared" si="5379"/>
        <v>96</v>
      </c>
      <c r="R1340" s="4">
        <f t="shared" ref="R1340" si="5381">Q1340+5</f>
        <v>101</v>
      </c>
      <c r="S1340" s="4">
        <f t="shared" si="5379"/>
        <v>107</v>
      </c>
      <c r="T1340" s="4">
        <f t="shared" si="5379"/>
        <v>113</v>
      </c>
      <c r="U1340">
        <f t="shared" si="5379"/>
        <v>119</v>
      </c>
      <c r="V1340" s="4">
        <f t="shared" si="5379"/>
        <v>125</v>
      </c>
      <c r="W1340" s="4">
        <f t="shared" si="5379"/>
        <v>131</v>
      </c>
      <c r="X1340" s="4">
        <f t="shared" si="5379"/>
        <v>137</v>
      </c>
      <c r="Y1340" s="4">
        <f t="shared" ref="Y1340" si="5382">X1340+5</f>
        <v>142</v>
      </c>
      <c r="Z1340" s="4">
        <f t="shared" si="5379"/>
        <v>148</v>
      </c>
      <c r="AA1340" s="4">
        <f t="shared" si="5379"/>
        <v>154</v>
      </c>
      <c r="AB1340" s="4">
        <f t="shared" si="5379"/>
        <v>160</v>
      </c>
      <c r="AC1340" s="4">
        <f t="shared" si="5379"/>
        <v>166</v>
      </c>
      <c r="AD1340" s="4">
        <f t="shared" si="5379"/>
        <v>172</v>
      </c>
      <c r="AE1340">
        <f t="shared" si="5379"/>
        <v>178</v>
      </c>
      <c r="AF1340" s="4">
        <f t="shared" ref="AF1340" si="5383">AE1340+5</f>
        <v>183</v>
      </c>
      <c r="AG1340" s="4">
        <f t="shared" si="5379"/>
        <v>189</v>
      </c>
      <c r="AH1340" s="4">
        <f t="shared" si="5379"/>
        <v>195</v>
      </c>
      <c r="AI1340" s="4">
        <f t="shared" si="5379"/>
        <v>201</v>
      </c>
      <c r="AJ1340" s="4">
        <f t="shared" si="5379"/>
        <v>207</v>
      </c>
      <c r="AK1340" s="4">
        <f t="shared" si="5379"/>
        <v>213</v>
      </c>
      <c r="AL1340" s="4">
        <f t="shared" si="5379"/>
        <v>219</v>
      </c>
      <c r="AM1340" s="4">
        <f t="shared" ref="AM1340" si="5384">AL1340+5</f>
        <v>224</v>
      </c>
      <c r="AN1340" s="4">
        <f t="shared" si="5379"/>
        <v>230</v>
      </c>
      <c r="AO1340">
        <f t="shared" si="5379"/>
        <v>236</v>
      </c>
      <c r="AP1340" s="4">
        <f t="shared" si="5379"/>
        <v>242</v>
      </c>
      <c r="AQ1340" s="4">
        <f t="shared" si="5379"/>
        <v>248</v>
      </c>
      <c r="AR1340" s="4">
        <f t="shared" si="5379"/>
        <v>254</v>
      </c>
      <c r="AS1340" s="4">
        <f t="shared" si="5379"/>
        <v>260</v>
      </c>
      <c r="AT1340" s="4">
        <f t="shared" ref="AT1340" si="5385">AS1340+5</f>
        <v>265</v>
      </c>
      <c r="AU1340" s="4">
        <f t="shared" si="5379"/>
        <v>271</v>
      </c>
      <c r="AV1340" s="4">
        <f t="shared" si="5379"/>
        <v>277</v>
      </c>
      <c r="AW1340" s="4">
        <f t="shared" si="5379"/>
        <v>283</v>
      </c>
      <c r="AX1340" s="4">
        <f t="shared" si="5379"/>
        <v>289</v>
      </c>
      <c r="AY1340">
        <f t="shared" si="5379"/>
        <v>295</v>
      </c>
      <c r="AZ1340" s="4">
        <f t="shared" si="5379"/>
        <v>301</v>
      </c>
      <c r="BA1340" s="4">
        <f t="shared" ref="BA1340" si="5386">AZ1340+5</f>
        <v>306</v>
      </c>
      <c r="BB1340" s="4">
        <f t="shared" si="5379"/>
        <v>312</v>
      </c>
      <c r="BC1340" s="4">
        <f t="shared" si="5379"/>
        <v>318</v>
      </c>
      <c r="BD1340" s="4">
        <f t="shared" si="5379"/>
        <v>324</v>
      </c>
      <c r="BE1340" s="4">
        <f t="shared" si="5379"/>
        <v>330</v>
      </c>
      <c r="BF1340" s="4">
        <f t="shared" si="5379"/>
        <v>336</v>
      </c>
      <c r="BG1340" s="4">
        <f t="shared" si="5379"/>
        <v>342</v>
      </c>
      <c r="BH1340" s="4">
        <f t="shared" ref="BH1340" si="5387">BG1340+5</f>
        <v>347</v>
      </c>
      <c r="BI1340">
        <f t="shared" si="5379"/>
        <v>353</v>
      </c>
      <c r="BJ1340" t="s">
        <v>2</v>
      </c>
    </row>
    <row r="1341" spans="1:62">
      <c r="A1341" s="4" t="s">
        <v>73</v>
      </c>
      <c r="B1341" s="4">
        <v>10</v>
      </c>
      <c r="C1341" s="4">
        <f>B1341+6</f>
        <v>16</v>
      </c>
      <c r="D1341" s="4">
        <f t="shared" ref="D1341:BI1341" si="5388">C1341+6</f>
        <v>22</v>
      </c>
      <c r="E1341" s="4">
        <f t="shared" si="5388"/>
        <v>28</v>
      </c>
      <c r="F1341" s="4">
        <f>E1341+5</f>
        <v>33</v>
      </c>
      <c r="G1341" s="4">
        <f t="shared" si="5388"/>
        <v>39</v>
      </c>
      <c r="H1341" s="4">
        <f t="shared" si="5388"/>
        <v>45</v>
      </c>
      <c r="I1341" s="4">
        <f t="shared" si="5388"/>
        <v>51</v>
      </c>
      <c r="J1341" s="4">
        <f t="shared" si="5388"/>
        <v>57</v>
      </c>
      <c r="K1341">
        <f t="shared" si="5388"/>
        <v>63</v>
      </c>
      <c r="L1341" s="4">
        <f t="shared" si="5388"/>
        <v>69</v>
      </c>
      <c r="M1341" s="4">
        <f t="shared" si="5388"/>
        <v>75</v>
      </c>
      <c r="N1341" s="4">
        <f t="shared" ref="N1341:BD1341" si="5389">M1341+5</f>
        <v>80</v>
      </c>
      <c r="O1341" s="4">
        <f t="shared" si="5388"/>
        <v>86</v>
      </c>
      <c r="P1341" s="4">
        <f t="shared" si="5388"/>
        <v>92</v>
      </c>
      <c r="Q1341" s="4">
        <f t="shared" si="5388"/>
        <v>98</v>
      </c>
      <c r="R1341" s="4">
        <f t="shared" si="5388"/>
        <v>104</v>
      </c>
      <c r="S1341" s="4">
        <f t="shared" si="5388"/>
        <v>110</v>
      </c>
      <c r="T1341" s="4">
        <f t="shared" si="5388"/>
        <v>116</v>
      </c>
      <c r="U1341">
        <f t="shared" si="5389"/>
        <v>121</v>
      </c>
      <c r="V1341" s="4">
        <f t="shared" si="5388"/>
        <v>127</v>
      </c>
      <c r="W1341" s="4">
        <f t="shared" si="5388"/>
        <v>133</v>
      </c>
      <c r="X1341" s="4">
        <f t="shared" si="5388"/>
        <v>139</v>
      </c>
      <c r="Y1341" s="4">
        <f t="shared" si="5388"/>
        <v>145</v>
      </c>
      <c r="Z1341" s="4">
        <f t="shared" si="5388"/>
        <v>151</v>
      </c>
      <c r="AA1341" s="4">
        <f t="shared" si="5388"/>
        <v>157</v>
      </c>
      <c r="AB1341" s="4">
        <f t="shared" si="5389"/>
        <v>162</v>
      </c>
      <c r="AC1341" s="4">
        <f t="shared" si="5388"/>
        <v>168</v>
      </c>
      <c r="AD1341" s="4">
        <f t="shared" si="5388"/>
        <v>174</v>
      </c>
      <c r="AE1341">
        <f t="shared" si="5388"/>
        <v>180</v>
      </c>
      <c r="AF1341" s="4">
        <f t="shared" si="5388"/>
        <v>186</v>
      </c>
      <c r="AG1341" s="4">
        <f t="shared" si="5388"/>
        <v>192</v>
      </c>
      <c r="AH1341" s="4">
        <f t="shared" si="5388"/>
        <v>198</v>
      </c>
      <c r="AI1341" s="4">
        <f t="shared" si="5389"/>
        <v>203</v>
      </c>
      <c r="AJ1341" s="4">
        <f t="shared" si="5388"/>
        <v>209</v>
      </c>
      <c r="AK1341" s="4">
        <f t="shared" si="5388"/>
        <v>215</v>
      </c>
      <c r="AL1341" s="4">
        <f t="shared" si="5388"/>
        <v>221</v>
      </c>
      <c r="AM1341" s="4">
        <f t="shared" si="5388"/>
        <v>227</v>
      </c>
      <c r="AN1341" s="4">
        <f t="shared" si="5388"/>
        <v>233</v>
      </c>
      <c r="AO1341">
        <f t="shared" si="5388"/>
        <v>239</v>
      </c>
      <c r="AP1341" s="4">
        <f t="shared" si="5389"/>
        <v>244</v>
      </c>
      <c r="AQ1341" s="4">
        <f t="shared" si="5388"/>
        <v>250</v>
      </c>
      <c r="AR1341" s="4">
        <f t="shared" si="5388"/>
        <v>256</v>
      </c>
      <c r="AS1341" s="4">
        <f t="shared" si="5388"/>
        <v>262</v>
      </c>
      <c r="AT1341" s="4">
        <f t="shared" si="5388"/>
        <v>268</v>
      </c>
      <c r="AU1341" s="4">
        <f t="shared" si="5388"/>
        <v>274</v>
      </c>
      <c r="AV1341" s="4">
        <f t="shared" si="5388"/>
        <v>280</v>
      </c>
      <c r="AW1341" s="4">
        <f t="shared" si="5389"/>
        <v>285</v>
      </c>
      <c r="AX1341" s="4">
        <f t="shared" si="5388"/>
        <v>291</v>
      </c>
      <c r="AY1341">
        <f t="shared" si="5388"/>
        <v>297</v>
      </c>
      <c r="AZ1341" s="4">
        <f t="shared" si="5388"/>
        <v>303</v>
      </c>
      <c r="BA1341" s="4">
        <f t="shared" si="5388"/>
        <v>309</v>
      </c>
      <c r="BB1341" s="4">
        <f t="shared" si="5388"/>
        <v>315</v>
      </c>
      <c r="BC1341" s="4">
        <f t="shared" si="5388"/>
        <v>321</v>
      </c>
      <c r="BD1341" s="4">
        <f t="shared" si="5389"/>
        <v>326</v>
      </c>
      <c r="BE1341" s="4">
        <f t="shared" si="5388"/>
        <v>332</v>
      </c>
      <c r="BF1341" s="4">
        <f t="shared" si="5388"/>
        <v>338</v>
      </c>
      <c r="BG1341" s="4">
        <f t="shared" si="5388"/>
        <v>344</v>
      </c>
      <c r="BH1341" s="4">
        <f t="shared" si="5388"/>
        <v>350</v>
      </c>
      <c r="BI1341">
        <f t="shared" si="5388"/>
        <v>356</v>
      </c>
      <c r="BJ1341" t="s">
        <v>2</v>
      </c>
    </row>
    <row r="1342" spans="1:62">
      <c r="A1342" s="4" t="s">
        <v>58</v>
      </c>
      <c r="B1342" s="4">
        <v>6</v>
      </c>
      <c r="C1342" s="4">
        <v>6.5</v>
      </c>
      <c r="D1342" s="4">
        <v>7</v>
      </c>
      <c r="E1342" s="4">
        <v>7.5</v>
      </c>
      <c r="F1342" s="4">
        <v>8</v>
      </c>
      <c r="G1342" s="4">
        <v>8.5</v>
      </c>
      <c r="H1342" s="4">
        <v>9</v>
      </c>
      <c r="I1342" s="4">
        <v>9.5</v>
      </c>
      <c r="J1342" s="4">
        <v>10</v>
      </c>
      <c r="K1342" s="5">
        <v>10.5</v>
      </c>
      <c r="L1342" s="4">
        <v>11</v>
      </c>
      <c r="M1342" s="4">
        <v>11.5</v>
      </c>
      <c r="N1342" s="4">
        <v>12</v>
      </c>
      <c r="O1342" s="4">
        <v>12.5</v>
      </c>
      <c r="P1342" s="4">
        <v>13</v>
      </c>
      <c r="Q1342" s="4">
        <v>13.5</v>
      </c>
      <c r="R1342" s="4">
        <v>14</v>
      </c>
      <c r="S1342" s="4">
        <v>14.5</v>
      </c>
      <c r="T1342" s="4">
        <v>15</v>
      </c>
      <c r="U1342" s="6">
        <v>15.5</v>
      </c>
      <c r="V1342" s="4">
        <v>16</v>
      </c>
      <c r="W1342" s="4">
        <v>16.5</v>
      </c>
      <c r="X1342" s="4">
        <v>17</v>
      </c>
      <c r="Y1342" s="4">
        <v>17.5</v>
      </c>
      <c r="Z1342" s="4">
        <v>18</v>
      </c>
      <c r="AA1342" s="4">
        <v>18.5</v>
      </c>
      <c r="AB1342" s="4">
        <v>19</v>
      </c>
      <c r="AC1342" s="4">
        <v>19.5</v>
      </c>
      <c r="AD1342" s="4">
        <v>20</v>
      </c>
      <c r="AE1342" s="5">
        <v>20.5</v>
      </c>
      <c r="AF1342" s="4">
        <v>21</v>
      </c>
      <c r="AG1342" s="4">
        <v>21.5</v>
      </c>
      <c r="AH1342" s="4">
        <v>22</v>
      </c>
      <c r="AI1342" s="4">
        <v>22.5</v>
      </c>
      <c r="AJ1342" s="4">
        <v>23</v>
      </c>
      <c r="AK1342" s="4">
        <v>23.5</v>
      </c>
      <c r="AL1342" s="4">
        <v>24</v>
      </c>
      <c r="AM1342" s="4">
        <v>24.5</v>
      </c>
      <c r="AN1342" s="4">
        <v>25</v>
      </c>
      <c r="AO1342" s="6">
        <v>25</v>
      </c>
      <c r="AP1342" s="4">
        <v>26</v>
      </c>
      <c r="AQ1342" s="4">
        <v>26</v>
      </c>
      <c r="AR1342" s="4">
        <v>27</v>
      </c>
      <c r="AS1342" s="4">
        <v>27</v>
      </c>
      <c r="AT1342" s="4">
        <v>28</v>
      </c>
      <c r="AU1342" s="4">
        <v>28</v>
      </c>
      <c r="AV1342" s="4">
        <v>29</v>
      </c>
      <c r="AW1342" s="4">
        <v>29</v>
      </c>
      <c r="AX1342" s="4">
        <v>30</v>
      </c>
      <c r="AY1342" s="5">
        <v>30</v>
      </c>
      <c r="AZ1342" s="4">
        <v>31</v>
      </c>
      <c r="BA1342" s="4">
        <v>31</v>
      </c>
      <c r="BB1342" s="4">
        <v>32</v>
      </c>
      <c r="BC1342" s="4">
        <v>32</v>
      </c>
      <c r="BD1342" s="4">
        <v>33</v>
      </c>
      <c r="BE1342" s="4">
        <v>33</v>
      </c>
      <c r="BF1342" s="4">
        <v>34</v>
      </c>
      <c r="BG1342" s="4">
        <v>34</v>
      </c>
      <c r="BH1342" s="4">
        <v>35</v>
      </c>
      <c r="BI1342" s="6">
        <v>35</v>
      </c>
      <c r="BJ1342" t="s">
        <v>2</v>
      </c>
    </row>
    <row r="1343" spans="1:62">
      <c r="A1343" s="4" t="s">
        <v>6</v>
      </c>
      <c r="K1343" s="5"/>
      <c r="U1343" s="6"/>
      <c r="AE1343" s="5"/>
      <c r="AO1343" s="6"/>
      <c r="AY1343" s="5"/>
      <c r="BI1343" s="6"/>
    </row>
    <row r="1344" spans="1:62">
      <c r="A1344" s="4" t="s">
        <v>525</v>
      </c>
      <c r="K1344" s="5"/>
      <c r="U1344" s="6"/>
      <c r="AE1344" s="5"/>
      <c r="AO1344" s="6"/>
      <c r="AY1344" s="5"/>
      <c r="BI1344" s="6"/>
    </row>
    <row r="1345" spans="1:62">
      <c r="A1345" s="4" t="s">
        <v>61</v>
      </c>
      <c r="B1345" s="4">
        <v>2.6</v>
      </c>
      <c r="C1345" s="4">
        <v>2.6</v>
      </c>
      <c r="D1345" s="4">
        <v>2.6</v>
      </c>
      <c r="E1345" s="4">
        <v>3.3</v>
      </c>
      <c r="F1345" s="4">
        <v>3.3</v>
      </c>
      <c r="G1345" s="4">
        <v>3.3</v>
      </c>
      <c r="H1345" s="4">
        <v>3.3</v>
      </c>
      <c r="I1345" s="4">
        <v>4</v>
      </c>
      <c r="J1345" s="4">
        <v>4</v>
      </c>
      <c r="K1345" s="5">
        <v>4</v>
      </c>
      <c r="L1345" s="4">
        <v>4</v>
      </c>
      <c r="M1345" s="4">
        <v>4.5999999999999996</v>
      </c>
      <c r="N1345" s="4">
        <v>4.5999999999999996</v>
      </c>
      <c r="O1345" s="4">
        <v>4.5999999999999996</v>
      </c>
      <c r="P1345" s="4">
        <v>4.5999999999999996</v>
      </c>
      <c r="Q1345" s="4">
        <v>5.3</v>
      </c>
      <c r="R1345" s="4">
        <v>5.3</v>
      </c>
      <c r="S1345" s="4">
        <v>5.3</v>
      </c>
      <c r="T1345" s="4">
        <v>5.3</v>
      </c>
      <c r="U1345" s="6">
        <v>6</v>
      </c>
      <c r="V1345" s="4" t="s">
        <v>2</v>
      </c>
      <c r="AE1345" s="5"/>
      <c r="AO1345" s="6"/>
      <c r="AY1345" s="5"/>
      <c r="BI1345" s="6"/>
    </row>
    <row r="1346" spans="1:62">
      <c r="A1346" s="4" t="s">
        <v>478</v>
      </c>
      <c r="B1346" s="4">
        <v>40</v>
      </c>
      <c r="C1346" s="4">
        <v>50</v>
      </c>
      <c r="D1346" s="4">
        <v>60</v>
      </c>
      <c r="E1346" s="4">
        <v>70</v>
      </c>
      <c r="F1346" s="4">
        <v>80</v>
      </c>
      <c r="G1346" s="4">
        <v>90</v>
      </c>
      <c r="H1346" s="4">
        <v>100</v>
      </c>
      <c r="I1346" s="4">
        <v>110</v>
      </c>
      <c r="J1346" s="4">
        <v>120</v>
      </c>
      <c r="K1346" s="5">
        <v>130</v>
      </c>
      <c r="L1346" s="4">
        <v>140</v>
      </c>
      <c r="M1346" s="4">
        <v>150</v>
      </c>
      <c r="N1346" s="4">
        <v>160</v>
      </c>
      <c r="O1346" s="4">
        <v>170</v>
      </c>
      <c r="P1346" s="4">
        <v>180</v>
      </c>
      <c r="Q1346" s="4">
        <v>190</v>
      </c>
      <c r="R1346" s="4">
        <v>200</v>
      </c>
      <c r="S1346" s="4">
        <v>210</v>
      </c>
      <c r="T1346" s="4">
        <v>220</v>
      </c>
      <c r="U1346" s="6">
        <v>230</v>
      </c>
      <c r="V1346" s="4">
        <v>240</v>
      </c>
      <c r="W1346" s="4">
        <v>250</v>
      </c>
      <c r="X1346" s="4">
        <v>260</v>
      </c>
      <c r="Y1346" s="4">
        <v>270</v>
      </c>
      <c r="Z1346" s="4">
        <v>280</v>
      </c>
      <c r="AA1346" s="4">
        <v>290</v>
      </c>
      <c r="AB1346" s="4">
        <v>300</v>
      </c>
      <c r="AC1346" s="4">
        <v>310</v>
      </c>
      <c r="AD1346" s="4">
        <v>320</v>
      </c>
      <c r="AE1346" s="5">
        <v>330</v>
      </c>
      <c r="AF1346" s="4">
        <v>340</v>
      </c>
      <c r="AG1346" s="4">
        <v>350</v>
      </c>
      <c r="AH1346" s="4">
        <v>360</v>
      </c>
      <c r="AI1346" s="4">
        <v>370</v>
      </c>
      <c r="AJ1346" s="4">
        <v>380</v>
      </c>
      <c r="AK1346" s="4">
        <v>390</v>
      </c>
      <c r="AL1346" s="4">
        <v>400</v>
      </c>
      <c r="AM1346" s="4">
        <v>410</v>
      </c>
      <c r="AN1346" s="4">
        <v>420</v>
      </c>
      <c r="AO1346" s="6">
        <v>430</v>
      </c>
      <c r="AP1346" s="4">
        <v>440</v>
      </c>
      <c r="AQ1346" s="4">
        <v>450</v>
      </c>
      <c r="AR1346" s="4">
        <v>460</v>
      </c>
      <c r="AS1346" s="4">
        <v>470</v>
      </c>
      <c r="AT1346" s="4">
        <v>480</v>
      </c>
      <c r="AU1346" s="4">
        <v>490</v>
      </c>
      <c r="AV1346" s="4">
        <v>500</v>
      </c>
      <c r="AW1346" s="4">
        <v>510</v>
      </c>
      <c r="AX1346" s="4">
        <v>520</v>
      </c>
      <c r="AY1346" s="5">
        <v>530</v>
      </c>
      <c r="AZ1346" s="4">
        <v>540</v>
      </c>
      <c r="BA1346" s="4">
        <v>550</v>
      </c>
      <c r="BB1346" s="4">
        <v>560</v>
      </c>
      <c r="BC1346" s="4">
        <v>570</v>
      </c>
      <c r="BD1346" s="4">
        <v>580</v>
      </c>
      <c r="BE1346" s="4">
        <v>590</v>
      </c>
      <c r="BF1346" s="4">
        <v>600</v>
      </c>
      <c r="BG1346" s="4">
        <v>610</v>
      </c>
      <c r="BH1346" s="4">
        <v>620</v>
      </c>
      <c r="BI1346" s="6">
        <v>630</v>
      </c>
      <c r="BJ1346" t="s">
        <v>2</v>
      </c>
    </row>
    <row r="1347" spans="1:62">
      <c r="A1347" s="4" t="s">
        <v>1</v>
      </c>
      <c r="B1347" s="4">
        <v>35</v>
      </c>
      <c r="C1347" s="4">
        <f>B1347+10</f>
        <v>45</v>
      </c>
      <c r="D1347" s="4">
        <f t="shared" ref="D1347:I1347" si="5390">C1347+10</f>
        <v>55</v>
      </c>
      <c r="E1347" s="4">
        <f t="shared" si="5390"/>
        <v>65</v>
      </c>
      <c r="F1347" s="4">
        <f t="shared" si="5390"/>
        <v>75</v>
      </c>
      <c r="G1347" s="4">
        <f t="shared" si="5390"/>
        <v>85</v>
      </c>
      <c r="H1347" s="4">
        <f t="shared" si="5390"/>
        <v>95</v>
      </c>
      <c r="I1347" s="4">
        <f t="shared" si="5390"/>
        <v>105</v>
      </c>
      <c r="J1347" s="4">
        <f>I1347+15</f>
        <v>120</v>
      </c>
      <c r="K1347">
        <f t="shared" ref="K1347:Q1347" si="5391">J1347+15</f>
        <v>135</v>
      </c>
      <c r="L1347" s="4">
        <f t="shared" si="5391"/>
        <v>150</v>
      </c>
      <c r="M1347" s="4">
        <f t="shared" si="5391"/>
        <v>165</v>
      </c>
      <c r="N1347" s="4">
        <f t="shared" si="5391"/>
        <v>180</v>
      </c>
      <c r="O1347" s="4">
        <f t="shared" si="5391"/>
        <v>195</v>
      </c>
      <c r="P1347" s="4">
        <f t="shared" si="5391"/>
        <v>210</v>
      </c>
      <c r="Q1347" s="4">
        <f t="shared" si="5391"/>
        <v>225</v>
      </c>
      <c r="R1347" s="4">
        <f>Q1347+20</f>
        <v>245</v>
      </c>
      <c r="S1347" s="4">
        <f t="shared" ref="S1347:W1347" si="5392">R1347+20</f>
        <v>265</v>
      </c>
      <c r="T1347" s="4">
        <f t="shared" si="5392"/>
        <v>285</v>
      </c>
      <c r="U1347">
        <f t="shared" si="5392"/>
        <v>305</v>
      </c>
      <c r="V1347" s="4">
        <f t="shared" si="5392"/>
        <v>325</v>
      </c>
      <c r="W1347" s="4">
        <f t="shared" si="5392"/>
        <v>345</v>
      </c>
      <c r="X1347" s="4">
        <f>W1347+25</f>
        <v>370</v>
      </c>
      <c r="Y1347" s="4">
        <f t="shared" ref="Y1347:AC1347" si="5393">X1347+25</f>
        <v>395</v>
      </c>
      <c r="Z1347" s="4">
        <f t="shared" si="5393"/>
        <v>420</v>
      </c>
      <c r="AA1347" s="4">
        <f t="shared" si="5393"/>
        <v>445</v>
      </c>
      <c r="AB1347" s="4">
        <f t="shared" si="5393"/>
        <v>470</v>
      </c>
      <c r="AC1347" s="4">
        <f t="shared" si="5393"/>
        <v>495</v>
      </c>
      <c r="AD1347" s="4">
        <f>AC1347+30</f>
        <v>525</v>
      </c>
      <c r="AE1347">
        <f t="shared" ref="AE1347:BI1347" si="5394">AD1347+30</f>
        <v>555</v>
      </c>
      <c r="AF1347" s="4">
        <f t="shared" si="5394"/>
        <v>585</v>
      </c>
      <c r="AG1347" s="4">
        <f t="shared" si="5394"/>
        <v>615</v>
      </c>
      <c r="AH1347" s="4">
        <f t="shared" si="5394"/>
        <v>645</v>
      </c>
      <c r="AI1347" s="4">
        <f t="shared" si="5394"/>
        <v>675</v>
      </c>
      <c r="AJ1347" s="4">
        <f t="shared" si="5394"/>
        <v>705</v>
      </c>
      <c r="AK1347" s="4">
        <f t="shared" si="5394"/>
        <v>735</v>
      </c>
      <c r="AL1347" s="4">
        <f t="shared" si="5394"/>
        <v>765</v>
      </c>
      <c r="AM1347" s="4">
        <f t="shared" si="5394"/>
        <v>795</v>
      </c>
      <c r="AN1347" s="4">
        <f t="shared" si="5394"/>
        <v>825</v>
      </c>
      <c r="AO1347">
        <f t="shared" si="5394"/>
        <v>855</v>
      </c>
      <c r="AP1347" s="4">
        <f t="shared" si="5394"/>
        <v>885</v>
      </c>
      <c r="AQ1347" s="4">
        <f t="shared" si="5394"/>
        <v>915</v>
      </c>
      <c r="AR1347" s="4">
        <f t="shared" si="5394"/>
        <v>945</v>
      </c>
      <c r="AS1347" s="4">
        <f t="shared" si="5394"/>
        <v>975</v>
      </c>
      <c r="AT1347" s="4">
        <f t="shared" si="5394"/>
        <v>1005</v>
      </c>
      <c r="AU1347" s="4">
        <f t="shared" si="5394"/>
        <v>1035</v>
      </c>
      <c r="AV1347" s="4">
        <f t="shared" si="5394"/>
        <v>1065</v>
      </c>
      <c r="AW1347" s="4">
        <f t="shared" si="5394"/>
        <v>1095</v>
      </c>
      <c r="AX1347" s="4">
        <f t="shared" si="5394"/>
        <v>1125</v>
      </c>
      <c r="AY1347">
        <f t="shared" si="5394"/>
        <v>1155</v>
      </c>
      <c r="AZ1347" s="4">
        <f t="shared" si="5394"/>
        <v>1185</v>
      </c>
      <c r="BA1347" s="4">
        <f t="shared" si="5394"/>
        <v>1215</v>
      </c>
      <c r="BB1347" s="4">
        <f t="shared" si="5394"/>
        <v>1245</v>
      </c>
      <c r="BC1347" s="4">
        <f t="shared" si="5394"/>
        <v>1275</v>
      </c>
      <c r="BD1347" s="4">
        <f t="shared" si="5394"/>
        <v>1305</v>
      </c>
      <c r="BE1347" s="4">
        <f t="shared" si="5394"/>
        <v>1335</v>
      </c>
      <c r="BF1347" s="4">
        <f t="shared" si="5394"/>
        <v>1365</v>
      </c>
      <c r="BG1347" s="4">
        <f t="shared" si="5394"/>
        <v>1395</v>
      </c>
      <c r="BH1347" s="4">
        <f t="shared" si="5394"/>
        <v>1425</v>
      </c>
      <c r="BI1347">
        <f t="shared" si="5394"/>
        <v>1455</v>
      </c>
      <c r="BJ1347" t="s">
        <v>2</v>
      </c>
    </row>
    <row r="1348" spans="1:62">
      <c r="A1348" s="4" t="s">
        <v>3</v>
      </c>
      <c r="B1348" s="4">
        <v>55</v>
      </c>
      <c r="C1348" s="4">
        <f>B1348+10</f>
        <v>65</v>
      </c>
      <c r="D1348" s="4">
        <f t="shared" ref="D1348:I1348" si="5395">C1348+10</f>
        <v>75</v>
      </c>
      <c r="E1348" s="4">
        <f t="shared" si="5395"/>
        <v>85</v>
      </c>
      <c r="F1348" s="4">
        <f t="shared" si="5395"/>
        <v>95</v>
      </c>
      <c r="G1348" s="4">
        <f t="shared" si="5395"/>
        <v>105</v>
      </c>
      <c r="H1348" s="4">
        <f t="shared" si="5395"/>
        <v>115</v>
      </c>
      <c r="I1348" s="4">
        <f t="shared" si="5395"/>
        <v>125</v>
      </c>
      <c r="J1348" s="4">
        <f>I1348+15</f>
        <v>140</v>
      </c>
      <c r="K1348">
        <f t="shared" ref="K1348:Q1348" si="5396">J1348+15</f>
        <v>155</v>
      </c>
      <c r="L1348" s="4">
        <f t="shared" si="5396"/>
        <v>170</v>
      </c>
      <c r="M1348" s="4">
        <f t="shared" si="5396"/>
        <v>185</v>
      </c>
      <c r="N1348" s="4">
        <f t="shared" si="5396"/>
        <v>200</v>
      </c>
      <c r="O1348" s="4">
        <f t="shared" si="5396"/>
        <v>215</v>
      </c>
      <c r="P1348" s="4">
        <f t="shared" si="5396"/>
        <v>230</v>
      </c>
      <c r="Q1348" s="4">
        <f t="shared" si="5396"/>
        <v>245</v>
      </c>
      <c r="R1348" s="4">
        <f>Q1348+20</f>
        <v>265</v>
      </c>
      <c r="S1348" s="4">
        <f t="shared" ref="S1348:W1348" si="5397">R1348+20</f>
        <v>285</v>
      </c>
      <c r="T1348" s="4">
        <f t="shared" si="5397"/>
        <v>305</v>
      </c>
      <c r="U1348">
        <f t="shared" si="5397"/>
        <v>325</v>
      </c>
      <c r="V1348" s="4">
        <f t="shared" si="5397"/>
        <v>345</v>
      </c>
      <c r="W1348" s="4">
        <f t="shared" si="5397"/>
        <v>365</v>
      </c>
      <c r="X1348" s="4">
        <f>W1348+25</f>
        <v>390</v>
      </c>
      <c r="Y1348" s="4">
        <f t="shared" ref="Y1348:AC1348" si="5398">X1348+25</f>
        <v>415</v>
      </c>
      <c r="Z1348" s="4">
        <f t="shared" si="5398"/>
        <v>440</v>
      </c>
      <c r="AA1348" s="4">
        <f t="shared" si="5398"/>
        <v>465</v>
      </c>
      <c r="AB1348" s="4">
        <f t="shared" si="5398"/>
        <v>490</v>
      </c>
      <c r="AC1348" s="4">
        <f t="shared" si="5398"/>
        <v>515</v>
      </c>
      <c r="AD1348" s="4">
        <f>AC1348+30</f>
        <v>545</v>
      </c>
      <c r="AE1348">
        <f t="shared" ref="AE1348:BI1348" si="5399">AD1348+30</f>
        <v>575</v>
      </c>
      <c r="AF1348" s="4">
        <f t="shared" si="5399"/>
        <v>605</v>
      </c>
      <c r="AG1348" s="4">
        <f t="shared" si="5399"/>
        <v>635</v>
      </c>
      <c r="AH1348" s="4">
        <f t="shared" si="5399"/>
        <v>665</v>
      </c>
      <c r="AI1348" s="4">
        <f t="shared" si="5399"/>
        <v>695</v>
      </c>
      <c r="AJ1348" s="4">
        <f t="shared" si="5399"/>
        <v>725</v>
      </c>
      <c r="AK1348" s="4">
        <f t="shared" si="5399"/>
        <v>755</v>
      </c>
      <c r="AL1348" s="4">
        <f t="shared" si="5399"/>
        <v>785</v>
      </c>
      <c r="AM1348" s="4">
        <f t="shared" si="5399"/>
        <v>815</v>
      </c>
      <c r="AN1348" s="4">
        <f t="shared" si="5399"/>
        <v>845</v>
      </c>
      <c r="AO1348">
        <f t="shared" si="5399"/>
        <v>875</v>
      </c>
      <c r="AP1348" s="4">
        <f t="shared" si="5399"/>
        <v>905</v>
      </c>
      <c r="AQ1348" s="4">
        <f t="shared" si="5399"/>
        <v>935</v>
      </c>
      <c r="AR1348" s="4">
        <f t="shared" si="5399"/>
        <v>965</v>
      </c>
      <c r="AS1348" s="4">
        <f t="shared" si="5399"/>
        <v>995</v>
      </c>
      <c r="AT1348" s="4">
        <f t="shared" si="5399"/>
        <v>1025</v>
      </c>
      <c r="AU1348" s="4">
        <f t="shared" si="5399"/>
        <v>1055</v>
      </c>
      <c r="AV1348" s="4">
        <f t="shared" si="5399"/>
        <v>1085</v>
      </c>
      <c r="AW1348" s="4">
        <f t="shared" si="5399"/>
        <v>1115</v>
      </c>
      <c r="AX1348" s="4">
        <f t="shared" si="5399"/>
        <v>1145</v>
      </c>
      <c r="AY1348">
        <f t="shared" si="5399"/>
        <v>1175</v>
      </c>
      <c r="AZ1348" s="4">
        <f t="shared" si="5399"/>
        <v>1205</v>
      </c>
      <c r="BA1348" s="4">
        <f t="shared" si="5399"/>
        <v>1235</v>
      </c>
      <c r="BB1348" s="4">
        <f t="shared" si="5399"/>
        <v>1265</v>
      </c>
      <c r="BC1348" s="4">
        <f t="shared" si="5399"/>
        <v>1295</v>
      </c>
      <c r="BD1348" s="4">
        <f t="shared" si="5399"/>
        <v>1325</v>
      </c>
      <c r="BE1348" s="4">
        <f t="shared" si="5399"/>
        <v>1355</v>
      </c>
      <c r="BF1348" s="4">
        <f t="shared" si="5399"/>
        <v>1385</v>
      </c>
      <c r="BG1348" s="4">
        <f t="shared" si="5399"/>
        <v>1415</v>
      </c>
      <c r="BH1348" s="4">
        <f t="shared" si="5399"/>
        <v>1445</v>
      </c>
      <c r="BI1348">
        <f t="shared" si="5399"/>
        <v>1475</v>
      </c>
      <c r="BJ1348" t="s">
        <v>2</v>
      </c>
    </row>
    <row r="1349" spans="1:62">
      <c r="A1349" s="4" t="s">
        <v>58</v>
      </c>
      <c r="B1349" s="4">
        <v>4.5</v>
      </c>
      <c r="C1349" s="4">
        <v>4.7</v>
      </c>
      <c r="D1349" s="4">
        <v>5</v>
      </c>
      <c r="E1349" s="4">
        <v>5.2</v>
      </c>
      <c r="F1349" s="4">
        <v>5.5</v>
      </c>
      <c r="G1349" s="4">
        <v>5.7</v>
      </c>
      <c r="H1349" s="4">
        <v>6</v>
      </c>
      <c r="I1349" s="4">
        <v>6.2</v>
      </c>
      <c r="J1349" s="4">
        <v>6.5</v>
      </c>
      <c r="K1349" s="5">
        <v>6.7</v>
      </c>
      <c r="L1349" s="4">
        <v>7</v>
      </c>
      <c r="M1349" s="4">
        <v>7.2</v>
      </c>
      <c r="N1349" s="4">
        <v>7.5</v>
      </c>
      <c r="O1349" s="4">
        <v>7.7</v>
      </c>
      <c r="P1349" s="4">
        <v>8</v>
      </c>
      <c r="Q1349" s="4">
        <v>8.1999999999999993</v>
      </c>
      <c r="R1349" s="4">
        <v>8.5</v>
      </c>
      <c r="S1349" s="4">
        <v>8.6999999999999993</v>
      </c>
      <c r="T1349" s="4">
        <v>9</v>
      </c>
      <c r="U1349" s="6">
        <v>9.1999999999999993</v>
      </c>
      <c r="V1349" s="4">
        <v>9.5</v>
      </c>
      <c r="W1349" s="4">
        <v>9.6999999999999993</v>
      </c>
      <c r="X1349" s="4">
        <v>10</v>
      </c>
      <c r="Y1349" s="4">
        <v>10.199999999999999</v>
      </c>
      <c r="Z1349" s="4">
        <v>10.5</v>
      </c>
      <c r="AA1349" s="4">
        <v>10.7</v>
      </c>
      <c r="AB1349" s="4">
        <v>11</v>
      </c>
      <c r="AC1349" s="4">
        <v>11.2</v>
      </c>
      <c r="AD1349" s="4">
        <v>11.5</v>
      </c>
      <c r="AE1349" s="5">
        <v>11.7</v>
      </c>
      <c r="AF1349" s="4">
        <v>12</v>
      </c>
      <c r="AG1349" s="4">
        <v>12.2</v>
      </c>
      <c r="AH1349" s="4">
        <v>12.5</v>
      </c>
      <c r="AI1349" s="4">
        <v>12.7</v>
      </c>
      <c r="AJ1349" s="4">
        <v>13</v>
      </c>
      <c r="AK1349" s="4">
        <v>13.2</v>
      </c>
      <c r="AL1349" s="4">
        <v>13.5</v>
      </c>
      <c r="AM1349" s="4">
        <v>13.7</v>
      </c>
      <c r="AN1349" s="4">
        <v>14</v>
      </c>
      <c r="AO1349" s="6">
        <v>14.2</v>
      </c>
      <c r="AP1349" s="4">
        <v>14.5</v>
      </c>
      <c r="AQ1349" s="4">
        <v>14.7</v>
      </c>
      <c r="AR1349" s="4">
        <v>15</v>
      </c>
      <c r="AS1349" s="4">
        <v>15.2</v>
      </c>
      <c r="AT1349" s="4">
        <v>15.5</v>
      </c>
      <c r="AU1349" s="4">
        <v>15.7</v>
      </c>
      <c r="AV1349" s="4">
        <v>16</v>
      </c>
      <c r="AW1349" s="4">
        <v>16.2</v>
      </c>
      <c r="AX1349" s="4">
        <v>16.5</v>
      </c>
      <c r="AY1349" s="5">
        <v>16.7</v>
      </c>
      <c r="AZ1349" s="4">
        <v>17</v>
      </c>
      <c r="BA1349" s="4">
        <v>17.2</v>
      </c>
      <c r="BB1349" s="4">
        <v>17.5</v>
      </c>
      <c r="BC1349" s="4">
        <v>17.7</v>
      </c>
      <c r="BD1349" s="4">
        <v>18</v>
      </c>
      <c r="BE1349" s="4">
        <v>18.2</v>
      </c>
      <c r="BF1349" s="4">
        <v>18.5</v>
      </c>
      <c r="BG1349" s="4">
        <v>18.7</v>
      </c>
      <c r="BH1349" s="4">
        <v>19</v>
      </c>
      <c r="BI1349" s="6">
        <v>19.2</v>
      </c>
      <c r="BJ1349" t="s">
        <v>2</v>
      </c>
    </row>
    <row r="1350" spans="1:62">
      <c r="A1350" s="4" t="s">
        <v>6</v>
      </c>
      <c r="K1350" s="5"/>
      <c r="U1350" s="6"/>
      <c r="AE1350" s="5"/>
      <c r="AO1350" s="6"/>
      <c r="AY1350" s="5"/>
      <c r="BI135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2020-12-04T23:42:45Z</dcterms:modified>
</cp:coreProperties>
</file>